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ad/Documents/rmbl_physiology/data/rmbl_2022_licor_data_copy/Enquist_RMBL/road/"/>
    </mc:Choice>
  </mc:AlternateContent>
  <xr:revisionPtr revIDLastSave="0" documentId="13_ncr:1_{09AAF7A4-B87B-724D-809E-7BABAD344B69}" xr6:coauthVersionLast="47" xr6:coauthVersionMax="47" xr10:uidLastSave="{00000000-0000-0000-0000-000000000000}"/>
  <bookViews>
    <workbookView xWindow="0" yWindow="500" windowWidth="38000" windowHeight="20220" xr2:uid="{00000000-000D-0000-FFFF-FFFF00000000}"/>
  </bookViews>
  <sheets>
    <sheet name="Measurements" sheetId="1" r:id="rId1"/>
    <sheet name="Remarks" sheetId="2" r:id="rId2"/>
  </sheets>
  <definedNames>
    <definedName name="_xlnm._FilterDatabase" localSheetId="0" hidden="1">Measurements!$A$16:$HR$601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601" i="1" l="1"/>
  <c r="AZ601" i="1"/>
  <c r="AX601" i="1"/>
  <c r="U601" i="1" s="1"/>
  <c r="AW601" i="1"/>
  <c r="AU601" i="1" s="1"/>
  <c r="AN601" i="1"/>
  <c r="K601" i="1" s="1"/>
  <c r="J601" i="1" s="1"/>
  <c r="AI601" i="1"/>
  <c r="L601" i="1" s="1"/>
  <c r="AA601" i="1"/>
  <c r="Z601" i="1"/>
  <c r="R601" i="1"/>
  <c r="BA600" i="1"/>
  <c r="AZ600" i="1"/>
  <c r="AX600" i="1"/>
  <c r="AW600" i="1"/>
  <c r="AU600" i="1" s="1"/>
  <c r="AN600" i="1"/>
  <c r="K600" i="1" s="1"/>
  <c r="J600" i="1" s="1"/>
  <c r="AC600" i="1" s="1"/>
  <c r="AI600" i="1"/>
  <c r="L600" i="1" s="1"/>
  <c r="AA600" i="1"/>
  <c r="Z600" i="1"/>
  <c r="R600" i="1"/>
  <c r="BA599" i="1"/>
  <c r="AZ599" i="1"/>
  <c r="AX599" i="1"/>
  <c r="AW599" i="1"/>
  <c r="AU599" i="1" s="1"/>
  <c r="M599" i="1" s="1"/>
  <c r="AN599" i="1"/>
  <c r="K599" i="1" s="1"/>
  <c r="J599" i="1" s="1"/>
  <c r="AI599" i="1"/>
  <c r="L599" i="1" s="1"/>
  <c r="AA599" i="1"/>
  <c r="Z599" i="1"/>
  <c r="R599" i="1"/>
  <c r="BA598" i="1"/>
  <c r="AZ598" i="1"/>
  <c r="AX598" i="1"/>
  <c r="AW598" i="1"/>
  <c r="AU598" i="1" s="1"/>
  <c r="AN598" i="1"/>
  <c r="K598" i="1" s="1"/>
  <c r="J598" i="1" s="1"/>
  <c r="AI598" i="1"/>
  <c r="L598" i="1" s="1"/>
  <c r="AA598" i="1"/>
  <c r="Z598" i="1"/>
  <c r="R598" i="1"/>
  <c r="BA597" i="1"/>
  <c r="AZ597" i="1"/>
  <c r="AX597" i="1"/>
  <c r="AW597" i="1"/>
  <c r="AU597" i="1" s="1"/>
  <c r="AN597" i="1"/>
  <c r="K597" i="1" s="1"/>
  <c r="J597" i="1" s="1"/>
  <c r="AI597" i="1"/>
  <c r="L597" i="1" s="1"/>
  <c r="AA597" i="1"/>
  <c r="Z597" i="1"/>
  <c r="R597" i="1"/>
  <c r="BA596" i="1"/>
  <c r="AZ596" i="1"/>
  <c r="AX596" i="1"/>
  <c r="AW596" i="1"/>
  <c r="AU596" i="1" s="1"/>
  <c r="AG596" i="1" s="1"/>
  <c r="AN596" i="1"/>
  <c r="K596" i="1" s="1"/>
  <c r="J596" i="1" s="1"/>
  <c r="AI596" i="1"/>
  <c r="L596" i="1" s="1"/>
  <c r="AA596" i="1"/>
  <c r="Z596" i="1"/>
  <c r="R596" i="1"/>
  <c r="BA595" i="1"/>
  <c r="AZ595" i="1"/>
  <c r="AX595" i="1"/>
  <c r="AW595" i="1"/>
  <c r="AU595" i="1" s="1"/>
  <c r="AN595" i="1"/>
  <c r="K595" i="1" s="1"/>
  <c r="J595" i="1" s="1"/>
  <c r="AC595" i="1" s="1"/>
  <c r="AI595" i="1"/>
  <c r="L595" i="1" s="1"/>
  <c r="AA595" i="1"/>
  <c r="Z595" i="1"/>
  <c r="R595" i="1"/>
  <c r="BA594" i="1"/>
  <c r="AZ594" i="1"/>
  <c r="AX594" i="1"/>
  <c r="AW594" i="1"/>
  <c r="AU594" i="1" s="1"/>
  <c r="AG594" i="1" s="1"/>
  <c r="AN594" i="1"/>
  <c r="K594" i="1" s="1"/>
  <c r="J594" i="1" s="1"/>
  <c r="AI594" i="1"/>
  <c r="L594" i="1" s="1"/>
  <c r="AA594" i="1"/>
  <c r="Z594" i="1"/>
  <c r="R594" i="1"/>
  <c r="BA593" i="1"/>
  <c r="AZ593" i="1"/>
  <c r="AX593" i="1"/>
  <c r="AW593" i="1"/>
  <c r="AU593" i="1" s="1"/>
  <c r="AN593" i="1"/>
  <c r="K593" i="1" s="1"/>
  <c r="J593" i="1" s="1"/>
  <c r="AI593" i="1"/>
  <c r="L593" i="1" s="1"/>
  <c r="AA593" i="1"/>
  <c r="Z593" i="1"/>
  <c r="R593" i="1"/>
  <c r="BA592" i="1"/>
  <c r="AZ592" i="1"/>
  <c r="AX592" i="1"/>
  <c r="AW592" i="1"/>
  <c r="AU592" i="1" s="1"/>
  <c r="AN592" i="1"/>
  <c r="K592" i="1" s="1"/>
  <c r="J592" i="1" s="1"/>
  <c r="AI592" i="1"/>
  <c r="L592" i="1" s="1"/>
  <c r="AA592" i="1"/>
  <c r="Z592" i="1"/>
  <c r="R592" i="1"/>
  <c r="BA591" i="1"/>
  <c r="AZ591" i="1"/>
  <c r="AX591" i="1"/>
  <c r="AW591" i="1"/>
  <c r="AU591" i="1"/>
  <c r="AG591" i="1" s="1"/>
  <c r="AN591" i="1"/>
  <c r="K591" i="1" s="1"/>
  <c r="J591" i="1" s="1"/>
  <c r="AI591" i="1"/>
  <c r="L591" i="1" s="1"/>
  <c r="AA591" i="1"/>
  <c r="Z591" i="1"/>
  <c r="Y591" i="1" s="1"/>
  <c r="R591" i="1"/>
  <c r="BA590" i="1"/>
  <c r="AZ590" i="1"/>
  <c r="AX590" i="1"/>
  <c r="AW590" i="1"/>
  <c r="AU590" i="1" s="1"/>
  <c r="AN590" i="1"/>
  <c r="K590" i="1" s="1"/>
  <c r="J590" i="1" s="1"/>
  <c r="AC590" i="1" s="1"/>
  <c r="AI590" i="1"/>
  <c r="L590" i="1" s="1"/>
  <c r="AA590" i="1"/>
  <c r="Z590" i="1"/>
  <c r="R590" i="1"/>
  <c r="BA589" i="1"/>
  <c r="AZ589" i="1"/>
  <c r="AX589" i="1"/>
  <c r="AW589" i="1"/>
  <c r="AU589" i="1" s="1"/>
  <c r="M589" i="1" s="1"/>
  <c r="AN589" i="1"/>
  <c r="K589" i="1" s="1"/>
  <c r="J589" i="1" s="1"/>
  <c r="AI589" i="1"/>
  <c r="L589" i="1" s="1"/>
  <c r="AA589" i="1"/>
  <c r="Z589" i="1"/>
  <c r="R589" i="1"/>
  <c r="BA588" i="1"/>
  <c r="AZ588" i="1"/>
  <c r="AX588" i="1"/>
  <c r="AW588" i="1"/>
  <c r="AU588" i="1" s="1"/>
  <c r="AV588" i="1" s="1"/>
  <c r="AN588" i="1"/>
  <c r="K588" i="1" s="1"/>
  <c r="J588" i="1" s="1"/>
  <c r="AI588" i="1"/>
  <c r="L588" i="1" s="1"/>
  <c r="AA588" i="1"/>
  <c r="Z588" i="1"/>
  <c r="R588" i="1"/>
  <c r="BA587" i="1"/>
  <c r="AZ587" i="1"/>
  <c r="AX587" i="1"/>
  <c r="AW587" i="1"/>
  <c r="AU587" i="1"/>
  <c r="AV587" i="1" s="1"/>
  <c r="AN587" i="1"/>
  <c r="K587" i="1" s="1"/>
  <c r="J587" i="1" s="1"/>
  <c r="AI587" i="1"/>
  <c r="L587" i="1" s="1"/>
  <c r="AA587" i="1"/>
  <c r="Z587" i="1"/>
  <c r="R587" i="1"/>
  <c r="BA586" i="1"/>
  <c r="AZ586" i="1"/>
  <c r="AX586" i="1"/>
  <c r="AW586" i="1"/>
  <c r="AU586" i="1" s="1"/>
  <c r="AG586" i="1" s="1"/>
  <c r="AN586" i="1"/>
  <c r="K586" i="1" s="1"/>
  <c r="J586" i="1" s="1"/>
  <c r="AI586" i="1"/>
  <c r="L586" i="1" s="1"/>
  <c r="AA586" i="1"/>
  <c r="Z586" i="1"/>
  <c r="R586" i="1"/>
  <c r="BA585" i="1"/>
  <c r="AZ585" i="1"/>
  <c r="AX585" i="1"/>
  <c r="AW585" i="1"/>
  <c r="AU585" i="1" s="1"/>
  <c r="AN585" i="1"/>
  <c r="K585" i="1" s="1"/>
  <c r="J585" i="1" s="1"/>
  <c r="AC585" i="1" s="1"/>
  <c r="AI585" i="1"/>
  <c r="L585" i="1" s="1"/>
  <c r="AA585" i="1"/>
  <c r="Z585" i="1"/>
  <c r="R585" i="1"/>
  <c r="BA584" i="1"/>
  <c r="AZ584" i="1"/>
  <c r="AX584" i="1"/>
  <c r="AW584" i="1"/>
  <c r="AU584" i="1" s="1"/>
  <c r="M584" i="1" s="1"/>
  <c r="AN584" i="1"/>
  <c r="K584" i="1" s="1"/>
  <c r="J584" i="1" s="1"/>
  <c r="AI584" i="1"/>
  <c r="L584" i="1" s="1"/>
  <c r="AA584" i="1"/>
  <c r="Z584" i="1"/>
  <c r="R584" i="1"/>
  <c r="BA583" i="1"/>
  <c r="AZ583" i="1"/>
  <c r="AX583" i="1"/>
  <c r="AW583" i="1"/>
  <c r="AU583" i="1" s="1"/>
  <c r="AN583" i="1"/>
  <c r="K583" i="1" s="1"/>
  <c r="J583" i="1" s="1"/>
  <c r="AI583" i="1"/>
  <c r="L583" i="1" s="1"/>
  <c r="AA583" i="1"/>
  <c r="Z583" i="1"/>
  <c r="R583" i="1"/>
  <c r="BA582" i="1"/>
  <c r="AZ582" i="1"/>
  <c r="AX582" i="1"/>
  <c r="AW582" i="1"/>
  <c r="AU582" i="1" s="1"/>
  <c r="AN582" i="1"/>
  <c r="K582" i="1" s="1"/>
  <c r="J582" i="1" s="1"/>
  <c r="AI582" i="1"/>
  <c r="L582" i="1" s="1"/>
  <c r="AA582" i="1"/>
  <c r="Z582" i="1"/>
  <c r="R582" i="1"/>
  <c r="BA581" i="1"/>
  <c r="AZ581" i="1"/>
  <c r="AX581" i="1"/>
  <c r="AW581" i="1"/>
  <c r="AU581" i="1" s="1"/>
  <c r="AN581" i="1"/>
  <c r="K581" i="1" s="1"/>
  <c r="J581" i="1" s="1"/>
  <c r="AI581" i="1"/>
  <c r="L581" i="1" s="1"/>
  <c r="AA581" i="1"/>
  <c r="Z581" i="1"/>
  <c r="R581" i="1"/>
  <c r="BA580" i="1"/>
  <c r="AZ580" i="1"/>
  <c r="AX580" i="1"/>
  <c r="AW580" i="1"/>
  <c r="AU580" i="1" s="1"/>
  <c r="AN580" i="1"/>
  <c r="K580" i="1" s="1"/>
  <c r="J580" i="1" s="1"/>
  <c r="AC580" i="1" s="1"/>
  <c r="AI580" i="1"/>
  <c r="L580" i="1" s="1"/>
  <c r="AA580" i="1"/>
  <c r="Z580" i="1"/>
  <c r="R580" i="1"/>
  <c r="BA579" i="1"/>
  <c r="AZ579" i="1"/>
  <c r="AX579" i="1"/>
  <c r="AW579" i="1"/>
  <c r="AU579" i="1" s="1"/>
  <c r="AN579" i="1"/>
  <c r="K579" i="1" s="1"/>
  <c r="J579" i="1" s="1"/>
  <c r="AI579" i="1"/>
  <c r="L579" i="1" s="1"/>
  <c r="AA579" i="1"/>
  <c r="Z579" i="1"/>
  <c r="R579" i="1"/>
  <c r="BA578" i="1"/>
  <c r="AZ578" i="1"/>
  <c r="AX578" i="1"/>
  <c r="AW578" i="1"/>
  <c r="AU578" i="1" s="1"/>
  <c r="AV578" i="1" s="1"/>
  <c r="AN578" i="1"/>
  <c r="K578" i="1" s="1"/>
  <c r="J578" i="1" s="1"/>
  <c r="AI578" i="1"/>
  <c r="L578" i="1" s="1"/>
  <c r="AA578" i="1"/>
  <c r="Z578" i="1"/>
  <c r="R578" i="1"/>
  <c r="BA577" i="1"/>
  <c r="AZ577" i="1"/>
  <c r="AX577" i="1"/>
  <c r="AW577" i="1"/>
  <c r="AU577" i="1" s="1"/>
  <c r="AN577" i="1"/>
  <c r="K577" i="1" s="1"/>
  <c r="J577" i="1" s="1"/>
  <c r="AI577" i="1"/>
  <c r="L577" i="1" s="1"/>
  <c r="AA577" i="1"/>
  <c r="Z577" i="1"/>
  <c r="R577" i="1"/>
  <c r="BA576" i="1"/>
  <c r="AZ576" i="1"/>
  <c r="AX576" i="1"/>
  <c r="AW576" i="1"/>
  <c r="AU576" i="1" s="1"/>
  <c r="AG576" i="1" s="1"/>
  <c r="AN576" i="1"/>
  <c r="K576" i="1" s="1"/>
  <c r="J576" i="1" s="1"/>
  <c r="AI576" i="1"/>
  <c r="L576" i="1" s="1"/>
  <c r="AA576" i="1"/>
  <c r="Z576" i="1"/>
  <c r="R576" i="1"/>
  <c r="BA575" i="1"/>
  <c r="AZ575" i="1"/>
  <c r="AX575" i="1"/>
  <c r="AW575" i="1"/>
  <c r="AU575" i="1" s="1"/>
  <c r="AN575" i="1"/>
  <c r="K575" i="1" s="1"/>
  <c r="J575" i="1" s="1"/>
  <c r="AC575" i="1" s="1"/>
  <c r="AI575" i="1"/>
  <c r="L575" i="1" s="1"/>
  <c r="AA575" i="1"/>
  <c r="Z575" i="1"/>
  <c r="R575" i="1"/>
  <c r="BA574" i="1"/>
  <c r="AZ574" i="1"/>
  <c r="AX574" i="1"/>
  <c r="AW574" i="1"/>
  <c r="AU574" i="1" s="1"/>
  <c r="AG574" i="1" s="1"/>
  <c r="AN574" i="1"/>
  <c r="K574" i="1" s="1"/>
  <c r="J574" i="1" s="1"/>
  <c r="AI574" i="1"/>
  <c r="L574" i="1" s="1"/>
  <c r="AA574" i="1"/>
  <c r="Z574" i="1"/>
  <c r="R574" i="1"/>
  <c r="BA573" i="1"/>
  <c r="AZ573" i="1"/>
  <c r="AX573" i="1"/>
  <c r="AW573" i="1"/>
  <c r="AU573" i="1" s="1"/>
  <c r="AN573" i="1"/>
  <c r="K573" i="1" s="1"/>
  <c r="J573" i="1" s="1"/>
  <c r="AI573" i="1"/>
  <c r="L573" i="1" s="1"/>
  <c r="AA573" i="1"/>
  <c r="Z573" i="1"/>
  <c r="R573" i="1"/>
  <c r="BA572" i="1"/>
  <c r="AZ572" i="1"/>
  <c r="AX572" i="1"/>
  <c r="AW572" i="1"/>
  <c r="AU572" i="1" s="1"/>
  <c r="P572" i="1" s="1"/>
  <c r="AN572" i="1"/>
  <c r="K572" i="1" s="1"/>
  <c r="J572" i="1" s="1"/>
  <c r="AI572" i="1"/>
  <c r="L572" i="1" s="1"/>
  <c r="AA572" i="1"/>
  <c r="Z572" i="1"/>
  <c r="R572" i="1"/>
  <c r="BA571" i="1"/>
  <c r="AZ571" i="1"/>
  <c r="AX571" i="1"/>
  <c r="AW571" i="1"/>
  <c r="AU571" i="1" s="1"/>
  <c r="AV571" i="1" s="1"/>
  <c r="AN571" i="1"/>
  <c r="K571" i="1" s="1"/>
  <c r="J571" i="1" s="1"/>
  <c r="AI571" i="1"/>
  <c r="L571" i="1" s="1"/>
  <c r="AA571" i="1"/>
  <c r="Z571" i="1"/>
  <c r="R571" i="1"/>
  <c r="BA570" i="1"/>
  <c r="AZ570" i="1"/>
  <c r="AX570" i="1"/>
  <c r="AW570" i="1"/>
  <c r="AU570" i="1" s="1"/>
  <c r="AN570" i="1"/>
  <c r="AI570" i="1"/>
  <c r="L570" i="1" s="1"/>
  <c r="AA570" i="1"/>
  <c r="Z570" i="1"/>
  <c r="R570" i="1"/>
  <c r="K570" i="1"/>
  <c r="J570" i="1" s="1"/>
  <c r="BA569" i="1"/>
  <c r="AZ569" i="1"/>
  <c r="AX569" i="1"/>
  <c r="AW569" i="1"/>
  <c r="AU569" i="1" s="1"/>
  <c r="AN569" i="1"/>
  <c r="AI569" i="1"/>
  <c r="L569" i="1" s="1"/>
  <c r="AA569" i="1"/>
  <c r="Z569" i="1"/>
  <c r="R569" i="1"/>
  <c r="K569" i="1"/>
  <c r="J569" i="1" s="1"/>
  <c r="BA568" i="1"/>
  <c r="AZ568" i="1"/>
  <c r="AX568" i="1"/>
  <c r="AW568" i="1"/>
  <c r="AU568" i="1" s="1"/>
  <c r="AN568" i="1"/>
  <c r="AI568" i="1"/>
  <c r="L568" i="1" s="1"/>
  <c r="AA568" i="1"/>
  <c r="Z568" i="1"/>
  <c r="R568" i="1"/>
  <c r="K568" i="1"/>
  <c r="J568" i="1" s="1"/>
  <c r="BA567" i="1"/>
  <c r="AZ567" i="1"/>
  <c r="AX567" i="1"/>
  <c r="AW567" i="1"/>
  <c r="AU567" i="1" s="1"/>
  <c r="P567" i="1" s="1"/>
  <c r="AN567" i="1"/>
  <c r="K567" i="1" s="1"/>
  <c r="J567" i="1" s="1"/>
  <c r="AI567" i="1"/>
  <c r="L567" i="1" s="1"/>
  <c r="AA567" i="1"/>
  <c r="Z567" i="1"/>
  <c r="R567" i="1"/>
  <c r="BA566" i="1"/>
  <c r="AZ566" i="1"/>
  <c r="AX566" i="1"/>
  <c r="AW566" i="1"/>
  <c r="AU566" i="1" s="1"/>
  <c r="AN566" i="1"/>
  <c r="K566" i="1" s="1"/>
  <c r="J566" i="1" s="1"/>
  <c r="AC566" i="1" s="1"/>
  <c r="AI566" i="1"/>
  <c r="L566" i="1" s="1"/>
  <c r="AA566" i="1"/>
  <c r="Z566" i="1"/>
  <c r="R566" i="1"/>
  <c r="BA565" i="1"/>
  <c r="AZ565" i="1"/>
  <c r="AX565" i="1"/>
  <c r="AW565" i="1"/>
  <c r="AU565" i="1" s="1"/>
  <c r="M565" i="1" s="1"/>
  <c r="AN565" i="1"/>
  <c r="K565" i="1" s="1"/>
  <c r="J565" i="1" s="1"/>
  <c r="AI565" i="1"/>
  <c r="L565" i="1" s="1"/>
  <c r="AA565" i="1"/>
  <c r="Z565" i="1"/>
  <c r="R565" i="1"/>
  <c r="BA564" i="1"/>
  <c r="AZ564" i="1"/>
  <c r="AX564" i="1"/>
  <c r="AW564" i="1"/>
  <c r="AU564" i="1" s="1"/>
  <c r="P564" i="1" s="1"/>
  <c r="AN564" i="1"/>
  <c r="K564" i="1" s="1"/>
  <c r="J564" i="1" s="1"/>
  <c r="AI564" i="1"/>
  <c r="L564" i="1" s="1"/>
  <c r="AA564" i="1"/>
  <c r="Z564" i="1"/>
  <c r="R564" i="1"/>
  <c r="BA563" i="1"/>
  <c r="AZ563" i="1"/>
  <c r="AX563" i="1"/>
  <c r="AW563" i="1"/>
  <c r="AU563" i="1" s="1"/>
  <c r="AV563" i="1" s="1"/>
  <c r="AN563" i="1"/>
  <c r="K563" i="1" s="1"/>
  <c r="J563" i="1" s="1"/>
  <c r="AI563" i="1"/>
  <c r="L563" i="1" s="1"/>
  <c r="AA563" i="1"/>
  <c r="Z563" i="1"/>
  <c r="R563" i="1"/>
  <c r="BA562" i="1"/>
  <c r="AZ562" i="1"/>
  <c r="AX562" i="1"/>
  <c r="AW562" i="1"/>
  <c r="AU562" i="1" s="1"/>
  <c r="P562" i="1" s="1"/>
  <c r="AN562" i="1"/>
  <c r="K562" i="1" s="1"/>
  <c r="J562" i="1" s="1"/>
  <c r="AI562" i="1"/>
  <c r="L562" i="1" s="1"/>
  <c r="AA562" i="1"/>
  <c r="Z562" i="1"/>
  <c r="R562" i="1"/>
  <c r="BA561" i="1"/>
  <c r="AZ561" i="1"/>
  <c r="AX561" i="1"/>
  <c r="AW561" i="1"/>
  <c r="AU561" i="1" s="1"/>
  <c r="AV561" i="1" s="1"/>
  <c r="AN561" i="1"/>
  <c r="K561" i="1" s="1"/>
  <c r="J561" i="1" s="1"/>
  <c r="AI561" i="1"/>
  <c r="L561" i="1" s="1"/>
  <c r="AA561" i="1"/>
  <c r="Z561" i="1"/>
  <c r="R561" i="1"/>
  <c r="BA560" i="1"/>
  <c r="AZ560" i="1"/>
  <c r="AX560" i="1"/>
  <c r="AW560" i="1"/>
  <c r="AU560" i="1" s="1"/>
  <c r="AN560" i="1"/>
  <c r="K560" i="1" s="1"/>
  <c r="J560" i="1" s="1"/>
  <c r="AC560" i="1" s="1"/>
  <c r="AI560" i="1"/>
  <c r="L560" i="1" s="1"/>
  <c r="AA560" i="1"/>
  <c r="Z560" i="1"/>
  <c r="R560" i="1"/>
  <c r="BA559" i="1"/>
  <c r="AZ559" i="1"/>
  <c r="AX559" i="1"/>
  <c r="AW559" i="1"/>
  <c r="AU559" i="1" s="1"/>
  <c r="AG559" i="1" s="1"/>
  <c r="AN559" i="1"/>
  <c r="K559" i="1" s="1"/>
  <c r="J559" i="1" s="1"/>
  <c r="AI559" i="1"/>
  <c r="L559" i="1" s="1"/>
  <c r="AA559" i="1"/>
  <c r="Z559" i="1"/>
  <c r="R559" i="1"/>
  <c r="BA558" i="1"/>
  <c r="U558" i="1" s="1"/>
  <c r="AZ558" i="1"/>
  <c r="AX558" i="1"/>
  <c r="AW558" i="1"/>
  <c r="AU558" i="1" s="1"/>
  <c r="AN558" i="1"/>
  <c r="K558" i="1" s="1"/>
  <c r="J558" i="1" s="1"/>
  <c r="AI558" i="1"/>
  <c r="L558" i="1" s="1"/>
  <c r="AA558" i="1"/>
  <c r="Z558" i="1"/>
  <c r="R558" i="1"/>
  <c r="BA557" i="1"/>
  <c r="AZ557" i="1"/>
  <c r="AX557" i="1"/>
  <c r="AW557" i="1"/>
  <c r="AU557" i="1" s="1"/>
  <c r="AN557" i="1"/>
  <c r="K557" i="1" s="1"/>
  <c r="J557" i="1" s="1"/>
  <c r="AI557" i="1"/>
  <c r="L557" i="1" s="1"/>
  <c r="AA557" i="1"/>
  <c r="Z557" i="1"/>
  <c r="R557" i="1"/>
  <c r="BA556" i="1"/>
  <c r="AZ556" i="1"/>
  <c r="AX556" i="1"/>
  <c r="AW556" i="1"/>
  <c r="AU556" i="1" s="1"/>
  <c r="AN556" i="1"/>
  <c r="K556" i="1" s="1"/>
  <c r="J556" i="1" s="1"/>
  <c r="AI556" i="1"/>
  <c r="L556" i="1" s="1"/>
  <c r="AA556" i="1"/>
  <c r="Z556" i="1"/>
  <c r="R556" i="1"/>
  <c r="BA555" i="1"/>
  <c r="AZ555" i="1"/>
  <c r="AX555" i="1"/>
  <c r="AW555" i="1"/>
  <c r="AU555" i="1" s="1"/>
  <c r="AN555" i="1"/>
  <c r="K555" i="1" s="1"/>
  <c r="J555" i="1" s="1"/>
  <c r="AI555" i="1"/>
  <c r="L555" i="1" s="1"/>
  <c r="AA555" i="1"/>
  <c r="Z555" i="1"/>
  <c r="R555" i="1"/>
  <c r="BA554" i="1"/>
  <c r="AZ554" i="1"/>
  <c r="AX554" i="1"/>
  <c r="AW554" i="1"/>
  <c r="AU554" i="1" s="1"/>
  <c r="AN554" i="1"/>
  <c r="K554" i="1" s="1"/>
  <c r="J554" i="1" s="1"/>
  <c r="AI554" i="1"/>
  <c r="L554" i="1" s="1"/>
  <c r="AA554" i="1"/>
  <c r="Z554" i="1"/>
  <c r="R554" i="1"/>
  <c r="BA553" i="1"/>
  <c r="AZ553" i="1"/>
  <c r="AX553" i="1"/>
  <c r="AW553" i="1"/>
  <c r="AU553" i="1" s="1"/>
  <c r="AG553" i="1" s="1"/>
  <c r="AN553" i="1"/>
  <c r="K553" i="1" s="1"/>
  <c r="J553" i="1" s="1"/>
  <c r="AI553" i="1"/>
  <c r="L553" i="1" s="1"/>
  <c r="AA553" i="1"/>
  <c r="Z553" i="1"/>
  <c r="R553" i="1"/>
  <c r="BA552" i="1"/>
  <c r="AZ552" i="1"/>
  <c r="AX552" i="1"/>
  <c r="AW552" i="1"/>
  <c r="AU552" i="1" s="1"/>
  <c r="AV552" i="1" s="1"/>
  <c r="AN552" i="1"/>
  <c r="K552" i="1" s="1"/>
  <c r="J552" i="1" s="1"/>
  <c r="AI552" i="1"/>
  <c r="L552" i="1" s="1"/>
  <c r="AA552" i="1"/>
  <c r="Z552" i="1"/>
  <c r="R552" i="1"/>
  <c r="BA551" i="1"/>
  <c r="AZ551" i="1"/>
  <c r="AX551" i="1"/>
  <c r="AW551" i="1"/>
  <c r="AU551" i="1" s="1"/>
  <c r="AG551" i="1" s="1"/>
  <c r="AN551" i="1"/>
  <c r="K551" i="1" s="1"/>
  <c r="J551" i="1" s="1"/>
  <c r="AI551" i="1"/>
  <c r="L551" i="1" s="1"/>
  <c r="AA551" i="1"/>
  <c r="Y551" i="1" s="1"/>
  <c r="Z551" i="1"/>
  <c r="R551" i="1"/>
  <c r="BA550" i="1"/>
  <c r="AZ550" i="1"/>
  <c r="AX550" i="1"/>
  <c r="AW550" i="1"/>
  <c r="AU550" i="1" s="1"/>
  <c r="AN550" i="1"/>
  <c r="K550" i="1" s="1"/>
  <c r="J550" i="1" s="1"/>
  <c r="AC550" i="1" s="1"/>
  <c r="AI550" i="1"/>
  <c r="L550" i="1" s="1"/>
  <c r="AA550" i="1"/>
  <c r="Z550" i="1"/>
  <c r="R550" i="1"/>
  <c r="BA549" i="1"/>
  <c r="AZ549" i="1"/>
  <c r="AX549" i="1"/>
  <c r="AW549" i="1"/>
  <c r="AU549" i="1" s="1"/>
  <c r="AN549" i="1"/>
  <c r="K549" i="1" s="1"/>
  <c r="J549" i="1" s="1"/>
  <c r="AC549" i="1" s="1"/>
  <c r="AI549" i="1"/>
  <c r="L549" i="1" s="1"/>
  <c r="AA549" i="1"/>
  <c r="Z549" i="1"/>
  <c r="R549" i="1"/>
  <c r="BA548" i="1"/>
  <c r="AZ548" i="1"/>
  <c r="AX548" i="1"/>
  <c r="AW548" i="1"/>
  <c r="AU548" i="1" s="1"/>
  <c r="AN548" i="1"/>
  <c r="K548" i="1" s="1"/>
  <c r="J548" i="1" s="1"/>
  <c r="AI548" i="1"/>
  <c r="L548" i="1" s="1"/>
  <c r="AA548" i="1"/>
  <c r="Z548" i="1"/>
  <c r="R548" i="1"/>
  <c r="BA547" i="1"/>
  <c r="AZ547" i="1"/>
  <c r="AX547" i="1"/>
  <c r="AW547" i="1"/>
  <c r="AU547" i="1" s="1"/>
  <c r="AN547" i="1"/>
  <c r="K547" i="1" s="1"/>
  <c r="J547" i="1" s="1"/>
  <c r="AC547" i="1" s="1"/>
  <c r="AI547" i="1"/>
  <c r="L547" i="1" s="1"/>
  <c r="AA547" i="1"/>
  <c r="Z547" i="1"/>
  <c r="R547" i="1"/>
  <c r="BA546" i="1"/>
  <c r="AZ546" i="1"/>
  <c r="AX546" i="1"/>
  <c r="AW546" i="1"/>
  <c r="AU546" i="1" s="1"/>
  <c r="AG546" i="1" s="1"/>
  <c r="AN546" i="1"/>
  <c r="K546" i="1" s="1"/>
  <c r="J546" i="1" s="1"/>
  <c r="AI546" i="1"/>
  <c r="L546" i="1" s="1"/>
  <c r="AA546" i="1"/>
  <c r="Z546" i="1"/>
  <c r="R546" i="1"/>
  <c r="BA545" i="1"/>
  <c r="AZ545" i="1"/>
  <c r="AX545" i="1"/>
  <c r="AW545" i="1"/>
  <c r="AU545" i="1" s="1"/>
  <c r="AN545" i="1"/>
  <c r="K545" i="1" s="1"/>
  <c r="J545" i="1" s="1"/>
  <c r="AC545" i="1" s="1"/>
  <c r="AI545" i="1"/>
  <c r="L545" i="1" s="1"/>
  <c r="AA545" i="1"/>
  <c r="Z545" i="1"/>
  <c r="R545" i="1"/>
  <c r="BA544" i="1"/>
  <c r="AZ544" i="1"/>
  <c r="AX544" i="1"/>
  <c r="AW544" i="1"/>
  <c r="AU544" i="1" s="1"/>
  <c r="AN544" i="1"/>
  <c r="K544" i="1" s="1"/>
  <c r="J544" i="1" s="1"/>
  <c r="AI544" i="1"/>
  <c r="L544" i="1" s="1"/>
  <c r="AA544" i="1"/>
  <c r="Z544" i="1"/>
  <c r="R544" i="1"/>
  <c r="BA543" i="1"/>
  <c r="AZ543" i="1"/>
  <c r="AX543" i="1"/>
  <c r="AW543" i="1"/>
  <c r="AU543" i="1" s="1"/>
  <c r="AN543" i="1"/>
  <c r="K543" i="1" s="1"/>
  <c r="J543" i="1" s="1"/>
  <c r="AI543" i="1"/>
  <c r="L543" i="1" s="1"/>
  <c r="AA543" i="1"/>
  <c r="Z543" i="1"/>
  <c r="R543" i="1"/>
  <c r="BA542" i="1"/>
  <c r="AZ542" i="1"/>
  <c r="AX542" i="1"/>
  <c r="AW542" i="1"/>
  <c r="AU542" i="1" s="1"/>
  <c r="AV542" i="1" s="1"/>
  <c r="AN542" i="1"/>
  <c r="K542" i="1" s="1"/>
  <c r="J542" i="1" s="1"/>
  <c r="AI542" i="1"/>
  <c r="L542" i="1" s="1"/>
  <c r="AA542" i="1"/>
  <c r="Z542" i="1"/>
  <c r="R542" i="1"/>
  <c r="BA541" i="1"/>
  <c r="AZ541" i="1"/>
  <c r="AX541" i="1"/>
  <c r="AW541" i="1"/>
  <c r="AU541" i="1" s="1"/>
  <c r="AV541" i="1" s="1"/>
  <c r="AN541" i="1"/>
  <c r="K541" i="1" s="1"/>
  <c r="J541" i="1" s="1"/>
  <c r="AI541" i="1"/>
  <c r="L541" i="1" s="1"/>
  <c r="AA541" i="1"/>
  <c r="Z541" i="1"/>
  <c r="Y541" i="1" s="1"/>
  <c r="R541" i="1"/>
  <c r="BA540" i="1"/>
  <c r="AZ540" i="1"/>
  <c r="AX540" i="1"/>
  <c r="AW540" i="1"/>
  <c r="AU540" i="1" s="1"/>
  <c r="M540" i="1" s="1"/>
  <c r="AN540" i="1"/>
  <c r="K540" i="1" s="1"/>
  <c r="J540" i="1" s="1"/>
  <c r="AC540" i="1" s="1"/>
  <c r="AI540" i="1"/>
  <c r="L540" i="1" s="1"/>
  <c r="AA540" i="1"/>
  <c r="Z540" i="1"/>
  <c r="R540" i="1"/>
  <c r="BA539" i="1"/>
  <c r="AZ539" i="1"/>
  <c r="AX539" i="1"/>
  <c r="AW539" i="1"/>
  <c r="AU539" i="1" s="1"/>
  <c r="AN539" i="1"/>
  <c r="K539" i="1" s="1"/>
  <c r="J539" i="1" s="1"/>
  <c r="AI539" i="1"/>
  <c r="L539" i="1" s="1"/>
  <c r="AA539" i="1"/>
  <c r="Z539" i="1"/>
  <c r="R539" i="1"/>
  <c r="BA538" i="1"/>
  <c r="AZ538" i="1"/>
  <c r="AX538" i="1"/>
  <c r="AW538" i="1"/>
  <c r="AU538" i="1" s="1"/>
  <c r="AN538" i="1"/>
  <c r="K538" i="1" s="1"/>
  <c r="J538" i="1" s="1"/>
  <c r="AI538" i="1"/>
  <c r="L538" i="1" s="1"/>
  <c r="AA538" i="1"/>
  <c r="Z538" i="1"/>
  <c r="R538" i="1"/>
  <c r="BA537" i="1"/>
  <c r="AZ537" i="1"/>
  <c r="AX537" i="1"/>
  <c r="AW537" i="1"/>
  <c r="AU537" i="1" s="1"/>
  <c r="P537" i="1" s="1"/>
  <c r="AN537" i="1"/>
  <c r="K537" i="1" s="1"/>
  <c r="J537" i="1" s="1"/>
  <c r="AI537" i="1"/>
  <c r="L537" i="1" s="1"/>
  <c r="AA537" i="1"/>
  <c r="Z537" i="1"/>
  <c r="R537" i="1"/>
  <c r="BA536" i="1"/>
  <c r="AZ536" i="1"/>
  <c r="AX536" i="1"/>
  <c r="AW536" i="1"/>
  <c r="AU536" i="1" s="1"/>
  <c r="AH536" i="1" s="1"/>
  <c r="AN536" i="1"/>
  <c r="K536" i="1" s="1"/>
  <c r="J536" i="1" s="1"/>
  <c r="AI536" i="1"/>
  <c r="L536" i="1" s="1"/>
  <c r="AA536" i="1"/>
  <c r="Z536" i="1"/>
  <c r="R536" i="1"/>
  <c r="BA535" i="1"/>
  <c r="AZ535" i="1"/>
  <c r="AX535" i="1"/>
  <c r="AW535" i="1"/>
  <c r="AU535" i="1" s="1"/>
  <c r="AG535" i="1" s="1"/>
  <c r="AN535" i="1"/>
  <c r="K535" i="1" s="1"/>
  <c r="J535" i="1" s="1"/>
  <c r="AC535" i="1" s="1"/>
  <c r="AI535" i="1"/>
  <c r="L535" i="1" s="1"/>
  <c r="AA535" i="1"/>
  <c r="Z535" i="1"/>
  <c r="R535" i="1"/>
  <c r="BA534" i="1"/>
  <c r="AZ534" i="1"/>
  <c r="AY534" i="1" s="1"/>
  <c r="AX534" i="1"/>
  <c r="AW534" i="1"/>
  <c r="AU534" i="1" s="1"/>
  <c r="AN534" i="1"/>
  <c r="K534" i="1" s="1"/>
  <c r="J534" i="1" s="1"/>
  <c r="AI534" i="1"/>
  <c r="L534" i="1" s="1"/>
  <c r="AA534" i="1"/>
  <c r="Z534" i="1"/>
  <c r="R534" i="1"/>
  <c r="BA533" i="1"/>
  <c r="AZ533" i="1"/>
  <c r="AX533" i="1"/>
  <c r="AW533" i="1"/>
  <c r="AU533" i="1" s="1"/>
  <c r="AV533" i="1" s="1"/>
  <c r="AN533" i="1"/>
  <c r="K533" i="1" s="1"/>
  <c r="J533" i="1" s="1"/>
  <c r="AI533" i="1"/>
  <c r="L533" i="1" s="1"/>
  <c r="AA533" i="1"/>
  <c r="Z533" i="1"/>
  <c r="R533" i="1"/>
  <c r="BA532" i="1"/>
  <c r="AZ532" i="1"/>
  <c r="AX532" i="1"/>
  <c r="AW532" i="1"/>
  <c r="AU532" i="1" s="1"/>
  <c r="AN532" i="1"/>
  <c r="K532" i="1" s="1"/>
  <c r="J532" i="1" s="1"/>
  <c r="AC532" i="1" s="1"/>
  <c r="AI532" i="1"/>
  <c r="L532" i="1" s="1"/>
  <c r="AA532" i="1"/>
  <c r="Z532" i="1"/>
  <c r="R532" i="1"/>
  <c r="BA531" i="1"/>
  <c r="AZ531" i="1"/>
  <c r="AX531" i="1"/>
  <c r="AW531" i="1"/>
  <c r="AU531" i="1" s="1"/>
  <c r="AH531" i="1" s="1"/>
  <c r="AN531" i="1"/>
  <c r="K531" i="1" s="1"/>
  <c r="J531" i="1" s="1"/>
  <c r="AC531" i="1" s="1"/>
  <c r="AI531" i="1"/>
  <c r="L531" i="1" s="1"/>
  <c r="AA531" i="1"/>
  <c r="Z531" i="1"/>
  <c r="R531" i="1"/>
  <c r="BA530" i="1"/>
  <c r="AZ530" i="1"/>
  <c r="AX530" i="1"/>
  <c r="AW530" i="1"/>
  <c r="AU530" i="1" s="1"/>
  <c r="AN530" i="1"/>
  <c r="K530" i="1" s="1"/>
  <c r="J530" i="1" s="1"/>
  <c r="AC530" i="1" s="1"/>
  <c r="AI530" i="1"/>
  <c r="L530" i="1" s="1"/>
  <c r="AA530" i="1"/>
  <c r="Z530" i="1"/>
  <c r="R530" i="1"/>
  <c r="BA529" i="1"/>
  <c r="AZ529" i="1"/>
  <c r="AX529" i="1"/>
  <c r="AW529" i="1"/>
  <c r="AU529" i="1" s="1"/>
  <c r="P529" i="1" s="1"/>
  <c r="AN529" i="1"/>
  <c r="K529" i="1" s="1"/>
  <c r="J529" i="1" s="1"/>
  <c r="AI529" i="1"/>
  <c r="L529" i="1" s="1"/>
  <c r="AA529" i="1"/>
  <c r="Z529" i="1"/>
  <c r="R529" i="1"/>
  <c r="BA528" i="1"/>
  <c r="AZ528" i="1"/>
  <c r="AX528" i="1"/>
  <c r="AW528" i="1"/>
  <c r="AU528" i="1" s="1"/>
  <c r="AH528" i="1" s="1"/>
  <c r="AN528" i="1"/>
  <c r="K528" i="1" s="1"/>
  <c r="J528" i="1" s="1"/>
  <c r="AI528" i="1"/>
  <c r="L528" i="1" s="1"/>
  <c r="AA528" i="1"/>
  <c r="Z528" i="1"/>
  <c r="R528" i="1"/>
  <c r="BA527" i="1"/>
  <c r="AZ527" i="1"/>
  <c r="AX527" i="1"/>
  <c r="AW527" i="1"/>
  <c r="AU527" i="1" s="1"/>
  <c r="P527" i="1" s="1"/>
  <c r="AN527" i="1"/>
  <c r="K527" i="1" s="1"/>
  <c r="J527" i="1" s="1"/>
  <c r="AC527" i="1" s="1"/>
  <c r="AI527" i="1"/>
  <c r="L527" i="1" s="1"/>
  <c r="AA527" i="1"/>
  <c r="Z527" i="1"/>
  <c r="R527" i="1"/>
  <c r="BA526" i="1"/>
  <c r="AZ526" i="1"/>
  <c r="AX526" i="1"/>
  <c r="AW526" i="1"/>
  <c r="AU526" i="1" s="1"/>
  <c r="AG526" i="1" s="1"/>
  <c r="AN526" i="1"/>
  <c r="K526" i="1" s="1"/>
  <c r="J526" i="1" s="1"/>
  <c r="AI526" i="1"/>
  <c r="L526" i="1" s="1"/>
  <c r="AA526" i="1"/>
  <c r="Z526" i="1"/>
  <c r="R526" i="1"/>
  <c r="BA525" i="1"/>
  <c r="AZ525" i="1"/>
  <c r="AX525" i="1"/>
  <c r="AW525" i="1"/>
  <c r="AU525" i="1" s="1"/>
  <c r="AN525" i="1"/>
  <c r="K525" i="1" s="1"/>
  <c r="J525" i="1" s="1"/>
  <c r="AI525" i="1"/>
  <c r="L525" i="1" s="1"/>
  <c r="AA525" i="1"/>
  <c r="Z525" i="1"/>
  <c r="R525" i="1"/>
  <c r="BA524" i="1"/>
  <c r="AZ524" i="1"/>
  <c r="AX524" i="1"/>
  <c r="AW524" i="1"/>
  <c r="AU524" i="1" s="1"/>
  <c r="AN524" i="1"/>
  <c r="K524" i="1" s="1"/>
  <c r="J524" i="1" s="1"/>
  <c r="AI524" i="1"/>
  <c r="L524" i="1" s="1"/>
  <c r="AA524" i="1"/>
  <c r="Z524" i="1"/>
  <c r="R524" i="1"/>
  <c r="BA523" i="1"/>
  <c r="AZ523" i="1"/>
  <c r="AX523" i="1"/>
  <c r="AW523" i="1"/>
  <c r="AU523" i="1" s="1"/>
  <c r="AV523" i="1" s="1"/>
  <c r="AN523" i="1"/>
  <c r="K523" i="1" s="1"/>
  <c r="J523" i="1" s="1"/>
  <c r="AI523" i="1"/>
  <c r="L523" i="1" s="1"/>
  <c r="AA523" i="1"/>
  <c r="Z523" i="1"/>
  <c r="R523" i="1"/>
  <c r="BA522" i="1"/>
  <c r="AZ522" i="1"/>
  <c r="AX522" i="1"/>
  <c r="AW522" i="1"/>
  <c r="AU522" i="1" s="1"/>
  <c r="AN522" i="1"/>
  <c r="K522" i="1" s="1"/>
  <c r="J522" i="1" s="1"/>
  <c r="AI522" i="1"/>
  <c r="L522" i="1" s="1"/>
  <c r="AA522" i="1"/>
  <c r="Z522" i="1"/>
  <c r="R522" i="1"/>
  <c r="BA521" i="1"/>
  <c r="AZ521" i="1"/>
  <c r="AX521" i="1"/>
  <c r="AW521" i="1"/>
  <c r="AU521" i="1" s="1"/>
  <c r="AN521" i="1"/>
  <c r="K521" i="1" s="1"/>
  <c r="J521" i="1" s="1"/>
  <c r="AI521" i="1"/>
  <c r="L521" i="1" s="1"/>
  <c r="AA521" i="1"/>
  <c r="Z521" i="1"/>
  <c r="R521" i="1"/>
  <c r="BA520" i="1"/>
  <c r="AZ520" i="1"/>
  <c r="AX520" i="1"/>
  <c r="AW520" i="1"/>
  <c r="AU520" i="1" s="1"/>
  <c r="AH520" i="1" s="1"/>
  <c r="AN520" i="1"/>
  <c r="K520" i="1" s="1"/>
  <c r="J520" i="1" s="1"/>
  <c r="AI520" i="1"/>
  <c r="L520" i="1" s="1"/>
  <c r="AA520" i="1"/>
  <c r="Z520" i="1"/>
  <c r="R520" i="1"/>
  <c r="BA519" i="1"/>
  <c r="AZ519" i="1"/>
  <c r="AX519" i="1"/>
  <c r="AW519" i="1"/>
  <c r="AU519" i="1" s="1"/>
  <c r="AV519" i="1" s="1"/>
  <c r="AN519" i="1"/>
  <c r="K519" i="1" s="1"/>
  <c r="J519" i="1" s="1"/>
  <c r="AI519" i="1"/>
  <c r="L519" i="1" s="1"/>
  <c r="AA519" i="1"/>
  <c r="Z519" i="1"/>
  <c r="R519" i="1"/>
  <c r="BA518" i="1"/>
  <c r="AZ518" i="1"/>
  <c r="AX518" i="1"/>
  <c r="AW518" i="1"/>
  <c r="AU518" i="1" s="1"/>
  <c r="AV518" i="1" s="1"/>
  <c r="AN518" i="1"/>
  <c r="K518" i="1" s="1"/>
  <c r="J518" i="1" s="1"/>
  <c r="AI518" i="1"/>
  <c r="L518" i="1" s="1"/>
  <c r="AA518" i="1"/>
  <c r="Z518" i="1"/>
  <c r="R518" i="1"/>
  <c r="BA517" i="1"/>
  <c r="AZ517" i="1"/>
  <c r="AX517" i="1"/>
  <c r="AW517" i="1"/>
  <c r="AU517" i="1" s="1"/>
  <c r="P517" i="1" s="1"/>
  <c r="AN517" i="1"/>
  <c r="K517" i="1" s="1"/>
  <c r="J517" i="1" s="1"/>
  <c r="AI517" i="1"/>
  <c r="L517" i="1" s="1"/>
  <c r="AA517" i="1"/>
  <c r="Z517" i="1"/>
  <c r="R517" i="1"/>
  <c r="BA516" i="1"/>
  <c r="AZ516" i="1"/>
  <c r="AX516" i="1"/>
  <c r="AW516" i="1"/>
  <c r="AU516" i="1" s="1"/>
  <c r="AV516" i="1" s="1"/>
  <c r="AN516" i="1"/>
  <c r="K516" i="1" s="1"/>
  <c r="J516" i="1" s="1"/>
  <c r="AI516" i="1"/>
  <c r="L516" i="1" s="1"/>
  <c r="AA516" i="1"/>
  <c r="Z516" i="1"/>
  <c r="R516" i="1"/>
  <c r="BA515" i="1"/>
  <c r="AZ515" i="1"/>
  <c r="AX515" i="1"/>
  <c r="AW515" i="1"/>
  <c r="AU515" i="1" s="1"/>
  <c r="AV515" i="1" s="1"/>
  <c r="AN515" i="1"/>
  <c r="K515" i="1" s="1"/>
  <c r="J515" i="1" s="1"/>
  <c r="AC515" i="1" s="1"/>
  <c r="AI515" i="1"/>
  <c r="L515" i="1" s="1"/>
  <c r="AA515" i="1"/>
  <c r="Z515" i="1"/>
  <c r="R515" i="1"/>
  <c r="BA514" i="1"/>
  <c r="AZ514" i="1"/>
  <c r="AX514" i="1"/>
  <c r="AW514" i="1"/>
  <c r="AU514" i="1" s="1"/>
  <c r="P514" i="1" s="1"/>
  <c r="AN514" i="1"/>
  <c r="K514" i="1" s="1"/>
  <c r="J514" i="1" s="1"/>
  <c r="AI514" i="1"/>
  <c r="L514" i="1" s="1"/>
  <c r="AA514" i="1"/>
  <c r="Z514" i="1"/>
  <c r="R514" i="1"/>
  <c r="BA513" i="1"/>
  <c r="AZ513" i="1"/>
  <c r="AX513" i="1"/>
  <c r="AW513" i="1"/>
  <c r="AU513" i="1" s="1"/>
  <c r="AH513" i="1" s="1"/>
  <c r="AN513" i="1"/>
  <c r="K513" i="1" s="1"/>
  <c r="J513" i="1" s="1"/>
  <c r="AI513" i="1"/>
  <c r="L513" i="1" s="1"/>
  <c r="AA513" i="1"/>
  <c r="Z513" i="1"/>
  <c r="R513" i="1"/>
  <c r="BA512" i="1"/>
  <c r="AZ512" i="1"/>
  <c r="AX512" i="1"/>
  <c r="AW512" i="1"/>
  <c r="AU512" i="1" s="1"/>
  <c r="P512" i="1" s="1"/>
  <c r="AN512" i="1"/>
  <c r="K512" i="1" s="1"/>
  <c r="J512" i="1" s="1"/>
  <c r="AI512" i="1"/>
  <c r="L512" i="1" s="1"/>
  <c r="AA512" i="1"/>
  <c r="Z512" i="1"/>
  <c r="R512" i="1"/>
  <c r="BA511" i="1"/>
  <c r="AZ511" i="1"/>
  <c r="AX511" i="1"/>
  <c r="AW511" i="1"/>
  <c r="AU511" i="1" s="1"/>
  <c r="P511" i="1" s="1"/>
  <c r="AN511" i="1"/>
  <c r="K511" i="1" s="1"/>
  <c r="J511" i="1" s="1"/>
  <c r="AI511" i="1"/>
  <c r="L511" i="1" s="1"/>
  <c r="AA511" i="1"/>
  <c r="Z511" i="1"/>
  <c r="R511" i="1"/>
  <c r="BA510" i="1"/>
  <c r="AZ510" i="1"/>
  <c r="AX510" i="1"/>
  <c r="AW510" i="1"/>
  <c r="AU510" i="1" s="1"/>
  <c r="AN510" i="1"/>
  <c r="K510" i="1" s="1"/>
  <c r="J510" i="1" s="1"/>
  <c r="AC510" i="1" s="1"/>
  <c r="AI510" i="1"/>
  <c r="L510" i="1" s="1"/>
  <c r="AA510" i="1"/>
  <c r="Z510" i="1"/>
  <c r="R510" i="1"/>
  <c r="BA509" i="1"/>
  <c r="AZ509" i="1"/>
  <c r="AX509" i="1"/>
  <c r="AW509" i="1"/>
  <c r="AU509" i="1" s="1"/>
  <c r="AN509" i="1"/>
  <c r="K509" i="1" s="1"/>
  <c r="J509" i="1" s="1"/>
  <c r="AI509" i="1"/>
  <c r="L509" i="1" s="1"/>
  <c r="AA509" i="1"/>
  <c r="Z509" i="1"/>
  <c r="R509" i="1"/>
  <c r="BA508" i="1"/>
  <c r="AZ508" i="1"/>
  <c r="AX508" i="1"/>
  <c r="AW508" i="1"/>
  <c r="AU508" i="1" s="1"/>
  <c r="AV508" i="1" s="1"/>
  <c r="AN508" i="1"/>
  <c r="K508" i="1" s="1"/>
  <c r="J508" i="1" s="1"/>
  <c r="AI508" i="1"/>
  <c r="L508" i="1" s="1"/>
  <c r="AA508" i="1"/>
  <c r="Z508" i="1"/>
  <c r="R508" i="1"/>
  <c r="BA507" i="1"/>
  <c r="AZ507" i="1"/>
  <c r="AX507" i="1"/>
  <c r="AW507" i="1"/>
  <c r="AU507" i="1" s="1"/>
  <c r="AV507" i="1" s="1"/>
  <c r="AN507" i="1"/>
  <c r="K507" i="1" s="1"/>
  <c r="J507" i="1" s="1"/>
  <c r="AC507" i="1" s="1"/>
  <c r="AI507" i="1"/>
  <c r="L507" i="1" s="1"/>
  <c r="AA507" i="1"/>
  <c r="Z507" i="1"/>
  <c r="R507" i="1"/>
  <c r="BA506" i="1"/>
  <c r="AZ506" i="1"/>
  <c r="AX506" i="1"/>
  <c r="AW506" i="1"/>
  <c r="AU506" i="1" s="1"/>
  <c r="AN506" i="1"/>
  <c r="K506" i="1" s="1"/>
  <c r="J506" i="1" s="1"/>
  <c r="AI506" i="1"/>
  <c r="L506" i="1" s="1"/>
  <c r="AA506" i="1"/>
  <c r="Z506" i="1"/>
  <c r="R506" i="1"/>
  <c r="BA505" i="1"/>
  <c r="AZ505" i="1"/>
  <c r="AX505" i="1"/>
  <c r="AW505" i="1"/>
  <c r="AU505" i="1" s="1"/>
  <c r="AN505" i="1"/>
  <c r="K505" i="1" s="1"/>
  <c r="J505" i="1" s="1"/>
  <c r="AI505" i="1"/>
  <c r="L505" i="1" s="1"/>
  <c r="AA505" i="1"/>
  <c r="Z505" i="1"/>
  <c r="R505" i="1"/>
  <c r="BA504" i="1"/>
  <c r="AZ504" i="1"/>
  <c r="AX504" i="1"/>
  <c r="AW504" i="1"/>
  <c r="AU504" i="1" s="1"/>
  <c r="AN504" i="1"/>
  <c r="K504" i="1" s="1"/>
  <c r="J504" i="1" s="1"/>
  <c r="AI504" i="1"/>
  <c r="L504" i="1" s="1"/>
  <c r="AA504" i="1"/>
  <c r="Z504" i="1"/>
  <c r="R504" i="1"/>
  <c r="BA503" i="1"/>
  <c r="AZ503" i="1"/>
  <c r="AX503" i="1"/>
  <c r="AW503" i="1"/>
  <c r="AU503" i="1" s="1"/>
  <c r="AN503" i="1"/>
  <c r="K503" i="1" s="1"/>
  <c r="J503" i="1" s="1"/>
  <c r="AI503" i="1"/>
  <c r="L503" i="1" s="1"/>
  <c r="AA503" i="1"/>
  <c r="Z503" i="1"/>
  <c r="R503" i="1"/>
  <c r="BA502" i="1"/>
  <c r="AZ502" i="1"/>
  <c r="AX502" i="1"/>
  <c r="AW502" i="1"/>
  <c r="AU502" i="1" s="1"/>
  <c r="AG502" i="1" s="1"/>
  <c r="AN502" i="1"/>
  <c r="K502" i="1" s="1"/>
  <c r="J502" i="1" s="1"/>
  <c r="AI502" i="1"/>
  <c r="L502" i="1" s="1"/>
  <c r="AA502" i="1"/>
  <c r="Z502" i="1"/>
  <c r="R502" i="1"/>
  <c r="BA501" i="1"/>
  <c r="AZ501" i="1"/>
  <c r="AX501" i="1"/>
  <c r="AW501" i="1"/>
  <c r="AU501" i="1" s="1"/>
  <c r="AN501" i="1"/>
  <c r="K501" i="1" s="1"/>
  <c r="J501" i="1" s="1"/>
  <c r="AI501" i="1"/>
  <c r="L501" i="1" s="1"/>
  <c r="AA501" i="1"/>
  <c r="Z501" i="1"/>
  <c r="R501" i="1"/>
  <c r="BA500" i="1"/>
  <c r="AZ500" i="1"/>
  <c r="AX500" i="1"/>
  <c r="AW500" i="1"/>
  <c r="AU500" i="1" s="1"/>
  <c r="AN500" i="1"/>
  <c r="K500" i="1" s="1"/>
  <c r="J500" i="1" s="1"/>
  <c r="AI500" i="1"/>
  <c r="L500" i="1" s="1"/>
  <c r="AA500" i="1"/>
  <c r="Z500" i="1"/>
  <c r="R500" i="1"/>
  <c r="BA499" i="1"/>
  <c r="AZ499" i="1"/>
  <c r="AX499" i="1"/>
  <c r="AW499" i="1"/>
  <c r="AU499" i="1" s="1"/>
  <c r="AN499" i="1"/>
  <c r="K499" i="1" s="1"/>
  <c r="J499" i="1" s="1"/>
  <c r="AI499" i="1"/>
  <c r="L499" i="1" s="1"/>
  <c r="AA499" i="1"/>
  <c r="Z499" i="1"/>
  <c r="R499" i="1"/>
  <c r="BA498" i="1"/>
  <c r="AZ498" i="1"/>
  <c r="AX498" i="1"/>
  <c r="AW498" i="1"/>
  <c r="AU498" i="1" s="1"/>
  <c r="AV498" i="1" s="1"/>
  <c r="AN498" i="1"/>
  <c r="K498" i="1" s="1"/>
  <c r="J498" i="1" s="1"/>
  <c r="AC498" i="1" s="1"/>
  <c r="AI498" i="1"/>
  <c r="L498" i="1" s="1"/>
  <c r="AA498" i="1"/>
  <c r="Z498" i="1"/>
  <c r="R498" i="1"/>
  <c r="BA497" i="1"/>
  <c r="AZ497" i="1"/>
  <c r="AX497" i="1"/>
  <c r="AW497" i="1"/>
  <c r="AU497" i="1" s="1"/>
  <c r="AN497" i="1"/>
  <c r="K497" i="1" s="1"/>
  <c r="J497" i="1" s="1"/>
  <c r="AI497" i="1"/>
  <c r="L497" i="1" s="1"/>
  <c r="AA497" i="1"/>
  <c r="Z497" i="1"/>
  <c r="R497" i="1"/>
  <c r="BA496" i="1"/>
  <c r="AZ496" i="1"/>
  <c r="AX496" i="1"/>
  <c r="AW496" i="1"/>
  <c r="AU496" i="1" s="1"/>
  <c r="AN496" i="1"/>
  <c r="K496" i="1" s="1"/>
  <c r="J496" i="1" s="1"/>
  <c r="AI496" i="1"/>
  <c r="L496" i="1" s="1"/>
  <c r="AA496" i="1"/>
  <c r="Z496" i="1"/>
  <c r="R496" i="1"/>
  <c r="BA495" i="1"/>
  <c r="AZ495" i="1"/>
  <c r="AX495" i="1"/>
  <c r="AW495" i="1"/>
  <c r="AU495" i="1" s="1"/>
  <c r="AV495" i="1" s="1"/>
  <c r="AN495" i="1"/>
  <c r="K495" i="1" s="1"/>
  <c r="J495" i="1" s="1"/>
  <c r="AI495" i="1"/>
  <c r="L495" i="1" s="1"/>
  <c r="AA495" i="1"/>
  <c r="Z495" i="1"/>
  <c r="R495" i="1"/>
  <c r="BA494" i="1"/>
  <c r="AZ494" i="1"/>
  <c r="AX494" i="1"/>
  <c r="AW494" i="1"/>
  <c r="AU494" i="1" s="1"/>
  <c r="M494" i="1" s="1"/>
  <c r="AN494" i="1"/>
  <c r="K494" i="1" s="1"/>
  <c r="J494" i="1" s="1"/>
  <c r="AI494" i="1"/>
  <c r="L494" i="1" s="1"/>
  <c r="AA494" i="1"/>
  <c r="Z494" i="1"/>
  <c r="R494" i="1"/>
  <c r="BA493" i="1"/>
  <c r="AZ493" i="1"/>
  <c r="AX493" i="1"/>
  <c r="AW493" i="1"/>
  <c r="AU493" i="1" s="1"/>
  <c r="AN493" i="1"/>
  <c r="K493" i="1" s="1"/>
  <c r="J493" i="1" s="1"/>
  <c r="AC493" i="1" s="1"/>
  <c r="AI493" i="1"/>
  <c r="L493" i="1" s="1"/>
  <c r="AA493" i="1"/>
  <c r="Z493" i="1"/>
  <c r="R493" i="1"/>
  <c r="BA492" i="1"/>
  <c r="AZ492" i="1"/>
  <c r="AX492" i="1"/>
  <c r="AW492" i="1"/>
  <c r="AU492" i="1" s="1"/>
  <c r="AN492" i="1"/>
  <c r="K492" i="1" s="1"/>
  <c r="J492" i="1" s="1"/>
  <c r="AI492" i="1"/>
  <c r="L492" i="1" s="1"/>
  <c r="AA492" i="1"/>
  <c r="Z492" i="1"/>
  <c r="R492" i="1"/>
  <c r="BA491" i="1"/>
  <c r="AZ491" i="1"/>
  <c r="AX491" i="1"/>
  <c r="AW491" i="1"/>
  <c r="AU491" i="1" s="1"/>
  <c r="P491" i="1" s="1"/>
  <c r="AN491" i="1"/>
  <c r="K491" i="1" s="1"/>
  <c r="J491" i="1" s="1"/>
  <c r="AI491" i="1"/>
  <c r="L491" i="1" s="1"/>
  <c r="AA491" i="1"/>
  <c r="Z491" i="1"/>
  <c r="R491" i="1"/>
  <c r="BA490" i="1"/>
  <c r="AZ490" i="1"/>
  <c r="AX490" i="1"/>
  <c r="AW490" i="1"/>
  <c r="AU490" i="1" s="1"/>
  <c r="AV490" i="1" s="1"/>
  <c r="AN490" i="1"/>
  <c r="K490" i="1" s="1"/>
  <c r="J490" i="1" s="1"/>
  <c r="AI490" i="1"/>
  <c r="L490" i="1" s="1"/>
  <c r="AA490" i="1"/>
  <c r="Z490" i="1"/>
  <c r="R490" i="1"/>
  <c r="BA489" i="1"/>
  <c r="AZ489" i="1"/>
  <c r="AX489" i="1"/>
  <c r="AW489" i="1"/>
  <c r="AU489" i="1" s="1"/>
  <c r="M489" i="1" s="1"/>
  <c r="AN489" i="1"/>
  <c r="K489" i="1" s="1"/>
  <c r="J489" i="1" s="1"/>
  <c r="AI489" i="1"/>
  <c r="L489" i="1" s="1"/>
  <c r="AH489" i="1"/>
  <c r="AA489" i="1"/>
  <c r="Z489" i="1"/>
  <c r="R489" i="1"/>
  <c r="BA488" i="1"/>
  <c r="AZ488" i="1"/>
  <c r="AX488" i="1"/>
  <c r="AW488" i="1"/>
  <c r="AU488" i="1" s="1"/>
  <c r="AV488" i="1" s="1"/>
  <c r="AN488" i="1"/>
  <c r="K488" i="1" s="1"/>
  <c r="J488" i="1" s="1"/>
  <c r="AI488" i="1"/>
  <c r="L488" i="1" s="1"/>
  <c r="AA488" i="1"/>
  <c r="Z488" i="1"/>
  <c r="R488" i="1"/>
  <c r="BA487" i="1"/>
  <c r="AZ487" i="1"/>
  <c r="AX487" i="1"/>
  <c r="AW487" i="1"/>
  <c r="AU487" i="1" s="1"/>
  <c r="P487" i="1" s="1"/>
  <c r="AN487" i="1"/>
  <c r="K487" i="1" s="1"/>
  <c r="J487" i="1" s="1"/>
  <c r="AI487" i="1"/>
  <c r="L487" i="1" s="1"/>
  <c r="AA487" i="1"/>
  <c r="Z487" i="1"/>
  <c r="R487" i="1"/>
  <c r="BA486" i="1"/>
  <c r="AZ486" i="1"/>
  <c r="AX486" i="1"/>
  <c r="AW486" i="1"/>
  <c r="AU486" i="1" s="1"/>
  <c r="AN486" i="1"/>
  <c r="K486" i="1" s="1"/>
  <c r="J486" i="1" s="1"/>
  <c r="AI486" i="1"/>
  <c r="L486" i="1" s="1"/>
  <c r="AA486" i="1"/>
  <c r="Z486" i="1"/>
  <c r="R486" i="1"/>
  <c r="BA485" i="1"/>
  <c r="AZ485" i="1"/>
  <c r="AX485" i="1"/>
  <c r="AW485" i="1"/>
  <c r="AU485" i="1" s="1"/>
  <c r="AV485" i="1" s="1"/>
  <c r="AN485" i="1"/>
  <c r="K485" i="1" s="1"/>
  <c r="J485" i="1" s="1"/>
  <c r="AI485" i="1"/>
  <c r="L485" i="1" s="1"/>
  <c r="AA485" i="1"/>
  <c r="Z485" i="1"/>
  <c r="R485" i="1"/>
  <c r="BA484" i="1"/>
  <c r="AZ484" i="1"/>
  <c r="AX484" i="1"/>
  <c r="AW484" i="1"/>
  <c r="AU484" i="1" s="1"/>
  <c r="AN484" i="1"/>
  <c r="K484" i="1" s="1"/>
  <c r="J484" i="1" s="1"/>
  <c r="AI484" i="1"/>
  <c r="L484" i="1" s="1"/>
  <c r="AA484" i="1"/>
  <c r="Z484" i="1"/>
  <c r="R484" i="1"/>
  <c r="BA483" i="1"/>
  <c r="AZ483" i="1"/>
  <c r="AX483" i="1"/>
  <c r="AW483" i="1"/>
  <c r="AU483" i="1" s="1"/>
  <c r="AN483" i="1"/>
  <c r="K483" i="1" s="1"/>
  <c r="J483" i="1" s="1"/>
  <c r="AC483" i="1" s="1"/>
  <c r="AI483" i="1"/>
  <c r="L483" i="1" s="1"/>
  <c r="AA483" i="1"/>
  <c r="Z483" i="1"/>
  <c r="R483" i="1"/>
  <c r="BA482" i="1"/>
  <c r="AZ482" i="1"/>
  <c r="AX482" i="1"/>
  <c r="AW482" i="1"/>
  <c r="AU482" i="1" s="1"/>
  <c r="AH482" i="1" s="1"/>
  <c r="AN482" i="1"/>
  <c r="K482" i="1" s="1"/>
  <c r="J482" i="1" s="1"/>
  <c r="AI482" i="1"/>
  <c r="L482" i="1" s="1"/>
  <c r="AA482" i="1"/>
  <c r="Z482" i="1"/>
  <c r="R482" i="1"/>
  <c r="BA481" i="1"/>
  <c r="AZ481" i="1"/>
  <c r="AX481" i="1"/>
  <c r="AW481" i="1"/>
  <c r="AU481" i="1" s="1"/>
  <c r="AV481" i="1" s="1"/>
  <c r="AN481" i="1"/>
  <c r="K481" i="1" s="1"/>
  <c r="J481" i="1" s="1"/>
  <c r="AI481" i="1"/>
  <c r="L481" i="1" s="1"/>
  <c r="AA481" i="1"/>
  <c r="Z481" i="1"/>
  <c r="R481" i="1"/>
  <c r="BA480" i="1"/>
  <c r="AZ480" i="1"/>
  <c r="AX480" i="1"/>
  <c r="AW480" i="1"/>
  <c r="AU480" i="1" s="1"/>
  <c r="AN480" i="1"/>
  <c r="K480" i="1" s="1"/>
  <c r="J480" i="1" s="1"/>
  <c r="AI480" i="1"/>
  <c r="L480" i="1" s="1"/>
  <c r="AA480" i="1"/>
  <c r="Z480" i="1"/>
  <c r="R480" i="1"/>
  <c r="BA479" i="1"/>
  <c r="AZ479" i="1"/>
  <c r="AX479" i="1"/>
  <c r="AW479" i="1"/>
  <c r="AU479" i="1" s="1"/>
  <c r="AN479" i="1"/>
  <c r="K479" i="1" s="1"/>
  <c r="J479" i="1" s="1"/>
  <c r="AC479" i="1" s="1"/>
  <c r="AI479" i="1"/>
  <c r="L479" i="1" s="1"/>
  <c r="AA479" i="1"/>
  <c r="Z479" i="1"/>
  <c r="R479" i="1"/>
  <c r="BA478" i="1"/>
  <c r="AZ478" i="1"/>
  <c r="AX478" i="1"/>
  <c r="AW478" i="1"/>
  <c r="AU478" i="1" s="1"/>
  <c r="AV478" i="1" s="1"/>
  <c r="AN478" i="1"/>
  <c r="K478" i="1" s="1"/>
  <c r="J478" i="1" s="1"/>
  <c r="AI478" i="1"/>
  <c r="L478" i="1" s="1"/>
  <c r="AA478" i="1"/>
  <c r="Z478" i="1"/>
  <c r="R478" i="1"/>
  <c r="BA477" i="1"/>
  <c r="AZ477" i="1"/>
  <c r="AX477" i="1"/>
  <c r="AW477" i="1"/>
  <c r="AU477" i="1" s="1"/>
  <c r="M477" i="1" s="1"/>
  <c r="AN477" i="1"/>
  <c r="K477" i="1" s="1"/>
  <c r="J477" i="1" s="1"/>
  <c r="AI477" i="1"/>
  <c r="L477" i="1" s="1"/>
  <c r="AA477" i="1"/>
  <c r="Z477" i="1"/>
  <c r="R477" i="1"/>
  <c r="BA476" i="1"/>
  <c r="AZ476" i="1"/>
  <c r="AX476" i="1"/>
  <c r="AW476" i="1"/>
  <c r="AU476" i="1" s="1"/>
  <c r="AN476" i="1"/>
  <c r="K476" i="1" s="1"/>
  <c r="J476" i="1" s="1"/>
  <c r="AI476" i="1"/>
  <c r="L476" i="1" s="1"/>
  <c r="AA476" i="1"/>
  <c r="Z476" i="1"/>
  <c r="R476" i="1"/>
  <c r="BA475" i="1"/>
  <c r="AZ475" i="1"/>
  <c r="AX475" i="1"/>
  <c r="AW475" i="1"/>
  <c r="AU475" i="1" s="1"/>
  <c r="AV475" i="1" s="1"/>
  <c r="AN475" i="1"/>
  <c r="K475" i="1" s="1"/>
  <c r="J475" i="1" s="1"/>
  <c r="AI475" i="1"/>
  <c r="L475" i="1" s="1"/>
  <c r="AA475" i="1"/>
  <c r="Z475" i="1"/>
  <c r="R475" i="1"/>
  <c r="BA474" i="1"/>
  <c r="AZ474" i="1"/>
  <c r="AX474" i="1"/>
  <c r="AW474" i="1"/>
  <c r="AU474" i="1" s="1"/>
  <c r="M474" i="1" s="1"/>
  <c r="AN474" i="1"/>
  <c r="K474" i="1" s="1"/>
  <c r="J474" i="1" s="1"/>
  <c r="AC474" i="1" s="1"/>
  <c r="AI474" i="1"/>
  <c r="L474" i="1" s="1"/>
  <c r="AA474" i="1"/>
  <c r="Z474" i="1"/>
  <c r="R474" i="1"/>
  <c r="BA473" i="1"/>
  <c r="AZ473" i="1"/>
  <c r="AX473" i="1"/>
  <c r="AW473" i="1"/>
  <c r="AU473" i="1" s="1"/>
  <c r="AG473" i="1" s="1"/>
  <c r="AN473" i="1"/>
  <c r="K473" i="1" s="1"/>
  <c r="J473" i="1" s="1"/>
  <c r="AC473" i="1" s="1"/>
  <c r="AI473" i="1"/>
  <c r="L473" i="1" s="1"/>
  <c r="AA473" i="1"/>
  <c r="Z473" i="1"/>
  <c r="R473" i="1"/>
  <c r="BA472" i="1"/>
  <c r="AZ472" i="1"/>
  <c r="AX472" i="1"/>
  <c r="AW472" i="1"/>
  <c r="AU472" i="1" s="1"/>
  <c r="AH472" i="1" s="1"/>
  <c r="AN472" i="1"/>
  <c r="K472" i="1" s="1"/>
  <c r="J472" i="1" s="1"/>
  <c r="AI472" i="1"/>
  <c r="L472" i="1" s="1"/>
  <c r="AA472" i="1"/>
  <c r="Z472" i="1"/>
  <c r="R472" i="1"/>
  <c r="BA471" i="1"/>
  <c r="AZ471" i="1"/>
  <c r="AX471" i="1"/>
  <c r="AW471" i="1"/>
  <c r="AU471" i="1" s="1"/>
  <c r="P471" i="1" s="1"/>
  <c r="AN471" i="1"/>
  <c r="K471" i="1" s="1"/>
  <c r="J471" i="1" s="1"/>
  <c r="AI471" i="1"/>
  <c r="L471" i="1" s="1"/>
  <c r="AA471" i="1"/>
  <c r="Z471" i="1"/>
  <c r="R471" i="1"/>
  <c r="BA470" i="1"/>
  <c r="AZ470" i="1"/>
  <c r="AX470" i="1"/>
  <c r="AW470" i="1"/>
  <c r="AU470" i="1" s="1"/>
  <c r="AN470" i="1"/>
  <c r="K470" i="1" s="1"/>
  <c r="J470" i="1" s="1"/>
  <c r="AC470" i="1" s="1"/>
  <c r="AI470" i="1"/>
  <c r="L470" i="1" s="1"/>
  <c r="AA470" i="1"/>
  <c r="Z470" i="1"/>
  <c r="R470" i="1"/>
  <c r="BA469" i="1"/>
  <c r="AZ469" i="1"/>
  <c r="AX469" i="1"/>
  <c r="AW469" i="1"/>
  <c r="AU469" i="1" s="1"/>
  <c r="AH469" i="1" s="1"/>
  <c r="AN469" i="1"/>
  <c r="K469" i="1" s="1"/>
  <c r="J469" i="1" s="1"/>
  <c r="AI469" i="1"/>
  <c r="L469" i="1" s="1"/>
  <c r="AA469" i="1"/>
  <c r="Z469" i="1"/>
  <c r="R469" i="1"/>
  <c r="BA468" i="1"/>
  <c r="AZ468" i="1"/>
  <c r="AX468" i="1"/>
  <c r="AW468" i="1"/>
  <c r="AU468" i="1" s="1"/>
  <c r="AN468" i="1"/>
  <c r="K468" i="1" s="1"/>
  <c r="J468" i="1" s="1"/>
  <c r="AI468" i="1"/>
  <c r="L468" i="1" s="1"/>
  <c r="AA468" i="1"/>
  <c r="Z468" i="1"/>
  <c r="R468" i="1"/>
  <c r="BA467" i="1"/>
  <c r="AZ467" i="1"/>
  <c r="AX467" i="1"/>
  <c r="AW467" i="1"/>
  <c r="AU467" i="1" s="1"/>
  <c r="AV467" i="1" s="1"/>
  <c r="AN467" i="1"/>
  <c r="K467" i="1" s="1"/>
  <c r="J467" i="1" s="1"/>
  <c r="AI467" i="1"/>
  <c r="L467" i="1" s="1"/>
  <c r="AA467" i="1"/>
  <c r="Z467" i="1"/>
  <c r="R467" i="1"/>
  <c r="BA466" i="1"/>
  <c r="AZ466" i="1"/>
  <c r="AX466" i="1"/>
  <c r="AW466" i="1"/>
  <c r="AU466" i="1" s="1"/>
  <c r="AV466" i="1" s="1"/>
  <c r="AN466" i="1"/>
  <c r="K466" i="1" s="1"/>
  <c r="J466" i="1" s="1"/>
  <c r="AI466" i="1"/>
  <c r="L466" i="1" s="1"/>
  <c r="AA466" i="1"/>
  <c r="Z466" i="1"/>
  <c r="R466" i="1"/>
  <c r="BA465" i="1"/>
  <c r="AZ465" i="1"/>
  <c r="AX465" i="1"/>
  <c r="AW465" i="1"/>
  <c r="AU465" i="1" s="1"/>
  <c r="AH465" i="1" s="1"/>
  <c r="AN465" i="1"/>
  <c r="K465" i="1" s="1"/>
  <c r="J465" i="1" s="1"/>
  <c r="AI465" i="1"/>
  <c r="L465" i="1" s="1"/>
  <c r="AA465" i="1"/>
  <c r="Z465" i="1"/>
  <c r="R465" i="1"/>
  <c r="BA464" i="1"/>
  <c r="AZ464" i="1"/>
  <c r="AX464" i="1"/>
  <c r="AW464" i="1"/>
  <c r="AU464" i="1" s="1"/>
  <c r="AN464" i="1"/>
  <c r="K464" i="1" s="1"/>
  <c r="J464" i="1" s="1"/>
  <c r="AI464" i="1"/>
  <c r="L464" i="1" s="1"/>
  <c r="AA464" i="1"/>
  <c r="Z464" i="1"/>
  <c r="R464" i="1"/>
  <c r="BA463" i="1"/>
  <c r="AZ463" i="1"/>
  <c r="AX463" i="1"/>
  <c r="AW463" i="1"/>
  <c r="AU463" i="1" s="1"/>
  <c r="P463" i="1" s="1"/>
  <c r="AN463" i="1"/>
  <c r="K463" i="1" s="1"/>
  <c r="J463" i="1" s="1"/>
  <c r="AC463" i="1" s="1"/>
  <c r="AI463" i="1"/>
  <c r="L463" i="1" s="1"/>
  <c r="AA463" i="1"/>
  <c r="Z463" i="1"/>
  <c r="R463" i="1"/>
  <c r="BA462" i="1"/>
  <c r="AZ462" i="1"/>
  <c r="AX462" i="1"/>
  <c r="AW462" i="1"/>
  <c r="AU462" i="1" s="1"/>
  <c r="AN462" i="1"/>
  <c r="K462" i="1" s="1"/>
  <c r="J462" i="1" s="1"/>
  <c r="AI462" i="1"/>
  <c r="L462" i="1" s="1"/>
  <c r="AA462" i="1"/>
  <c r="Z462" i="1"/>
  <c r="R462" i="1"/>
  <c r="BA461" i="1"/>
  <c r="AZ461" i="1"/>
  <c r="AX461" i="1"/>
  <c r="AW461" i="1"/>
  <c r="AU461" i="1" s="1"/>
  <c r="P461" i="1" s="1"/>
  <c r="AN461" i="1"/>
  <c r="K461" i="1" s="1"/>
  <c r="J461" i="1" s="1"/>
  <c r="AC461" i="1" s="1"/>
  <c r="AI461" i="1"/>
  <c r="L461" i="1" s="1"/>
  <c r="AA461" i="1"/>
  <c r="Z461" i="1"/>
  <c r="R461" i="1"/>
  <c r="BA460" i="1"/>
  <c r="AZ460" i="1"/>
  <c r="AX460" i="1"/>
  <c r="AW460" i="1"/>
  <c r="AU460" i="1" s="1"/>
  <c r="AG460" i="1" s="1"/>
  <c r="AN460" i="1"/>
  <c r="K460" i="1" s="1"/>
  <c r="J460" i="1" s="1"/>
  <c r="AI460" i="1"/>
  <c r="L460" i="1" s="1"/>
  <c r="AA460" i="1"/>
  <c r="Z460" i="1"/>
  <c r="R460" i="1"/>
  <c r="BA459" i="1"/>
  <c r="AZ459" i="1"/>
  <c r="AX459" i="1"/>
  <c r="AW459" i="1"/>
  <c r="AU459" i="1" s="1"/>
  <c r="AN459" i="1"/>
  <c r="K459" i="1" s="1"/>
  <c r="J459" i="1" s="1"/>
  <c r="AC459" i="1" s="1"/>
  <c r="AI459" i="1"/>
  <c r="L459" i="1" s="1"/>
  <c r="AA459" i="1"/>
  <c r="Z459" i="1"/>
  <c r="R459" i="1"/>
  <c r="BA458" i="1"/>
  <c r="AZ458" i="1"/>
  <c r="AX458" i="1"/>
  <c r="AW458" i="1"/>
  <c r="AU458" i="1" s="1"/>
  <c r="AN458" i="1"/>
  <c r="K458" i="1" s="1"/>
  <c r="J458" i="1" s="1"/>
  <c r="AI458" i="1"/>
  <c r="L458" i="1" s="1"/>
  <c r="AA458" i="1"/>
  <c r="Z458" i="1"/>
  <c r="R458" i="1"/>
  <c r="BA457" i="1"/>
  <c r="AZ457" i="1"/>
  <c r="AX457" i="1"/>
  <c r="AW457" i="1"/>
  <c r="AU457" i="1" s="1"/>
  <c r="AN457" i="1"/>
  <c r="K457" i="1" s="1"/>
  <c r="J457" i="1" s="1"/>
  <c r="AI457" i="1"/>
  <c r="L457" i="1" s="1"/>
  <c r="AA457" i="1"/>
  <c r="Z457" i="1"/>
  <c r="R457" i="1"/>
  <c r="BA456" i="1"/>
  <c r="AZ456" i="1"/>
  <c r="AX456" i="1"/>
  <c r="AW456" i="1"/>
  <c r="AU456" i="1" s="1"/>
  <c r="AH456" i="1" s="1"/>
  <c r="AN456" i="1"/>
  <c r="K456" i="1" s="1"/>
  <c r="J456" i="1" s="1"/>
  <c r="AC456" i="1" s="1"/>
  <c r="AI456" i="1"/>
  <c r="L456" i="1" s="1"/>
  <c r="AA456" i="1"/>
  <c r="Z456" i="1"/>
  <c r="R456" i="1"/>
  <c r="BA455" i="1"/>
  <c r="AZ455" i="1"/>
  <c r="AX455" i="1"/>
  <c r="AW455" i="1"/>
  <c r="AU455" i="1" s="1"/>
  <c r="AN455" i="1"/>
  <c r="K455" i="1" s="1"/>
  <c r="J455" i="1" s="1"/>
  <c r="AC455" i="1" s="1"/>
  <c r="AI455" i="1"/>
  <c r="L455" i="1" s="1"/>
  <c r="AA455" i="1"/>
  <c r="Z455" i="1"/>
  <c r="R455" i="1"/>
  <c r="BA454" i="1"/>
  <c r="AZ454" i="1"/>
  <c r="AX454" i="1"/>
  <c r="AW454" i="1"/>
  <c r="AU454" i="1" s="1"/>
  <c r="AH454" i="1" s="1"/>
  <c r="AN454" i="1"/>
  <c r="K454" i="1" s="1"/>
  <c r="J454" i="1" s="1"/>
  <c r="AC454" i="1" s="1"/>
  <c r="AI454" i="1"/>
  <c r="L454" i="1" s="1"/>
  <c r="AA454" i="1"/>
  <c r="Z454" i="1"/>
  <c r="R454" i="1"/>
  <c r="BA453" i="1"/>
  <c r="AZ453" i="1"/>
  <c r="AX453" i="1"/>
  <c r="AW453" i="1"/>
  <c r="AU453" i="1" s="1"/>
  <c r="AN453" i="1"/>
  <c r="K453" i="1" s="1"/>
  <c r="J453" i="1" s="1"/>
  <c r="AI453" i="1"/>
  <c r="L453" i="1" s="1"/>
  <c r="AA453" i="1"/>
  <c r="Z453" i="1"/>
  <c r="R453" i="1"/>
  <c r="BA452" i="1"/>
  <c r="AZ452" i="1"/>
  <c r="AX452" i="1"/>
  <c r="AW452" i="1"/>
  <c r="AU452" i="1" s="1"/>
  <c r="M452" i="1" s="1"/>
  <c r="AN452" i="1"/>
  <c r="K452" i="1" s="1"/>
  <c r="J452" i="1" s="1"/>
  <c r="AI452" i="1"/>
  <c r="L452" i="1" s="1"/>
  <c r="AA452" i="1"/>
  <c r="Z452" i="1"/>
  <c r="R452" i="1"/>
  <c r="BA451" i="1"/>
  <c r="AZ451" i="1"/>
  <c r="AX451" i="1"/>
  <c r="AW451" i="1"/>
  <c r="AU451" i="1" s="1"/>
  <c r="AN451" i="1"/>
  <c r="K451" i="1" s="1"/>
  <c r="J451" i="1" s="1"/>
  <c r="AI451" i="1"/>
  <c r="L451" i="1" s="1"/>
  <c r="AA451" i="1"/>
  <c r="Z451" i="1"/>
  <c r="R451" i="1"/>
  <c r="BA450" i="1"/>
  <c r="AZ450" i="1"/>
  <c r="AX450" i="1"/>
  <c r="AW450" i="1"/>
  <c r="AU450" i="1" s="1"/>
  <c r="AV450" i="1" s="1"/>
  <c r="AN450" i="1"/>
  <c r="K450" i="1" s="1"/>
  <c r="J450" i="1" s="1"/>
  <c r="AI450" i="1"/>
  <c r="L450" i="1" s="1"/>
  <c r="AA450" i="1"/>
  <c r="Z450" i="1"/>
  <c r="R450" i="1"/>
  <c r="BA449" i="1"/>
  <c r="AZ449" i="1"/>
  <c r="AX449" i="1"/>
  <c r="AW449" i="1"/>
  <c r="AU449" i="1" s="1"/>
  <c r="AN449" i="1"/>
  <c r="K449" i="1" s="1"/>
  <c r="J449" i="1" s="1"/>
  <c r="AC449" i="1" s="1"/>
  <c r="AI449" i="1"/>
  <c r="L449" i="1" s="1"/>
  <c r="AA449" i="1"/>
  <c r="Z449" i="1"/>
  <c r="R449" i="1"/>
  <c r="BA448" i="1"/>
  <c r="AZ448" i="1"/>
  <c r="AX448" i="1"/>
  <c r="AW448" i="1"/>
  <c r="AU448" i="1" s="1"/>
  <c r="AN448" i="1"/>
  <c r="K448" i="1" s="1"/>
  <c r="J448" i="1" s="1"/>
  <c r="AI448" i="1"/>
  <c r="L448" i="1" s="1"/>
  <c r="AA448" i="1"/>
  <c r="Z448" i="1"/>
  <c r="R448" i="1"/>
  <c r="BA447" i="1"/>
  <c r="AZ447" i="1"/>
  <c r="AX447" i="1"/>
  <c r="AW447" i="1"/>
  <c r="AU447" i="1" s="1"/>
  <c r="AV447" i="1" s="1"/>
  <c r="AN447" i="1"/>
  <c r="K447" i="1" s="1"/>
  <c r="J447" i="1" s="1"/>
  <c r="AI447" i="1"/>
  <c r="L447" i="1" s="1"/>
  <c r="AA447" i="1"/>
  <c r="Z447" i="1"/>
  <c r="Y447" i="1"/>
  <c r="R447" i="1"/>
  <c r="BA446" i="1"/>
  <c r="AZ446" i="1"/>
  <c r="AX446" i="1"/>
  <c r="AW446" i="1"/>
  <c r="AU446" i="1" s="1"/>
  <c r="AV446" i="1" s="1"/>
  <c r="AN446" i="1"/>
  <c r="K446" i="1" s="1"/>
  <c r="J446" i="1" s="1"/>
  <c r="AI446" i="1"/>
  <c r="L446" i="1" s="1"/>
  <c r="AA446" i="1"/>
  <c r="Z446" i="1"/>
  <c r="Y446" i="1" s="1"/>
  <c r="R446" i="1"/>
  <c r="BA445" i="1"/>
  <c r="AZ445" i="1"/>
  <c r="AX445" i="1"/>
  <c r="AW445" i="1"/>
  <c r="AU445" i="1" s="1"/>
  <c r="P445" i="1" s="1"/>
  <c r="AN445" i="1"/>
  <c r="K445" i="1" s="1"/>
  <c r="J445" i="1" s="1"/>
  <c r="AI445" i="1"/>
  <c r="L445" i="1" s="1"/>
  <c r="AA445" i="1"/>
  <c r="Z445" i="1"/>
  <c r="R445" i="1"/>
  <c r="BA444" i="1"/>
  <c r="AZ444" i="1"/>
  <c r="AX444" i="1"/>
  <c r="AW444" i="1"/>
  <c r="AU444" i="1" s="1"/>
  <c r="M444" i="1" s="1"/>
  <c r="AN444" i="1"/>
  <c r="K444" i="1" s="1"/>
  <c r="J444" i="1" s="1"/>
  <c r="AC444" i="1" s="1"/>
  <c r="AI444" i="1"/>
  <c r="L444" i="1" s="1"/>
  <c r="AA444" i="1"/>
  <c r="Z444" i="1"/>
  <c r="R444" i="1"/>
  <c r="BA443" i="1"/>
  <c r="AZ443" i="1"/>
  <c r="AX443" i="1"/>
  <c r="AW443" i="1"/>
  <c r="AU443" i="1" s="1"/>
  <c r="AN443" i="1"/>
  <c r="K443" i="1" s="1"/>
  <c r="J443" i="1" s="1"/>
  <c r="AC443" i="1" s="1"/>
  <c r="AI443" i="1"/>
  <c r="L443" i="1" s="1"/>
  <c r="AA443" i="1"/>
  <c r="Z443" i="1"/>
  <c r="R443" i="1"/>
  <c r="BA442" i="1"/>
  <c r="AZ442" i="1"/>
  <c r="AX442" i="1"/>
  <c r="AW442" i="1"/>
  <c r="AU442" i="1" s="1"/>
  <c r="AV442" i="1" s="1"/>
  <c r="AN442" i="1"/>
  <c r="K442" i="1" s="1"/>
  <c r="J442" i="1" s="1"/>
  <c r="AI442" i="1"/>
  <c r="L442" i="1" s="1"/>
  <c r="AA442" i="1"/>
  <c r="Z442" i="1"/>
  <c r="R442" i="1"/>
  <c r="BA441" i="1"/>
  <c r="AZ441" i="1"/>
  <c r="AX441" i="1"/>
  <c r="AW441" i="1"/>
  <c r="AU441" i="1" s="1"/>
  <c r="AN441" i="1"/>
  <c r="K441" i="1" s="1"/>
  <c r="J441" i="1" s="1"/>
  <c r="AC441" i="1" s="1"/>
  <c r="AI441" i="1"/>
  <c r="L441" i="1" s="1"/>
  <c r="AA441" i="1"/>
  <c r="Z441" i="1"/>
  <c r="R441" i="1"/>
  <c r="BA440" i="1"/>
  <c r="AZ440" i="1"/>
  <c r="AX440" i="1"/>
  <c r="AW440" i="1"/>
  <c r="AU440" i="1" s="1"/>
  <c r="AN440" i="1"/>
  <c r="K440" i="1" s="1"/>
  <c r="J440" i="1" s="1"/>
  <c r="AI440" i="1"/>
  <c r="L440" i="1" s="1"/>
  <c r="AA440" i="1"/>
  <c r="Z440" i="1"/>
  <c r="R440" i="1"/>
  <c r="BA439" i="1"/>
  <c r="AZ439" i="1"/>
  <c r="AX439" i="1"/>
  <c r="AW439" i="1"/>
  <c r="AU439" i="1" s="1"/>
  <c r="AV439" i="1" s="1"/>
  <c r="AN439" i="1"/>
  <c r="K439" i="1" s="1"/>
  <c r="J439" i="1" s="1"/>
  <c r="AC439" i="1" s="1"/>
  <c r="AI439" i="1"/>
  <c r="L439" i="1" s="1"/>
  <c r="AA439" i="1"/>
  <c r="Z439" i="1"/>
  <c r="R439" i="1"/>
  <c r="BA438" i="1"/>
  <c r="AZ438" i="1"/>
  <c r="AX438" i="1"/>
  <c r="AW438" i="1"/>
  <c r="AU438" i="1" s="1"/>
  <c r="AG438" i="1" s="1"/>
  <c r="AN438" i="1"/>
  <c r="K438" i="1" s="1"/>
  <c r="J438" i="1" s="1"/>
  <c r="AI438" i="1"/>
  <c r="L438" i="1" s="1"/>
  <c r="AA438" i="1"/>
  <c r="Z438" i="1"/>
  <c r="R438" i="1"/>
  <c r="BA437" i="1"/>
  <c r="AZ437" i="1"/>
  <c r="AX437" i="1"/>
  <c r="AW437" i="1"/>
  <c r="AU437" i="1" s="1"/>
  <c r="AN437" i="1"/>
  <c r="K437" i="1" s="1"/>
  <c r="J437" i="1" s="1"/>
  <c r="AI437" i="1"/>
  <c r="L437" i="1" s="1"/>
  <c r="AA437" i="1"/>
  <c r="Z437" i="1"/>
  <c r="R437" i="1"/>
  <c r="BA436" i="1"/>
  <c r="AZ436" i="1"/>
  <c r="AX436" i="1"/>
  <c r="AW436" i="1"/>
  <c r="AU436" i="1" s="1"/>
  <c r="AN436" i="1"/>
  <c r="K436" i="1" s="1"/>
  <c r="J436" i="1" s="1"/>
  <c r="AI436" i="1"/>
  <c r="L436" i="1" s="1"/>
  <c r="AA436" i="1"/>
  <c r="Z436" i="1"/>
  <c r="R436" i="1"/>
  <c r="BA435" i="1"/>
  <c r="AZ435" i="1"/>
  <c r="AX435" i="1"/>
  <c r="AW435" i="1"/>
  <c r="AU435" i="1" s="1"/>
  <c r="AN435" i="1"/>
  <c r="K435" i="1" s="1"/>
  <c r="J435" i="1" s="1"/>
  <c r="AI435" i="1"/>
  <c r="L435" i="1" s="1"/>
  <c r="AA435" i="1"/>
  <c r="Z435" i="1"/>
  <c r="R435" i="1"/>
  <c r="BA434" i="1"/>
  <c r="AZ434" i="1"/>
  <c r="AX434" i="1"/>
  <c r="AW434" i="1"/>
  <c r="AU434" i="1" s="1"/>
  <c r="AN434" i="1"/>
  <c r="K434" i="1" s="1"/>
  <c r="J434" i="1" s="1"/>
  <c r="AC434" i="1" s="1"/>
  <c r="AI434" i="1"/>
  <c r="L434" i="1" s="1"/>
  <c r="AA434" i="1"/>
  <c r="Z434" i="1"/>
  <c r="R434" i="1"/>
  <c r="BA433" i="1"/>
  <c r="AZ433" i="1"/>
  <c r="AX433" i="1"/>
  <c r="AW433" i="1"/>
  <c r="AU433" i="1" s="1"/>
  <c r="AN433" i="1"/>
  <c r="K433" i="1" s="1"/>
  <c r="J433" i="1" s="1"/>
  <c r="AC433" i="1" s="1"/>
  <c r="AI433" i="1"/>
  <c r="L433" i="1" s="1"/>
  <c r="AA433" i="1"/>
  <c r="Z433" i="1"/>
  <c r="R433" i="1"/>
  <c r="BA432" i="1"/>
  <c r="AZ432" i="1"/>
  <c r="AX432" i="1"/>
  <c r="AW432" i="1"/>
  <c r="AU432" i="1" s="1"/>
  <c r="AG432" i="1" s="1"/>
  <c r="AN432" i="1"/>
  <c r="K432" i="1" s="1"/>
  <c r="J432" i="1" s="1"/>
  <c r="AI432" i="1"/>
  <c r="L432" i="1" s="1"/>
  <c r="AA432" i="1"/>
  <c r="Z432" i="1"/>
  <c r="R432" i="1"/>
  <c r="BA431" i="1"/>
  <c r="AZ431" i="1"/>
  <c r="AX431" i="1"/>
  <c r="U431" i="1" s="1"/>
  <c r="AW431" i="1"/>
  <c r="AU431" i="1" s="1"/>
  <c r="AH431" i="1" s="1"/>
  <c r="AN431" i="1"/>
  <c r="K431" i="1" s="1"/>
  <c r="J431" i="1" s="1"/>
  <c r="AI431" i="1"/>
  <c r="L431" i="1" s="1"/>
  <c r="AA431" i="1"/>
  <c r="Z431" i="1"/>
  <c r="R431" i="1"/>
  <c r="BA430" i="1"/>
  <c r="AZ430" i="1"/>
  <c r="AX430" i="1"/>
  <c r="AW430" i="1"/>
  <c r="AU430" i="1" s="1"/>
  <c r="M430" i="1" s="1"/>
  <c r="AN430" i="1"/>
  <c r="K430" i="1" s="1"/>
  <c r="J430" i="1" s="1"/>
  <c r="AI430" i="1"/>
  <c r="L430" i="1" s="1"/>
  <c r="AA430" i="1"/>
  <c r="Z430" i="1"/>
  <c r="R430" i="1"/>
  <c r="BA429" i="1"/>
  <c r="AZ429" i="1"/>
  <c r="AX429" i="1"/>
  <c r="AW429" i="1"/>
  <c r="AU429" i="1" s="1"/>
  <c r="AG429" i="1" s="1"/>
  <c r="AN429" i="1"/>
  <c r="K429" i="1" s="1"/>
  <c r="J429" i="1" s="1"/>
  <c r="AI429" i="1"/>
  <c r="L429" i="1" s="1"/>
  <c r="AA429" i="1"/>
  <c r="Z429" i="1"/>
  <c r="R429" i="1"/>
  <c r="BA428" i="1"/>
  <c r="AZ428" i="1"/>
  <c r="AX428" i="1"/>
  <c r="AW428" i="1"/>
  <c r="AU428" i="1" s="1"/>
  <c r="P428" i="1" s="1"/>
  <c r="AN428" i="1"/>
  <c r="K428" i="1" s="1"/>
  <c r="J428" i="1" s="1"/>
  <c r="AC428" i="1" s="1"/>
  <c r="AI428" i="1"/>
  <c r="L428" i="1" s="1"/>
  <c r="AA428" i="1"/>
  <c r="Z428" i="1"/>
  <c r="R428" i="1"/>
  <c r="BA427" i="1"/>
  <c r="AZ427" i="1"/>
  <c r="AX427" i="1"/>
  <c r="AW427" i="1"/>
  <c r="AU427" i="1" s="1"/>
  <c r="AV427" i="1" s="1"/>
  <c r="AN427" i="1"/>
  <c r="K427" i="1" s="1"/>
  <c r="J427" i="1" s="1"/>
  <c r="AC427" i="1" s="1"/>
  <c r="AI427" i="1"/>
  <c r="L427" i="1" s="1"/>
  <c r="AA427" i="1"/>
  <c r="Z427" i="1"/>
  <c r="R427" i="1"/>
  <c r="BA426" i="1"/>
  <c r="AZ426" i="1"/>
  <c r="AX426" i="1"/>
  <c r="AW426" i="1"/>
  <c r="AU426" i="1" s="1"/>
  <c r="AN426" i="1"/>
  <c r="K426" i="1" s="1"/>
  <c r="J426" i="1" s="1"/>
  <c r="AI426" i="1"/>
  <c r="L426" i="1" s="1"/>
  <c r="AA426" i="1"/>
  <c r="Z426" i="1"/>
  <c r="R426" i="1"/>
  <c r="BA425" i="1"/>
  <c r="AZ425" i="1"/>
  <c r="AX425" i="1"/>
  <c r="AW425" i="1"/>
  <c r="AU425" i="1" s="1"/>
  <c r="AN425" i="1"/>
  <c r="K425" i="1" s="1"/>
  <c r="J425" i="1" s="1"/>
  <c r="AI425" i="1"/>
  <c r="L425" i="1" s="1"/>
  <c r="AA425" i="1"/>
  <c r="Z425" i="1"/>
  <c r="R425" i="1"/>
  <c r="BA424" i="1"/>
  <c r="AZ424" i="1"/>
  <c r="AX424" i="1"/>
  <c r="AW424" i="1"/>
  <c r="AU424" i="1" s="1"/>
  <c r="AN424" i="1"/>
  <c r="K424" i="1" s="1"/>
  <c r="J424" i="1" s="1"/>
  <c r="AI424" i="1"/>
  <c r="L424" i="1" s="1"/>
  <c r="AA424" i="1"/>
  <c r="Z424" i="1"/>
  <c r="R424" i="1"/>
  <c r="BA423" i="1"/>
  <c r="AZ423" i="1"/>
  <c r="AX423" i="1"/>
  <c r="AW423" i="1"/>
  <c r="AU423" i="1" s="1"/>
  <c r="P423" i="1" s="1"/>
  <c r="AN423" i="1"/>
  <c r="K423" i="1" s="1"/>
  <c r="J423" i="1" s="1"/>
  <c r="AI423" i="1"/>
  <c r="L423" i="1" s="1"/>
  <c r="AA423" i="1"/>
  <c r="Z423" i="1"/>
  <c r="R423" i="1"/>
  <c r="BA422" i="1"/>
  <c r="AZ422" i="1"/>
  <c r="AX422" i="1"/>
  <c r="AW422" i="1"/>
  <c r="AU422" i="1" s="1"/>
  <c r="AV422" i="1" s="1"/>
  <c r="AN422" i="1"/>
  <c r="K422" i="1" s="1"/>
  <c r="J422" i="1" s="1"/>
  <c r="AC422" i="1" s="1"/>
  <c r="AI422" i="1"/>
  <c r="L422" i="1" s="1"/>
  <c r="AA422" i="1"/>
  <c r="Z422" i="1"/>
  <c r="R422" i="1"/>
  <c r="BA421" i="1"/>
  <c r="AZ421" i="1"/>
  <c r="AX421" i="1"/>
  <c r="AW421" i="1"/>
  <c r="AU421" i="1" s="1"/>
  <c r="AV421" i="1" s="1"/>
  <c r="AN421" i="1"/>
  <c r="K421" i="1" s="1"/>
  <c r="J421" i="1" s="1"/>
  <c r="AI421" i="1"/>
  <c r="L421" i="1" s="1"/>
  <c r="AA421" i="1"/>
  <c r="Z421" i="1"/>
  <c r="R421" i="1"/>
  <c r="BA420" i="1"/>
  <c r="AZ420" i="1"/>
  <c r="AX420" i="1"/>
  <c r="AW420" i="1"/>
  <c r="AU420" i="1" s="1"/>
  <c r="AN420" i="1"/>
  <c r="K420" i="1" s="1"/>
  <c r="J420" i="1" s="1"/>
  <c r="AI420" i="1"/>
  <c r="L420" i="1" s="1"/>
  <c r="AA420" i="1"/>
  <c r="Z420" i="1"/>
  <c r="R420" i="1"/>
  <c r="BA419" i="1"/>
  <c r="AZ419" i="1"/>
  <c r="AX419" i="1"/>
  <c r="AY419" i="1" s="1"/>
  <c r="AW419" i="1"/>
  <c r="AU419" i="1" s="1"/>
  <c r="AN419" i="1"/>
  <c r="K419" i="1" s="1"/>
  <c r="J419" i="1" s="1"/>
  <c r="AI419" i="1"/>
  <c r="L419" i="1" s="1"/>
  <c r="AA419" i="1"/>
  <c r="Z419" i="1"/>
  <c r="R419" i="1"/>
  <c r="BA418" i="1"/>
  <c r="AZ418" i="1"/>
  <c r="AX418" i="1"/>
  <c r="AW418" i="1"/>
  <c r="AU418" i="1" s="1"/>
  <c r="AN418" i="1"/>
  <c r="K418" i="1" s="1"/>
  <c r="J418" i="1" s="1"/>
  <c r="AI418" i="1"/>
  <c r="L418" i="1" s="1"/>
  <c r="AA418" i="1"/>
  <c r="Z418" i="1"/>
  <c r="R418" i="1"/>
  <c r="BA417" i="1"/>
  <c r="AZ417" i="1"/>
  <c r="AX417" i="1"/>
  <c r="AW417" i="1"/>
  <c r="AU417" i="1" s="1"/>
  <c r="AV417" i="1" s="1"/>
  <c r="AN417" i="1"/>
  <c r="K417" i="1" s="1"/>
  <c r="J417" i="1" s="1"/>
  <c r="AI417" i="1"/>
  <c r="L417" i="1" s="1"/>
  <c r="AA417" i="1"/>
  <c r="Z417" i="1"/>
  <c r="R417" i="1"/>
  <c r="BA416" i="1"/>
  <c r="AZ416" i="1"/>
  <c r="AX416" i="1"/>
  <c r="AW416" i="1"/>
  <c r="AU416" i="1" s="1"/>
  <c r="P416" i="1" s="1"/>
  <c r="AN416" i="1"/>
  <c r="K416" i="1" s="1"/>
  <c r="J416" i="1" s="1"/>
  <c r="AI416" i="1"/>
  <c r="L416" i="1" s="1"/>
  <c r="AA416" i="1"/>
  <c r="Z416" i="1"/>
  <c r="R416" i="1"/>
  <c r="BA415" i="1"/>
  <c r="AZ415" i="1"/>
  <c r="AX415" i="1"/>
  <c r="AW415" i="1"/>
  <c r="AU415" i="1" s="1"/>
  <c r="AH415" i="1" s="1"/>
  <c r="AN415" i="1"/>
  <c r="K415" i="1" s="1"/>
  <c r="J415" i="1" s="1"/>
  <c r="AI415" i="1"/>
  <c r="L415" i="1" s="1"/>
  <c r="AA415" i="1"/>
  <c r="Z415" i="1"/>
  <c r="R415" i="1"/>
  <c r="BA414" i="1"/>
  <c r="AZ414" i="1"/>
  <c r="AX414" i="1"/>
  <c r="AW414" i="1"/>
  <c r="AU414" i="1" s="1"/>
  <c r="AN414" i="1"/>
  <c r="K414" i="1" s="1"/>
  <c r="J414" i="1" s="1"/>
  <c r="AI414" i="1"/>
  <c r="L414" i="1" s="1"/>
  <c r="AA414" i="1"/>
  <c r="Z414" i="1"/>
  <c r="Y414" i="1" s="1"/>
  <c r="R414" i="1"/>
  <c r="BA413" i="1"/>
  <c r="AZ413" i="1"/>
  <c r="AX413" i="1"/>
  <c r="AW413" i="1"/>
  <c r="AU413" i="1" s="1"/>
  <c r="AN413" i="1"/>
  <c r="K413" i="1" s="1"/>
  <c r="J413" i="1" s="1"/>
  <c r="AI413" i="1"/>
  <c r="L413" i="1" s="1"/>
  <c r="AA413" i="1"/>
  <c r="Z413" i="1"/>
  <c r="R413" i="1"/>
  <c r="BA412" i="1"/>
  <c r="AZ412" i="1"/>
  <c r="AX412" i="1"/>
  <c r="AW412" i="1"/>
  <c r="AU412" i="1" s="1"/>
  <c r="AN412" i="1"/>
  <c r="K412" i="1" s="1"/>
  <c r="J412" i="1" s="1"/>
  <c r="AC412" i="1" s="1"/>
  <c r="AI412" i="1"/>
  <c r="AA412" i="1"/>
  <c r="Z412" i="1"/>
  <c r="R412" i="1"/>
  <c r="L412" i="1"/>
  <c r="BA411" i="1"/>
  <c r="AZ411" i="1"/>
  <c r="AX411" i="1"/>
  <c r="AW411" i="1"/>
  <c r="AU411" i="1" s="1"/>
  <c r="M411" i="1" s="1"/>
  <c r="AN411" i="1"/>
  <c r="K411" i="1" s="1"/>
  <c r="J411" i="1" s="1"/>
  <c r="AC411" i="1" s="1"/>
  <c r="AI411" i="1"/>
  <c r="L411" i="1" s="1"/>
  <c r="AA411" i="1"/>
  <c r="Z411" i="1"/>
  <c r="R411" i="1"/>
  <c r="BA410" i="1"/>
  <c r="AZ410" i="1"/>
  <c r="AX410" i="1"/>
  <c r="AW410" i="1"/>
  <c r="AU410" i="1" s="1"/>
  <c r="AV410" i="1" s="1"/>
  <c r="AN410" i="1"/>
  <c r="K410" i="1" s="1"/>
  <c r="J410" i="1" s="1"/>
  <c r="AI410" i="1"/>
  <c r="L410" i="1" s="1"/>
  <c r="AA410" i="1"/>
  <c r="Z410" i="1"/>
  <c r="R410" i="1"/>
  <c r="BA409" i="1"/>
  <c r="AZ409" i="1"/>
  <c r="AX409" i="1"/>
  <c r="AW409" i="1"/>
  <c r="AU409" i="1" s="1"/>
  <c r="AN409" i="1"/>
  <c r="K409" i="1" s="1"/>
  <c r="J409" i="1" s="1"/>
  <c r="AI409" i="1"/>
  <c r="L409" i="1" s="1"/>
  <c r="AA409" i="1"/>
  <c r="Z409" i="1"/>
  <c r="R409" i="1"/>
  <c r="BA408" i="1"/>
  <c r="AZ408" i="1"/>
  <c r="AX408" i="1"/>
  <c r="AW408" i="1"/>
  <c r="AU408" i="1" s="1"/>
  <c r="AH408" i="1" s="1"/>
  <c r="AN408" i="1"/>
  <c r="K408" i="1" s="1"/>
  <c r="J408" i="1" s="1"/>
  <c r="AI408" i="1"/>
  <c r="L408" i="1" s="1"/>
  <c r="AA408" i="1"/>
  <c r="Z408" i="1"/>
  <c r="R408" i="1"/>
  <c r="BA407" i="1"/>
  <c r="AZ407" i="1"/>
  <c r="AX407" i="1"/>
  <c r="AW407" i="1"/>
  <c r="AU407" i="1" s="1"/>
  <c r="AG407" i="1" s="1"/>
  <c r="AN407" i="1"/>
  <c r="K407" i="1" s="1"/>
  <c r="J407" i="1" s="1"/>
  <c r="AI407" i="1"/>
  <c r="L407" i="1" s="1"/>
  <c r="AA407" i="1"/>
  <c r="Z407" i="1"/>
  <c r="R407" i="1"/>
  <c r="BA406" i="1"/>
  <c r="AZ406" i="1"/>
  <c r="AX406" i="1"/>
  <c r="AW406" i="1"/>
  <c r="AU406" i="1" s="1"/>
  <c r="AN406" i="1"/>
  <c r="K406" i="1" s="1"/>
  <c r="J406" i="1" s="1"/>
  <c r="AI406" i="1"/>
  <c r="L406" i="1" s="1"/>
  <c r="AA406" i="1"/>
  <c r="Z406" i="1"/>
  <c r="R406" i="1"/>
  <c r="BA405" i="1"/>
  <c r="AZ405" i="1"/>
  <c r="AX405" i="1"/>
  <c r="AW405" i="1"/>
  <c r="AU405" i="1" s="1"/>
  <c r="AN405" i="1"/>
  <c r="K405" i="1" s="1"/>
  <c r="J405" i="1" s="1"/>
  <c r="AC405" i="1" s="1"/>
  <c r="AI405" i="1"/>
  <c r="L405" i="1" s="1"/>
  <c r="AA405" i="1"/>
  <c r="Z405" i="1"/>
  <c r="R405" i="1"/>
  <c r="BA404" i="1"/>
  <c r="AZ404" i="1"/>
  <c r="AX404" i="1"/>
  <c r="AW404" i="1"/>
  <c r="AU404" i="1" s="1"/>
  <c r="M404" i="1" s="1"/>
  <c r="AN404" i="1"/>
  <c r="K404" i="1" s="1"/>
  <c r="J404" i="1" s="1"/>
  <c r="AI404" i="1"/>
  <c r="L404" i="1" s="1"/>
  <c r="AA404" i="1"/>
  <c r="Z404" i="1"/>
  <c r="R404" i="1"/>
  <c r="BA403" i="1"/>
  <c r="AZ403" i="1"/>
  <c r="AX403" i="1"/>
  <c r="AW403" i="1"/>
  <c r="AU403" i="1" s="1"/>
  <c r="AH403" i="1" s="1"/>
  <c r="AN403" i="1"/>
  <c r="K403" i="1" s="1"/>
  <c r="J403" i="1" s="1"/>
  <c r="AI403" i="1"/>
  <c r="L403" i="1" s="1"/>
  <c r="AA403" i="1"/>
  <c r="Z403" i="1"/>
  <c r="R403" i="1"/>
  <c r="BA402" i="1"/>
  <c r="AZ402" i="1"/>
  <c r="AX402" i="1"/>
  <c r="AW402" i="1"/>
  <c r="AU402" i="1" s="1"/>
  <c r="AN402" i="1"/>
  <c r="K402" i="1" s="1"/>
  <c r="J402" i="1" s="1"/>
  <c r="AI402" i="1"/>
  <c r="L402" i="1" s="1"/>
  <c r="AA402" i="1"/>
  <c r="Z402" i="1"/>
  <c r="R402" i="1"/>
  <c r="BA401" i="1"/>
  <c r="AZ401" i="1"/>
  <c r="AX401" i="1"/>
  <c r="AW401" i="1"/>
  <c r="AU401" i="1" s="1"/>
  <c r="M401" i="1" s="1"/>
  <c r="AN401" i="1"/>
  <c r="K401" i="1" s="1"/>
  <c r="J401" i="1" s="1"/>
  <c r="AI401" i="1"/>
  <c r="L401" i="1" s="1"/>
  <c r="AA401" i="1"/>
  <c r="Z401" i="1"/>
  <c r="R401" i="1"/>
  <c r="BA400" i="1"/>
  <c r="AZ400" i="1"/>
  <c r="AX400" i="1"/>
  <c r="AW400" i="1"/>
  <c r="AU400" i="1" s="1"/>
  <c r="AH400" i="1" s="1"/>
  <c r="AN400" i="1"/>
  <c r="K400" i="1" s="1"/>
  <c r="J400" i="1" s="1"/>
  <c r="AI400" i="1"/>
  <c r="L400" i="1" s="1"/>
  <c r="AA400" i="1"/>
  <c r="Z400" i="1"/>
  <c r="R400" i="1"/>
  <c r="BA399" i="1"/>
  <c r="AZ399" i="1"/>
  <c r="AX399" i="1"/>
  <c r="AW399" i="1"/>
  <c r="AU399" i="1" s="1"/>
  <c r="AN399" i="1"/>
  <c r="K399" i="1" s="1"/>
  <c r="J399" i="1" s="1"/>
  <c r="AI399" i="1"/>
  <c r="L399" i="1" s="1"/>
  <c r="AA399" i="1"/>
  <c r="Z399" i="1"/>
  <c r="R399" i="1"/>
  <c r="BA398" i="1"/>
  <c r="AZ398" i="1"/>
  <c r="AX398" i="1"/>
  <c r="AW398" i="1"/>
  <c r="AU398" i="1" s="1"/>
  <c r="AV398" i="1" s="1"/>
  <c r="AN398" i="1"/>
  <c r="K398" i="1" s="1"/>
  <c r="J398" i="1" s="1"/>
  <c r="AC398" i="1" s="1"/>
  <c r="AI398" i="1"/>
  <c r="L398" i="1" s="1"/>
  <c r="AA398" i="1"/>
  <c r="Z398" i="1"/>
  <c r="R398" i="1"/>
  <c r="BA397" i="1"/>
  <c r="AZ397" i="1"/>
  <c r="AX397" i="1"/>
  <c r="AW397" i="1"/>
  <c r="AU397" i="1" s="1"/>
  <c r="AN397" i="1"/>
  <c r="K397" i="1" s="1"/>
  <c r="J397" i="1" s="1"/>
  <c r="AI397" i="1"/>
  <c r="L397" i="1" s="1"/>
  <c r="AA397" i="1"/>
  <c r="Z397" i="1"/>
  <c r="R397" i="1"/>
  <c r="BA396" i="1"/>
  <c r="AZ396" i="1"/>
  <c r="AX396" i="1"/>
  <c r="AW396" i="1"/>
  <c r="AU396" i="1" s="1"/>
  <c r="P396" i="1" s="1"/>
  <c r="AN396" i="1"/>
  <c r="K396" i="1" s="1"/>
  <c r="J396" i="1" s="1"/>
  <c r="AC396" i="1" s="1"/>
  <c r="AI396" i="1"/>
  <c r="L396" i="1" s="1"/>
  <c r="AA396" i="1"/>
  <c r="Z396" i="1"/>
  <c r="R396" i="1"/>
  <c r="BA395" i="1"/>
  <c r="AZ395" i="1"/>
  <c r="AX395" i="1"/>
  <c r="AW395" i="1"/>
  <c r="AU395" i="1" s="1"/>
  <c r="P395" i="1" s="1"/>
  <c r="AN395" i="1"/>
  <c r="K395" i="1" s="1"/>
  <c r="J395" i="1" s="1"/>
  <c r="AC395" i="1" s="1"/>
  <c r="AI395" i="1"/>
  <c r="L395" i="1" s="1"/>
  <c r="AA395" i="1"/>
  <c r="Z395" i="1"/>
  <c r="R395" i="1"/>
  <c r="BA394" i="1"/>
  <c r="AZ394" i="1"/>
  <c r="AX394" i="1"/>
  <c r="AW394" i="1"/>
  <c r="AU394" i="1" s="1"/>
  <c r="AN394" i="1"/>
  <c r="K394" i="1" s="1"/>
  <c r="J394" i="1" s="1"/>
  <c r="AI394" i="1"/>
  <c r="L394" i="1" s="1"/>
  <c r="AA394" i="1"/>
  <c r="Z394" i="1"/>
  <c r="R394" i="1"/>
  <c r="BA393" i="1"/>
  <c r="AZ393" i="1"/>
  <c r="AX393" i="1"/>
  <c r="AW393" i="1"/>
  <c r="AU393" i="1"/>
  <c r="AV393" i="1" s="1"/>
  <c r="AN393" i="1"/>
  <c r="K393" i="1" s="1"/>
  <c r="J393" i="1" s="1"/>
  <c r="AI393" i="1"/>
  <c r="L393" i="1" s="1"/>
  <c r="AA393" i="1"/>
  <c r="Z393" i="1"/>
  <c r="R393" i="1"/>
  <c r="BA392" i="1"/>
  <c r="AZ392" i="1"/>
  <c r="AX392" i="1"/>
  <c r="AW392" i="1"/>
  <c r="AU392" i="1" s="1"/>
  <c r="AG392" i="1" s="1"/>
  <c r="AN392" i="1"/>
  <c r="K392" i="1" s="1"/>
  <c r="J392" i="1" s="1"/>
  <c r="AI392" i="1"/>
  <c r="L392" i="1" s="1"/>
  <c r="AA392" i="1"/>
  <c r="Z392" i="1"/>
  <c r="R392" i="1"/>
  <c r="BA391" i="1"/>
  <c r="AZ391" i="1"/>
  <c r="AX391" i="1"/>
  <c r="AW391" i="1"/>
  <c r="AU391" i="1" s="1"/>
  <c r="M391" i="1" s="1"/>
  <c r="AN391" i="1"/>
  <c r="K391" i="1" s="1"/>
  <c r="J391" i="1" s="1"/>
  <c r="AI391" i="1"/>
  <c r="L391" i="1" s="1"/>
  <c r="AA391" i="1"/>
  <c r="Z391" i="1"/>
  <c r="R391" i="1"/>
  <c r="BA390" i="1"/>
  <c r="AZ390" i="1"/>
  <c r="AX390" i="1"/>
  <c r="AW390" i="1"/>
  <c r="AU390" i="1" s="1"/>
  <c r="AV390" i="1" s="1"/>
  <c r="AN390" i="1"/>
  <c r="K390" i="1" s="1"/>
  <c r="J390" i="1" s="1"/>
  <c r="AC390" i="1" s="1"/>
  <c r="AI390" i="1"/>
  <c r="L390" i="1" s="1"/>
  <c r="AA390" i="1"/>
  <c r="Z390" i="1"/>
  <c r="R390" i="1"/>
  <c r="BA389" i="1"/>
  <c r="AZ389" i="1"/>
  <c r="AX389" i="1"/>
  <c r="AW389" i="1"/>
  <c r="AU389" i="1" s="1"/>
  <c r="AN389" i="1"/>
  <c r="K389" i="1" s="1"/>
  <c r="J389" i="1" s="1"/>
  <c r="AI389" i="1"/>
  <c r="L389" i="1" s="1"/>
  <c r="AA389" i="1"/>
  <c r="Z389" i="1"/>
  <c r="Y389" i="1" s="1"/>
  <c r="R389" i="1"/>
  <c r="BA388" i="1"/>
  <c r="AZ388" i="1"/>
  <c r="AX388" i="1"/>
  <c r="AW388" i="1"/>
  <c r="AU388" i="1" s="1"/>
  <c r="AN388" i="1"/>
  <c r="K388" i="1" s="1"/>
  <c r="J388" i="1" s="1"/>
  <c r="AI388" i="1"/>
  <c r="L388" i="1" s="1"/>
  <c r="AA388" i="1"/>
  <c r="Z388" i="1"/>
  <c r="R388" i="1"/>
  <c r="BA387" i="1"/>
  <c r="AZ387" i="1"/>
  <c r="AX387" i="1"/>
  <c r="AW387" i="1"/>
  <c r="AU387" i="1" s="1"/>
  <c r="M387" i="1" s="1"/>
  <c r="AN387" i="1"/>
  <c r="K387" i="1" s="1"/>
  <c r="J387" i="1" s="1"/>
  <c r="AI387" i="1"/>
  <c r="L387" i="1" s="1"/>
  <c r="AA387" i="1"/>
  <c r="Z387" i="1"/>
  <c r="Y387" i="1" s="1"/>
  <c r="R387" i="1"/>
  <c r="BA386" i="1"/>
  <c r="AZ386" i="1"/>
  <c r="AX386" i="1"/>
  <c r="AW386" i="1"/>
  <c r="AU386" i="1" s="1"/>
  <c r="AN386" i="1"/>
  <c r="K386" i="1" s="1"/>
  <c r="J386" i="1" s="1"/>
  <c r="AC386" i="1" s="1"/>
  <c r="AI386" i="1"/>
  <c r="L386" i="1" s="1"/>
  <c r="AA386" i="1"/>
  <c r="Z386" i="1"/>
  <c r="R386" i="1"/>
  <c r="BA385" i="1"/>
  <c r="AZ385" i="1"/>
  <c r="AY385" i="1" s="1"/>
  <c r="AX385" i="1"/>
  <c r="AW385" i="1"/>
  <c r="AU385" i="1" s="1"/>
  <c r="AN385" i="1"/>
  <c r="K385" i="1" s="1"/>
  <c r="J385" i="1" s="1"/>
  <c r="AC385" i="1" s="1"/>
  <c r="AI385" i="1"/>
  <c r="L385" i="1" s="1"/>
  <c r="AA385" i="1"/>
  <c r="Z385" i="1"/>
  <c r="R385" i="1"/>
  <c r="BA384" i="1"/>
  <c r="AZ384" i="1"/>
  <c r="AX384" i="1"/>
  <c r="AW384" i="1"/>
  <c r="AU384" i="1" s="1"/>
  <c r="AN384" i="1"/>
  <c r="K384" i="1" s="1"/>
  <c r="J384" i="1" s="1"/>
  <c r="AC384" i="1" s="1"/>
  <c r="AI384" i="1"/>
  <c r="L384" i="1" s="1"/>
  <c r="AA384" i="1"/>
  <c r="Z384" i="1"/>
  <c r="R384" i="1"/>
  <c r="BA383" i="1"/>
  <c r="AZ383" i="1"/>
  <c r="AX383" i="1"/>
  <c r="AW383" i="1"/>
  <c r="AU383" i="1" s="1"/>
  <c r="AN383" i="1"/>
  <c r="K383" i="1" s="1"/>
  <c r="J383" i="1" s="1"/>
  <c r="AC383" i="1" s="1"/>
  <c r="AI383" i="1"/>
  <c r="L383" i="1" s="1"/>
  <c r="AA383" i="1"/>
  <c r="Z383" i="1"/>
  <c r="R383" i="1"/>
  <c r="BA382" i="1"/>
  <c r="AZ382" i="1"/>
  <c r="AX382" i="1"/>
  <c r="AW382" i="1"/>
  <c r="AU382" i="1" s="1"/>
  <c r="AN382" i="1"/>
  <c r="K382" i="1" s="1"/>
  <c r="J382" i="1" s="1"/>
  <c r="AC382" i="1" s="1"/>
  <c r="AI382" i="1"/>
  <c r="L382" i="1" s="1"/>
  <c r="AA382" i="1"/>
  <c r="Z382" i="1"/>
  <c r="R382" i="1"/>
  <c r="BA381" i="1"/>
  <c r="AZ381" i="1"/>
  <c r="AX381" i="1"/>
  <c r="AW381" i="1"/>
  <c r="AU381" i="1" s="1"/>
  <c r="AN381" i="1"/>
  <c r="K381" i="1" s="1"/>
  <c r="J381" i="1" s="1"/>
  <c r="AI381" i="1"/>
  <c r="L381" i="1" s="1"/>
  <c r="AA381" i="1"/>
  <c r="Z381" i="1"/>
  <c r="R381" i="1"/>
  <c r="BA380" i="1"/>
  <c r="AZ380" i="1"/>
  <c r="AX380" i="1"/>
  <c r="AW380" i="1"/>
  <c r="AU380" i="1" s="1"/>
  <c r="AN380" i="1"/>
  <c r="K380" i="1" s="1"/>
  <c r="J380" i="1" s="1"/>
  <c r="AI380" i="1"/>
  <c r="L380" i="1" s="1"/>
  <c r="AG380" i="1"/>
  <c r="AA380" i="1"/>
  <c r="Z380" i="1"/>
  <c r="R380" i="1"/>
  <c r="BA379" i="1"/>
  <c r="AZ379" i="1"/>
  <c r="AX379" i="1"/>
  <c r="AW379" i="1"/>
  <c r="AU379" i="1" s="1"/>
  <c r="AN379" i="1"/>
  <c r="K379" i="1" s="1"/>
  <c r="J379" i="1" s="1"/>
  <c r="AI379" i="1"/>
  <c r="L379" i="1" s="1"/>
  <c r="AA379" i="1"/>
  <c r="Z379" i="1"/>
  <c r="R379" i="1"/>
  <c r="BA378" i="1"/>
  <c r="AZ378" i="1"/>
  <c r="AX378" i="1"/>
  <c r="AW378" i="1"/>
  <c r="AU378" i="1" s="1"/>
  <c r="AG378" i="1" s="1"/>
  <c r="AN378" i="1"/>
  <c r="K378" i="1" s="1"/>
  <c r="J378" i="1" s="1"/>
  <c r="AI378" i="1"/>
  <c r="L378" i="1" s="1"/>
  <c r="AA378" i="1"/>
  <c r="Z378" i="1"/>
  <c r="R378" i="1"/>
  <c r="BA377" i="1"/>
  <c r="AZ377" i="1"/>
  <c r="AX377" i="1"/>
  <c r="AW377" i="1"/>
  <c r="AU377" i="1" s="1"/>
  <c r="AN377" i="1"/>
  <c r="K377" i="1" s="1"/>
  <c r="J377" i="1" s="1"/>
  <c r="AC377" i="1" s="1"/>
  <c r="AI377" i="1"/>
  <c r="L377" i="1" s="1"/>
  <c r="AA377" i="1"/>
  <c r="Z377" i="1"/>
  <c r="R377" i="1"/>
  <c r="BA376" i="1"/>
  <c r="AZ376" i="1"/>
  <c r="AX376" i="1"/>
  <c r="AW376" i="1"/>
  <c r="AU376" i="1" s="1"/>
  <c r="AG376" i="1" s="1"/>
  <c r="AN376" i="1"/>
  <c r="K376" i="1" s="1"/>
  <c r="J376" i="1" s="1"/>
  <c r="AC376" i="1" s="1"/>
  <c r="AI376" i="1"/>
  <c r="L376" i="1" s="1"/>
  <c r="AA376" i="1"/>
  <c r="Z376" i="1"/>
  <c r="R376" i="1"/>
  <c r="BA375" i="1"/>
  <c r="AZ375" i="1"/>
  <c r="AX375" i="1"/>
  <c r="AW375" i="1"/>
  <c r="AU375" i="1" s="1"/>
  <c r="AN375" i="1"/>
  <c r="K375" i="1" s="1"/>
  <c r="J375" i="1" s="1"/>
  <c r="AC375" i="1" s="1"/>
  <c r="AI375" i="1"/>
  <c r="L375" i="1" s="1"/>
  <c r="AA375" i="1"/>
  <c r="Z375" i="1"/>
  <c r="R375" i="1"/>
  <c r="BA374" i="1"/>
  <c r="AZ374" i="1"/>
  <c r="AX374" i="1"/>
  <c r="AW374" i="1"/>
  <c r="AU374" i="1" s="1"/>
  <c r="AH374" i="1" s="1"/>
  <c r="AN374" i="1"/>
  <c r="K374" i="1" s="1"/>
  <c r="J374" i="1" s="1"/>
  <c r="AI374" i="1"/>
  <c r="L374" i="1" s="1"/>
  <c r="AA374" i="1"/>
  <c r="Z374" i="1"/>
  <c r="R374" i="1"/>
  <c r="BA373" i="1"/>
  <c r="AZ373" i="1"/>
  <c r="AX373" i="1"/>
  <c r="AW373" i="1"/>
  <c r="AU373" i="1" s="1"/>
  <c r="AH373" i="1" s="1"/>
  <c r="AN373" i="1"/>
  <c r="K373" i="1" s="1"/>
  <c r="J373" i="1" s="1"/>
  <c r="AI373" i="1"/>
  <c r="L373" i="1" s="1"/>
  <c r="AA373" i="1"/>
  <c r="Z373" i="1"/>
  <c r="R373" i="1"/>
  <c r="BA372" i="1"/>
  <c r="AZ372" i="1"/>
  <c r="AX372" i="1"/>
  <c r="AW372" i="1"/>
  <c r="AU372" i="1" s="1"/>
  <c r="AG372" i="1" s="1"/>
  <c r="AN372" i="1"/>
  <c r="K372" i="1" s="1"/>
  <c r="J372" i="1" s="1"/>
  <c r="AI372" i="1"/>
  <c r="L372" i="1" s="1"/>
  <c r="AA372" i="1"/>
  <c r="Z372" i="1"/>
  <c r="R372" i="1"/>
  <c r="BA371" i="1"/>
  <c r="AZ371" i="1"/>
  <c r="AX371" i="1"/>
  <c r="AW371" i="1"/>
  <c r="AU371" i="1" s="1"/>
  <c r="AN371" i="1"/>
  <c r="K371" i="1" s="1"/>
  <c r="J371" i="1" s="1"/>
  <c r="AI371" i="1"/>
  <c r="L371" i="1" s="1"/>
  <c r="AA371" i="1"/>
  <c r="Z371" i="1"/>
  <c r="R371" i="1"/>
  <c r="BA370" i="1"/>
  <c r="AZ370" i="1"/>
  <c r="AX370" i="1"/>
  <c r="AW370" i="1"/>
  <c r="AU370" i="1" s="1"/>
  <c r="AV370" i="1" s="1"/>
  <c r="AN370" i="1"/>
  <c r="K370" i="1" s="1"/>
  <c r="J370" i="1" s="1"/>
  <c r="AC370" i="1" s="1"/>
  <c r="AI370" i="1"/>
  <c r="L370" i="1" s="1"/>
  <c r="AA370" i="1"/>
  <c r="Z370" i="1"/>
  <c r="R370" i="1"/>
  <c r="BA369" i="1"/>
  <c r="AZ369" i="1"/>
  <c r="AX369" i="1"/>
  <c r="AW369" i="1"/>
  <c r="AU369" i="1" s="1"/>
  <c r="AV369" i="1" s="1"/>
  <c r="AN369" i="1"/>
  <c r="K369" i="1" s="1"/>
  <c r="J369" i="1" s="1"/>
  <c r="AC369" i="1" s="1"/>
  <c r="AI369" i="1"/>
  <c r="L369" i="1" s="1"/>
  <c r="AA369" i="1"/>
  <c r="Z369" i="1"/>
  <c r="R369" i="1"/>
  <c r="BA368" i="1"/>
  <c r="AZ368" i="1"/>
  <c r="AX368" i="1"/>
  <c r="AW368" i="1"/>
  <c r="AU368" i="1" s="1"/>
  <c r="AH368" i="1" s="1"/>
  <c r="AN368" i="1"/>
  <c r="K368" i="1" s="1"/>
  <c r="J368" i="1" s="1"/>
  <c r="AC368" i="1" s="1"/>
  <c r="AI368" i="1"/>
  <c r="L368" i="1" s="1"/>
  <c r="AA368" i="1"/>
  <c r="Z368" i="1"/>
  <c r="R368" i="1"/>
  <c r="BA367" i="1"/>
  <c r="AZ367" i="1"/>
  <c r="AX367" i="1"/>
  <c r="AW367" i="1"/>
  <c r="AU367" i="1" s="1"/>
  <c r="AH367" i="1" s="1"/>
  <c r="AN367" i="1"/>
  <c r="K367" i="1" s="1"/>
  <c r="J367" i="1" s="1"/>
  <c r="AI367" i="1"/>
  <c r="L367" i="1" s="1"/>
  <c r="AA367" i="1"/>
  <c r="Z367" i="1"/>
  <c r="R367" i="1"/>
  <c r="BA366" i="1"/>
  <c r="AZ366" i="1"/>
  <c r="AX366" i="1"/>
  <c r="AW366" i="1"/>
  <c r="AU366" i="1" s="1"/>
  <c r="AH366" i="1" s="1"/>
  <c r="AN366" i="1"/>
  <c r="K366" i="1" s="1"/>
  <c r="J366" i="1" s="1"/>
  <c r="AI366" i="1"/>
  <c r="L366" i="1" s="1"/>
  <c r="AA366" i="1"/>
  <c r="Z366" i="1"/>
  <c r="R366" i="1"/>
  <c r="BA365" i="1"/>
  <c r="AZ365" i="1"/>
  <c r="AX365" i="1"/>
  <c r="AW365" i="1"/>
  <c r="AU365" i="1" s="1"/>
  <c r="AN365" i="1"/>
  <c r="K365" i="1" s="1"/>
  <c r="J365" i="1" s="1"/>
  <c r="AI365" i="1"/>
  <c r="L365" i="1" s="1"/>
  <c r="AA365" i="1"/>
  <c r="Z365" i="1"/>
  <c r="R365" i="1"/>
  <c r="BA364" i="1"/>
  <c r="AZ364" i="1"/>
  <c r="AX364" i="1"/>
  <c r="AW364" i="1"/>
  <c r="AU364" i="1" s="1"/>
  <c r="AN364" i="1"/>
  <c r="K364" i="1" s="1"/>
  <c r="J364" i="1" s="1"/>
  <c r="AC364" i="1" s="1"/>
  <c r="AI364" i="1"/>
  <c r="L364" i="1" s="1"/>
  <c r="AA364" i="1"/>
  <c r="Y364" i="1" s="1"/>
  <c r="Z364" i="1"/>
  <c r="R364" i="1"/>
  <c r="BA363" i="1"/>
  <c r="U363" i="1" s="1"/>
  <c r="AZ363" i="1"/>
  <c r="AX363" i="1"/>
  <c r="AW363" i="1"/>
  <c r="AU363" i="1" s="1"/>
  <c r="AN363" i="1"/>
  <c r="K363" i="1" s="1"/>
  <c r="J363" i="1" s="1"/>
  <c r="AC363" i="1" s="1"/>
  <c r="AI363" i="1"/>
  <c r="L363" i="1" s="1"/>
  <c r="AA363" i="1"/>
  <c r="Z363" i="1"/>
  <c r="R363" i="1"/>
  <c r="BA362" i="1"/>
  <c r="AZ362" i="1"/>
  <c r="AX362" i="1"/>
  <c r="AW362" i="1"/>
  <c r="AU362" i="1" s="1"/>
  <c r="P362" i="1" s="1"/>
  <c r="AN362" i="1"/>
  <c r="K362" i="1" s="1"/>
  <c r="J362" i="1" s="1"/>
  <c r="AC362" i="1" s="1"/>
  <c r="AI362" i="1"/>
  <c r="L362" i="1" s="1"/>
  <c r="AA362" i="1"/>
  <c r="Z362" i="1"/>
  <c r="R362" i="1"/>
  <c r="BA361" i="1"/>
  <c r="AZ361" i="1"/>
  <c r="AX361" i="1"/>
  <c r="AW361" i="1"/>
  <c r="AU361" i="1" s="1"/>
  <c r="AG361" i="1" s="1"/>
  <c r="AN361" i="1"/>
  <c r="K361" i="1" s="1"/>
  <c r="J361" i="1" s="1"/>
  <c r="AC361" i="1" s="1"/>
  <c r="AI361" i="1"/>
  <c r="L361" i="1" s="1"/>
  <c r="AA361" i="1"/>
  <c r="Z361" i="1"/>
  <c r="R361" i="1"/>
  <c r="BA360" i="1"/>
  <c r="AZ360" i="1"/>
  <c r="AX360" i="1"/>
  <c r="AW360" i="1"/>
  <c r="AU360" i="1" s="1"/>
  <c r="AH360" i="1" s="1"/>
  <c r="AN360" i="1"/>
  <c r="K360" i="1" s="1"/>
  <c r="J360" i="1" s="1"/>
  <c r="AI360" i="1"/>
  <c r="L360" i="1" s="1"/>
  <c r="AA360" i="1"/>
  <c r="Z360" i="1"/>
  <c r="R360" i="1"/>
  <c r="BA359" i="1"/>
  <c r="AZ359" i="1"/>
  <c r="AX359" i="1"/>
  <c r="AW359" i="1"/>
  <c r="AU359" i="1" s="1"/>
  <c r="AN359" i="1"/>
  <c r="K359" i="1" s="1"/>
  <c r="J359" i="1" s="1"/>
  <c r="AI359" i="1"/>
  <c r="L359" i="1" s="1"/>
  <c r="AA359" i="1"/>
  <c r="Z359" i="1"/>
  <c r="R359" i="1"/>
  <c r="BA358" i="1"/>
  <c r="AZ358" i="1"/>
  <c r="AX358" i="1"/>
  <c r="AW358" i="1"/>
  <c r="AU358" i="1" s="1"/>
  <c r="P358" i="1" s="1"/>
  <c r="AN358" i="1"/>
  <c r="K358" i="1" s="1"/>
  <c r="J358" i="1" s="1"/>
  <c r="AC358" i="1" s="1"/>
  <c r="AI358" i="1"/>
  <c r="L358" i="1" s="1"/>
  <c r="AA358" i="1"/>
  <c r="Z358" i="1"/>
  <c r="R358" i="1"/>
  <c r="BA357" i="1"/>
  <c r="AZ357" i="1"/>
  <c r="AX357" i="1"/>
  <c r="AW357" i="1"/>
  <c r="AU357" i="1" s="1"/>
  <c r="AV357" i="1" s="1"/>
  <c r="AN357" i="1"/>
  <c r="K357" i="1" s="1"/>
  <c r="J357" i="1" s="1"/>
  <c r="AC357" i="1" s="1"/>
  <c r="AI357" i="1"/>
  <c r="L357" i="1" s="1"/>
  <c r="AA357" i="1"/>
  <c r="Z357" i="1"/>
  <c r="R357" i="1"/>
  <c r="BA356" i="1"/>
  <c r="AZ356" i="1"/>
  <c r="AX356" i="1"/>
  <c r="AW356" i="1"/>
  <c r="AU356" i="1" s="1"/>
  <c r="AG356" i="1" s="1"/>
  <c r="AN356" i="1"/>
  <c r="K356" i="1" s="1"/>
  <c r="J356" i="1" s="1"/>
  <c r="AI356" i="1"/>
  <c r="L356" i="1" s="1"/>
  <c r="AA356" i="1"/>
  <c r="Z356" i="1"/>
  <c r="R356" i="1"/>
  <c r="BA355" i="1"/>
  <c r="AZ355" i="1"/>
  <c r="AX355" i="1"/>
  <c r="AW355" i="1"/>
  <c r="AU355" i="1" s="1"/>
  <c r="AG355" i="1" s="1"/>
  <c r="AN355" i="1"/>
  <c r="K355" i="1" s="1"/>
  <c r="J355" i="1" s="1"/>
  <c r="AI355" i="1"/>
  <c r="L355" i="1" s="1"/>
  <c r="AA355" i="1"/>
  <c r="Z355" i="1"/>
  <c r="R355" i="1"/>
  <c r="BA354" i="1"/>
  <c r="AZ354" i="1"/>
  <c r="AX354" i="1"/>
  <c r="AW354" i="1"/>
  <c r="AU354" i="1" s="1"/>
  <c r="P354" i="1" s="1"/>
  <c r="AN354" i="1"/>
  <c r="K354" i="1" s="1"/>
  <c r="J354" i="1" s="1"/>
  <c r="AI354" i="1"/>
  <c r="L354" i="1" s="1"/>
  <c r="AA354" i="1"/>
  <c r="Z354" i="1"/>
  <c r="R354" i="1"/>
  <c r="BA353" i="1"/>
  <c r="AZ353" i="1"/>
  <c r="AX353" i="1"/>
  <c r="AW353" i="1"/>
  <c r="AU353" i="1" s="1"/>
  <c r="AN353" i="1"/>
  <c r="K353" i="1" s="1"/>
  <c r="J353" i="1" s="1"/>
  <c r="AC353" i="1" s="1"/>
  <c r="AI353" i="1"/>
  <c r="L353" i="1" s="1"/>
  <c r="AA353" i="1"/>
  <c r="Z353" i="1"/>
  <c r="R353" i="1"/>
  <c r="BA352" i="1"/>
  <c r="AZ352" i="1"/>
  <c r="AX352" i="1"/>
  <c r="AW352" i="1"/>
  <c r="AU352" i="1" s="1"/>
  <c r="AV352" i="1" s="1"/>
  <c r="AN352" i="1"/>
  <c r="K352" i="1" s="1"/>
  <c r="J352" i="1" s="1"/>
  <c r="AI352" i="1"/>
  <c r="L352" i="1" s="1"/>
  <c r="AA352" i="1"/>
  <c r="Z352" i="1"/>
  <c r="R352" i="1"/>
  <c r="BA351" i="1"/>
  <c r="AZ351" i="1"/>
  <c r="AX351" i="1"/>
  <c r="AW351" i="1"/>
  <c r="AU351" i="1" s="1"/>
  <c r="AN351" i="1"/>
  <c r="K351" i="1" s="1"/>
  <c r="J351" i="1" s="1"/>
  <c r="AC351" i="1" s="1"/>
  <c r="AI351" i="1"/>
  <c r="L351" i="1" s="1"/>
  <c r="AA351" i="1"/>
  <c r="Z351" i="1"/>
  <c r="R351" i="1"/>
  <c r="BA350" i="1"/>
  <c r="AZ350" i="1"/>
  <c r="AX350" i="1"/>
  <c r="AW350" i="1"/>
  <c r="AU350" i="1" s="1"/>
  <c r="P350" i="1" s="1"/>
  <c r="AN350" i="1"/>
  <c r="K350" i="1" s="1"/>
  <c r="J350" i="1" s="1"/>
  <c r="AC350" i="1" s="1"/>
  <c r="AI350" i="1"/>
  <c r="L350" i="1" s="1"/>
  <c r="AA350" i="1"/>
  <c r="Z350" i="1"/>
  <c r="R350" i="1"/>
  <c r="BA349" i="1"/>
  <c r="AZ349" i="1"/>
  <c r="AX349" i="1"/>
  <c r="AW349" i="1"/>
  <c r="AU349" i="1" s="1"/>
  <c r="AN349" i="1"/>
  <c r="K349" i="1" s="1"/>
  <c r="J349" i="1" s="1"/>
  <c r="AI349" i="1"/>
  <c r="L349" i="1" s="1"/>
  <c r="AA349" i="1"/>
  <c r="Z349" i="1"/>
  <c r="R349" i="1"/>
  <c r="BA348" i="1"/>
  <c r="AZ348" i="1"/>
  <c r="AX348" i="1"/>
  <c r="AW348" i="1"/>
  <c r="AU348" i="1" s="1"/>
  <c r="AV348" i="1" s="1"/>
  <c r="AN348" i="1"/>
  <c r="K348" i="1" s="1"/>
  <c r="J348" i="1" s="1"/>
  <c r="AC348" i="1" s="1"/>
  <c r="AI348" i="1"/>
  <c r="L348" i="1" s="1"/>
  <c r="AA348" i="1"/>
  <c r="Z348" i="1"/>
  <c r="R348" i="1"/>
  <c r="BA347" i="1"/>
  <c r="AZ347" i="1"/>
  <c r="AX347" i="1"/>
  <c r="AW347" i="1"/>
  <c r="AU347" i="1" s="1"/>
  <c r="AV347" i="1" s="1"/>
  <c r="AN347" i="1"/>
  <c r="K347" i="1" s="1"/>
  <c r="J347" i="1" s="1"/>
  <c r="AC347" i="1" s="1"/>
  <c r="AI347" i="1"/>
  <c r="L347" i="1" s="1"/>
  <c r="AA347" i="1"/>
  <c r="Z347" i="1"/>
  <c r="R347" i="1"/>
  <c r="BA346" i="1"/>
  <c r="AZ346" i="1"/>
  <c r="AX346" i="1"/>
  <c r="AW346" i="1"/>
  <c r="AU346" i="1" s="1"/>
  <c r="AN346" i="1"/>
  <c r="K346" i="1" s="1"/>
  <c r="J346" i="1" s="1"/>
  <c r="AI346" i="1"/>
  <c r="L346" i="1" s="1"/>
  <c r="AA346" i="1"/>
  <c r="Z346" i="1"/>
  <c r="R346" i="1"/>
  <c r="BA345" i="1"/>
  <c r="AZ345" i="1"/>
  <c r="AX345" i="1"/>
  <c r="AW345" i="1"/>
  <c r="AU345" i="1" s="1"/>
  <c r="P345" i="1" s="1"/>
  <c r="AN345" i="1"/>
  <c r="K345" i="1" s="1"/>
  <c r="J345" i="1" s="1"/>
  <c r="AI345" i="1"/>
  <c r="L345" i="1" s="1"/>
  <c r="AA345" i="1"/>
  <c r="Z345" i="1"/>
  <c r="R345" i="1"/>
  <c r="BA344" i="1"/>
  <c r="AZ344" i="1"/>
  <c r="AX344" i="1"/>
  <c r="AW344" i="1"/>
  <c r="AU344" i="1" s="1"/>
  <c r="AN344" i="1"/>
  <c r="K344" i="1" s="1"/>
  <c r="J344" i="1" s="1"/>
  <c r="AC344" i="1" s="1"/>
  <c r="AI344" i="1"/>
  <c r="L344" i="1" s="1"/>
  <c r="AA344" i="1"/>
  <c r="Z344" i="1"/>
  <c r="R344" i="1"/>
  <c r="BA343" i="1"/>
  <c r="AZ343" i="1"/>
  <c r="AX343" i="1"/>
  <c r="AW343" i="1"/>
  <c r="AU343" i="1" s="1"/>
  <c r="AN343" i="1"/>
  <c r="K343" i="1" s="1"/>
  <c r="J343" i="1" s="1"/>
  <c r="AC343" i="1" s="1"/>
  <c r="AI343" i="1"/>
  <c r="L343" i="1" s="1"/>
  <c r="AA343" i="1"/>
  <c r="Z343" i="1"/>
  <c r="R343" i="1"/>
  <c r="BA342" i="1"/>
  <c r="AZ342" i="1"/>
  <c r="AX342" i="1"/>
  <c r="AW342" i="1"/>
  <c r="AU342" i="1" s="1"/>
  <c r="AV342" i="1" s="1"/>
  <c r="AN342" i="1"/>
  <c r="K342" i="1" s="1"/>
  <c r="J342" i="1" s="1"/>
  <c r="AI342" i="1"/>
  <c r="L342" i="1" s="1"/>
  <c r="AA342" i="1"/>
  <c r="Z342" i="1"/>
  <c r="R342" i="1"/>
  <c r="BA341" i="1"/>
  <c r="AZ341" i="1"/>
  <c r="AX341" i="1"/>
  <c r="AW341" i="1"/>
  <c r="AU341" i="1" s="1"/>
  <c r="AN341" i="1"/>
  <c r="K341" i="1" s="1"/>
  <c r="J341" i="1" s="1"/>
  <c r="AI341" i="1"/>
  <c r="L341" i="1" s="1"/>
  <c r="AA341" i="1"/>
  <c r="Z341" i="1"/>
  <c r="R341" i="1"/>
  <c r="BA340" i="1"/>
  <c r="AZ340" i="1"/>
  <c r="AX340" i="1"/>
  <c r="AW340" i="1"/>
  <c r="AU340" i="1" s="1"/>
  <c r="AV340" i="1" s="1"/>
  <c r="AN340" i="1"/>
  <c r="K340" i="1" s="1"/>
  <c r="J340" i="1" s="1"/>
  <c r="AI340" i="1"/>
  <c r="L340" i="1" s="1"/>
  <c r="AA340" i="1"/>
  <c r="Z340" i="1"/>
  <c r="R340" i="1"/>
  <c r="BA339" i="1"/>
  <c r="AZ339" i="1"/>
  <c r="AX339" i="1"/>
  <c r="AW339" i="1"/>
  <c r="AU339" i="1" s="1"/>
  <c r="P339" i="1" s="1"/>
  <c r="AN339" i="1"/>
  <c r="K339" i="1" s="1"/>
  <c r="J339" i="1" s="1"/>
  <c r="AI339" i="1"/>
  <c r="L339" i="1" s="1"/>
  <c r="AA339" i="1"/>
  <c r="Z339" i="1"/>
  <c r="R339" i="1"/>
  <c r="BA338" i="1"/>
  <c r="AZ338" i="1"/>
  <c r="AX338" i="1"/>
  <c r="AW338" i="1"/>
  <c r="AU338" i="1" s="1"/>
  <c r="AN338" i="1"/>
  <c r="K338" i="1" s="1"/>
  <c r="J338" i="1" s="1"/>
  <c r="AC338" i="1" s="1"/>
  <c r="AI338" i="1"/>
  <c r="L338" i="1" s="1"/>
  <c r="AA338" i="1"/>
  <c r="Z338" i="1"/>
  <c r="R338" i="1"/>
  <c r="BA337" i="1"/>
  <c r="AZ337" i="1"/>
  <c r="AX337" i="1"/>
  <c r="AW337" i="1"/>
  <c r="AU337" i="1" s="1"/>
  <c r="P337" i="1" s="1"/>
  <c r="AN337" i="1"/>
  <c r="K337" i="1" s="1"/>
  <c r="J337" i="1" s="1"/>
  <c r="AI337" i="1"/>
  <c r="L337" i="1" s="1"/>
  <c r="AA337" i="1"/>
  <c r="Z337" i="1"/>
  <c r="R337" i="1"/>
  <c r="BA336" i="1"/>
  <c r="AZ336" i="1"/>
  <c r="AX336" i="1"/>
  <c r="AW336" i="1"/>
  <c r="AU336" i="1" s="1"/>
  <c r="AN336" i="1"/>
  <c r="K336" i="1" s="1"/>
  <c r="J336" i="1" s="1"/>
  <c r="AI336" i="1"/>
  <c r="L336" i="1" s="1"/>
  <c r="AA336" i="1"/>
  <c r="Z336" i="1"/>
  <c r="R336" i="1"/>
  <c r="BA335" i="1"/>
  <c r="AZ335" i="1"/>
  <c r="AX335" i="1"/>
  <c r="AW335" i="1"/>
  <c r="AU335" i="1" s="1"/>
  <c r="AG335" i="1" s="1"/>
  <c r="AN335" i="1"/>
  <c r="K335" i="1" s="1"/>
  <c r="J335" i="1" s="1"/>
  <c r="AC335" i="1" s="1"/>
  <c r="AI335" i="1"/>
  <c r="L335" i="1" s="1"/>
  <c r="AA335" i="1"/>
  <c r="Z335" i="1"/>
  <c r="R335" i="1"/>
  <c r="BA334" i="1"/>
  <c r="AZ334" i="1"/>
  <c r="AX334" i="1"/>
  <c r="AW334" i="1"/>
  <c r="AU334" i="1" s="1"/>
  <c r="P334" i="1" s="1"/>
  <c r="AN334" i="1"/>
  <c r="K334" i="1" s="1"/>
  <c r="J334" i="1" s="1"/>
  <c r="AI334" i="1"/>
  <c r="L334" i="1" s="1"/>
  <c r="AA334" i="1"/>
  <c r="Z334" i="1"/>
  <c r="R334" i="1"/>
  <c r="BA333" i="1"/>
  <c r="AZ333" i="1"/>
  <c r="AX333" i="1"/>
  <c r="AW333" i="1"/>
  <c r="AU333" i="1" s="1"/>
  <c r="AN333" i="1"/>
  <c r="K333" i="1" s="1"/>
  <c r="J333" i="1" s="1"/>
  <c r="AC333" i="1" s="1"/>
  <c r="AI333" i="1"/>
  <c r="L333" i="1" s="1"/>
  <c r="AA333" i="1"/>
  <c r="Z333" i="1"/>
  <c r="R333" i="1"/>
  <c r="BA332" i="1"/>
  <c r="AZ332" i="1"/>
  <c r="AX332" i="1"/>
  <c r="AY332" i="1" s="1"/>
  <c r="AW332" i="1"/>
  <c r="AU332" i="1" s="1"/>
  <c r="AN332" i="1"/>
  <c r="K332" i="1" s="1"/>
  <c r="J332" i="1" s="1"/>
  <c r="AI332" i="1"/>
  <c r="L332" i="1" s="1"/>
  <c r="AA332" i="1"/>
  <c r="Z332" i="1"/>
  <c r="R332" i="1"/>
  <c r="BA331" i="1"/>
  <c r="AZ331" i="1"/>
  <c r="AX331" i="1"/>
  <c r="AW331" i="1"/>
  <c r="AU331" i="1" s="1"/>
  <c r="AN331" i="1"/>
  <c r="K331" i="1" s="1"/>
  <c r="J331" i="1" s="1"/>
  <c r="AI331" i="1"/>
  <c r="L331" i="1" s="1"/>
  <c r="AA331" i="1"/>
  <c r="Z331" i="1"/>
  <c r="R331" i="1"/>
  <c r="BA330" i="1"/>
  <c r="AZ330" i="1"/>
  <c r="AX330" i="1"/>
  <c r="AW330" i="1"/>
  <c r="AU330" i="1" s="1"/>
  <c r="AG330" i="1" s="1"/>
  <c r="AN330" i="1"/>
  <c r="K330" i="1" s="1"/>
  <c r="J330" i="1" s="1"/>
  <c r="AI330" i="1"/>
  <c r="L330" i="1" s="1"/>
  <c r="AA330" i="1"/>
  <c r="Z330" i="1"/>
  <c r="R330" i="1"/>
  <c r="BA329" i="1"/>
  <c r="AZ329" i="1"/>
  <c r="AX329" i="1"/>
  <c r="AW329" i="1"/>
  <c r="AU329" i="1" s="1"/>
  <c r="M329" i="1" s="1"/>
  <c r="AN329" i="1"/>
  <c r="K329" i="1" s="1"/>
  <c r="J329" i="1" s="1"/>
  <c r="AI329" i="1"/>
  <c r="L329" i="1" s="1"/>
  <c r="AA329" i="1"/>
  <c r="Z329" i="1"/>
  <c r="R329" i="1"/>
  <c r="BA328" i="1"/>
  <c r="AZ328" i="1"/>
  <c r="AX328" i="1"/>
  <c r="AW328" i="1"/>
  <c r="AU328" i="1" s="1"/>
  <c r="AN328" i="1"/>
  <c r="K328" i="1" s="1"/>
  <c r="J328" i="1" s="1"/>
  <c r="AC328" i="1" s="1"/>
  <c r="AI328" i="1"/>
  <c r="L328" i="1" s="1"/>
  <c r="AA328" i="1"/>
  <c r="Z328" i="1"/>
  <c r="R328" i="1"/>
  <c r="BA327" i="1"/>
  <c r="AZ327" i="1"/>
  <c r="AX327" i="1"/>
  <c r="AW327" i="1"/>
  <c r="AU327" i="1" s="1"/>
  <c r="AV327" i="1" s="1"/>
  <c r="AN327" i="1"/>
  <c r="K327" i="1" s="1"/>
  <c r="J327" i="1" s="1"/>
  <c r="AI327" i="1"/>
  <c r="L327" i="1" s="1"/>
  <c r="AA327" i="1"/>
  <c r="Z327" i="1"/>
  <c r="R327" i="1"/>
  <c r="BA326" i="1"/>
  <c r="AZ326" i="1"/>
  <c r="AX326" i="1"/>
  <c r="AW326" i="1"/>
  <c r="AU326" i="1" s="1"/>
  <c r="AN326" i="1"/>
  <c r="K326" i="1" s="1"/>
  <c r="J326" i="1" s="1"/>
  <c r="AI326" i="1"/>
  <c r="L326" i="1" s="1"/>
  <c r="AA326" i="1"/>
  <c r="Z326" i="1"/>
  <c r="R326" i="1"/>
  <c r="BA325" i="1"/>
  <c r="AZ325" i="1"/>
  <c r="AX325" i="1"/>
  <c r="AW325" i="1"/>
  <c r="AU325" i="1" s="1"/>
  <c r="AV325" i="1" s="1"/>
  <c r="AN325" i="1"/>
  <c r="K325" i="1" s="1"/>
  <c r="J325" i="1" s="1"/>
  <c r="AI325" i="1"/>
  <c r="L325" i="1" s="1"/>
  <c r="AA325" i="1"/>
  <c r="Z325" i="1"/>
  <c r="R325" i="1"/>
  <c r="BA324" i="1"/>
  <c r="AZ324" i="1"/>
  <c r="AX324" i="1"/>
  <c r="AW324" i="1"/>
  <c r="AU324" i="1" s="1"/>
  <c r="AN324" i="1"/>
  <c r="K324" i="1" s="1"/>
  <c r="J324" i="1" s="1"/>
  <c r="AI324" i="1"/>
  <c r="L324" i="1" s="1"/>
  <c r="AA324" i="1"/>
  <c r="Z324" i="1"/>
  <c r="R324" i="1"/>
  <c r="BA323" i="1"/>
  <c r="AZ323" i="1"/>
  <c r="AX323" i="1"/>
  <c r="AW323" i="1"/>
  <c r="AU323" i="1" s="1"/>
  <c r="AV323" i="1" s="1"/>
  <c r="AN323" i="1"/>
  <c r="K323" i="1" s="1"/>
  <c r="J323" i="1" s="1"/>
  <c r="AI323" i="1"/>
  <c r="L323" i="1" s="1"/>
  <c r="AA323" i="1"/>
  <c r="Z323" i="1"/>
  <c r="R323" i="1"/>
  <c r="BA322" i="1"/>
  <c r="AZ322" i="1"/>
  <c r="AX322" i="1"/>
  <c r="AW322" i="1"/>
  <c r="AU322" i="1" s="1"/>
  <c r="AG322" i="1" s="1"/>
  <c r="AN322" i="1"/>
  <c r="K322" i="1" s="1"/>
  <c r="J322" i="1" s="1"/>
  <c r="AI322" i="1"/>
  <c r="L322" i="1" s="1"/>
  <c r="AA322" i="1"/>
  <c r="Z322" i="1"/>
  <c r="R322" i="1"/>
  <c r="BA321" i="1"/>
  <c r="AZ321" i="1"/>
  <c r="AX321" i="1"/>
  <c r="AW321" i="1"/>
  <c r="AU321" i="1" s="1"/>
  <c r="P321" i="1" s="1"/>
  <c r="AN321" i="1"/>
  <c r="K321" i="1" s="1"/>
  <c r="J321" i="1" s="1"/>
  <c r="AI321" i="1"/>
  <c r="L321" i="1" s="1"/>
  <c r="AA321" i="1"/>
  <c r="Z321" i="1"/>
  <c r="R321" i="1"/>
  <c r="BA320" i="1"/>
  <c r="AZ320" i="1"/>
  <c r="AX320" i="1"/>
  <c r="AW320" i="1"/>
  <c r="AU320" i="1" s="1"/>
  <c r="AN320" i="1"/>
  <c r="K320" i="1" s="1"/>
  <c r="J320" i="1" s="1"/>
  <c r="AI320" i="1"/>
  <c r="L320" i="1" s="1"/>
  <c r="AA320" i="1"/>
  <c r="Z320" i="1"/>
  <c r="R320" i="1"/>
  <c r="BA319" i="1"/>
  <c r="AZ319" i="1"/>
  <c r="AX319" i="1"/>
  <c r="AW319" i="1"/>
  <c r="AU319" i="1" s="1"/>
  <c r="AG319" i="1" s="1"/>
  <c r="AN319" i="1"/>
  <c r="K319" i="1" s="1"/>
  <c r="J319" i="1" s="1"/>
  <c r="AI319" i="1"/>
  <c r="L319" i="1" s="1"/>
  <c r="AA319" i="1"/>
  <c r="Z319" i="1"/>
  <c r="R319" i="1"/>
  <c r="BA318" i="1"/>
  <c r="AZ318" i="1"/>
  <c r="AX318" i="1"/>
  <c r="U318" i="1" s="1"/>
  <c r="AW318" i="1"/>
  <c r="AU318" i="1" s="1"/>
  <c r="AN318" i="1"/>
  <c r="K318" i="1" s="1"/>
  <c r="J318" i="1" s="1"/>
  <c r="AC318" i="1" s="1"/>
  <c r="AI318" i="1"/>
  <c r="L318" i="1" s="1"/>
  <c r="AA318" i="1"/>
  <c r="Z318" i="1"/>
  <c r="R318" i="1"/>
  <c r="BA317" i="1"/>
  <c r="AZ317" i="1"/>
  <c r="AX317" i="1"/>
  <c r="AW317" i="1"/>
  <c r="AU317" i="1" s="1"/>
  <c r="AN317" i="1"/>
  <c r="K317" i="1" s="1"/>
  <c r="J317" i="1" s="1"/>
  <c r="AI317" i="1"/>
  <c r="L317" i="1" s="1"/>
  <c r="AA317" i="1"/>
  <c r="Z317" i="1"/>
  <c r="Y317" i="1" s="1"/>
  <c r="R317" i="1"/>
  <c r="BA316" i="1"/>
  <c r="AZ316" i="1"/>
  <c r="AX316" i="1"/>
  <c r="AW316" i="1"/>
  <c r="AU316" i="1" s="1"/>
  <c r="AN316" i="1"/>
  <c r="K316" i="1" s="1"/>
  <c r="J316" i="1" s="1"/>
  <c r="AC316" i="1" s="1"/>
  <c r="AI316" i="1"/>
  <c r="L316" i="1" s="1"/>
  <c r="AA316" i="1"/>
  <c r="Z316" i="1"/>
  <c r="R316" i="1"/>
  <c r="BA315" i="1"/>
  <c r="AZ315" i="1"/>
  <c r="AX315" i="1"/>
  <c r="AW315" i="1"/>
  <c r="AU315" i="1" s="1"/>
  <c r="AN315" i="1"/>
  <c r="K315" i="1" s="1"/>
  <c r="J315" i="1" s="1"/>
  <c r="AI315" i="1"/>
  <c r="L315" i="1" s="1"/>
  <c r="AA315" i="1"/>
  <c r="Z315" i="1"/>
  <c r="R315" i="1"/>
  <c r="BA314" i="1"/>
  <c r="AZ314" i="1"/>
  <c r="AX314" i="1"/>
  <c r="AW314" i="1"/>
  <c r="AU314" i="1" s="1"/>
  <c r="AV314" i="1" s="1"/>
  <c r="AN314" i="1"/>
  <c r="K314" i="1" s="1"/>
  <c r="J314" i="1" s="1"/>
  <c r="AI314" i="1"/>
  <c r="L314" i="1" s="1"/>
  <c r="AA314" i="1"/>
  <c r="Z314" i="1"/>
  <c r="R314" i="1"/>
  <c r="BA313" i="1"/>
  <c r="AZ313" i="1"/>
  <c r="AX313" i="1"/>
  <c r="AW313" i="1"/>
  <c r="AU313" i="1" s="1"/>
  <c r="M313" i="1" s="1"/>
  <c r="AN313" i="1"/>
  <c r="K313" i="1" s="1"/>
  <c r="J313" i="1" s="1"/>
  <c r="AI313" i="1"/>
  <c r="L313" i="1" s="1"/>
  <c r="AA313" i="1"/>
  <c r="Z313" i="1"/>
  <c r="R313" i="1"/>
  <c r="BA312" i="1"/>
  <c r="AZ312" i="1"/>
  <c r="AX312" i="1"/>
  <c r="AW312" i="1"/>
  <c r="AU312" i="1" s="1"/>
  <c r="AN312" i="1"/>
  <c r="K312" i="1" s="1"/>
  <c r="J312" i="1" s="1"/>
  <c r="AI312" i="1"/>
  <c r="L312" i="1" s="1"/>
  <c r="AA312" i="1"/>
  <c r="Z312" i="1"/>
  <c r="R312" i="1"/>
  <c r="BA311" i="1"/>
  <c r="AZ311" i="1"/>
  <c r="AX311" i="1"/>
  <c r="AW311" i="1"/>
  <c r="AU311" i="1" s="1"/>
  <c r="AN311" i="1"/>
  <c r="K311" i="1" s="1"/>
  <c r="J311" i="1" s="1"/>
  <c r="AI311" i="1"/>
  <c r="L311" i="1" s="1"/>
  <c r="AA311" i="1"/>
  <c r="Z311" i="1"/>
  <c r="R311" i="1"/>
  <c r="BA310" i="1"/>
  <c r="AZ310" i="1"/>
  <c r="AX310" i="1"/>
  <c r="AW310" i="1"/>
  <c r="AU310" i="1" s="1"/>
  <c r="AV310" i="1" s="1"/>
  <c r="AN310" i="1"/>
  <c r="K310" i="1" s="1"/>
  <c r="J310" i="1" s="1"/>
  <c r="AI310" i="1"/>
  <c r="L310" i="1" s="1"/>
  <c r="AA310" i="1"/>
  <c r="Z310" i="1"/>
  <c r="R310" i="1"/>
  <c r="BA309" i="1"/>
  <c r="AZ309" i="1"/>
  <c r="AX309" i="1"/>
  <c r="AW309" i="1"/>
  <c r="AU309" i="1" s="1"/>
  <c r="AN309" i="1"/>
  <c r="K309" i="1" s="1"/>
  <c r="J309" i="1" s="1"/>
  <c r="AC309" i="1" s="1"/>
  <c r="AI309" i="1"/>
  <c r="L309" i="1" s="1"/>
  <c r="AA309" i="1"/>
  <c r="Z309" i="1"/>
  <c r="R309" i="1"/>
  <c r="BA308" i="1"/>
  <c r="AZ308" i="1"/>
  <c r="AX308" i="1"/>
  <c r="AW308" i="1"/>
  <c r="AU308" i="1" s="1"/>
  <c r="AN308" i="1"/>
  <c r="K308" i="1" s="1"/>
  <c r="J308" i="1" s="1"/>
  <c r="AC308" i="1" s="1"/>
  <c r="AI308" i="1"/>
  <c r="L308" i="1" s="1"/>
  <c r="AA308" i="1"/>
  <c r="Z308" i="1"/>
  <c r="R308" i="1"/>
  <c r="BA307" i="1"/>
  <c r="AZ307" i="1"/>
  <c r="AX307" i="1"/>
  <c r="AW307" i="1"/>
  <c r="AU307" i="1" s="1"/>
  <c r="AN307" i="1"/>
  <c r="K307" i="1" s="1"/>
  <c r="J307" i="1" s="1"/>
  <c r="AI307" i="1"/>
  <c r="L307" i="1" s="1"/>
  <c r="AA307" i="1"/>
  <c r="Z307" i="1"/>
  <c r="R307" i="1"/>
  <c r="BA306" i="1"/>
  <c r="AZ306" i="1"/>
  <c r="AX306" i="1"/>
  <c r="AW306" i="1"/>
  <c r="AU306" i="1" s="1"/>
  <c r="P306" i="1" s="1"/>
  <c r="AN306" i="1"/>
  <c r="K306" i="1" s="1"/>
  <c r="J306" i="1" s="1"/>
  <c r="AI306" i="1"/>
  <c r="L306" i="1" s="1"/>
  <c r="AA306" i="1"/>
  <c r="Z306" i="1"/>
  <c r="R306" i="1"/>
  <c r="BA305" i="1"/>
  <c r="AZ305" i="1"/>
  <c r="AX305" i="1"/>
  <c r="AW305" i="1"/>
  <c r="AU305" i="1" s="1"/>
  <c r="AN305" i="1"/>
  <c r="K305" i="1" s="1"/>
  <c r="J305" i="1" s="1"/>
  <c r="AI305" i="1"/>
  <c r="L305" i="1" s="1"/>
  <c r="AA305" i="1"/>
  <c r="Z305" i="1"/>
  <c r="R305" i="1"/>
  <c r="BA304" i="1"/>
  <c r="AZ304" i="1"/>
  <c r="AX304" i="1"/>
  <c r="AW304" i="1"/>
  <c r="AU304" i="1" s="1"/>
  <c r="AN304" i="1"/>
  <c r="K304" i="1" s="1"/>
  <c r="J304" i="1" s="1"/>
  <c r="AI304" i="1"/>
  <c r="L304" i="1" s="1"/>
  <c r="AA304" i="1"/>
  <c r="Z304" i="1"/>
  <c r="R304" i="1"/>
  <c r="BA303" i="1"/>
  <c r="AZ303" i="1"/>
  <c r="AX303" i="1"/>
  <c r="AW303" i="1"/>
  <c r="AU303" i="1" s="1"/>
  <c r="M303" i="1" s="1"/>
  <c r="AN303" i="1"/>
  <c r="K303" i="1" s="1"/>
  <c r="J303" i="1" s="1"/>
  <c r="AI303" i="1"/>
  <c r="L303" i="1" s="1"/>
  <c r="AA303" i="1"/>
  <c r="Z303" i="1"/>
  <c r="R303" i="1"/>
  <c r="BA302" i="1"/>
  <c r="AZ302" i="1"/>
  <c r="AX302" i="1"/>
  <c r="AW302" i="1"/>
  <c r="AU302" i="1" s="1"/>
  <c r="AN302" i="1"/>
  <c r="K302" i="1" s="1"/>
  <c r="J302" i="1" s="1"/>
  <c r="AI302" i="1"/>
  <c r="L302" i="1" s="1"/>
  <c r="AA302" i="1"/>
  <c r="Z302" i="1"/>
  <c r="R302" i="1"/>
  <c r="BA301" i="1"/>
  <c r="AZ301" i="1"/>
  <c r="AX301" i="1"/>
  <c r="AW301" i="1"/>
  <c r="AU301" i="1" s="1"/>
  <c r="AN301" i="1"/>
  <c r="K301" i="1" s="1"/>
  <c r="J301" i="1" s="1"/>
  <c r="AI301" i="1"/>
  <c r="L301" i="1" s="1"/>
  <c r="AA301" i="1"/>
  <c r="Z301" i="1"/>
  <c r="R301" i="1"/>
  <c r="BA300" i="1"/>
  <c r="AZ300" i="1"/>
  <c r="AX300" i="1"/>
  <c r="AW300" i="1"/>
  <c r="AU300" i="1" s="1"/>
  <c r="AV300" i="1" s="1"/>
  <c r="AN300" i="1"/>
  <c r="K300" i="1" s="1"/>
  <c r="J300" i="1" s="1"/>
  <c r="AI300" i="1"/>
  <c r="L300" i="1" s="1"/>
  <c r="AA300" i="1"/>
  <c r="Z300" i="1"/>
  <c r="R300" i="1"/>
  <c r="BA299" i="1"/>
  <c r="AZ299" i="1"/>
  <c r="AX299" i="1"/>
  <c r="AW299" i="1"/>
  <c r="AU299" i="1" s="1"/>
  <c r="AN299" i="1"/>
  <c r="K299" i="1" s="1"/>
  <c r="J299" i="1" s="1"/>
  <c r="AI299" i="1"/>
  <c r="L299" i="1" s="1"/>
  <c r="AA299" i="1"/>
  <c r="Z299" i="1"/>
  <c r="R299" i="1"/>
  <c r="BA298" i="1"/>
  <c r="AZ298" i="1"/>
  <c r="AX298" i="1"/>
  <c r="U298" i="1" s="1"/>
  <c r="AW298" i="1"/>
  <c r="AU298" i="1" s="1"/>
  <c r="AN298" i="1"/>
  <c r="K298" i="1" s="1"/>
  <c r="J298" i="1" s="1"/>
  <c r="AI298" i="1"/>
  <c r="L298" i="1" s="1"/>
  <c r="AA298" i="1"/>
  <c r="Z298" i="1"/>
  <c r="R298" i="1"/>
  <c r="BA297" i="1"/>
  <c r="AZ297" i="1"/>
  <c r="AX297" i="1"/>
  <c r="AW297" i="1"/>
  <c r="AU297" i="1" s="1"/>
  <c r="AN297" i="1"/>
  <c r="K297" i="1" s="1"/>
  <c r="J297" i="1" s="1"/>
  <c r="AC297" i="1" s="1"/>
  <c r="AI297" i="1"/>
  <c r="L297" i="1" s="1"/>
  <c r="AA297" i="1"/>
  <c r="Z297" i="1"/>
  <c r="R297" i="1"/>
  <c r="BA296" i="1"/>
  <c r="AZ296" i="1"/>
  <c r="AX296" i="1"/>
  <c r="AW296" i="1"/>
  <c r="AU296" i="1" s="1"/>
  <c r="AN296" i="1"/>
  <c r="K296" i="1" s="1"/>
  <c r="J296" i="1" s="1"/>
  <c r="AI296" i="1"/>
  <c r="L296" i="1" s="1"/>
  <c r="AA296" i="1"/>
  <c r="Z296" i="1"/>
  <c r="R296" i="1"/>
  <c r="BA295" i="1"/>
  <c r="AZ295" i="1"/>
  <c r="AX295" i="1"/>
  <c r="AW295" i="1"/>
  <c r="AU295" i="1" s="1"/>
  <c r="AN295" i="1"/>
  <c r="K295" i="1" s="1"/>
  <c r="J295" i="1" s="1"/>
  <c r="AI295" i="1"/>
  <c r="L295" i="1" s="1"/>
  <c r="AA295" i="1"/>
  <c r="Z295" i="1"/>
  <c r="R295" i="1"/>
  <c r="BA294" i="1"/>
  <c r="AZ294" i="1"/>
  <c r="AX294" i="1"/>
  <c r="AW294" i="1"/>
  <c r="AU294" i="1" s="1"/>
  <c r="AV294" i="1" s="1"/>
  <c r="AN294" i="1"/>
  <c r="K294" i="1" s="1"/>
  <c r="J294" i="1" s="1"/>
  <c r="AI294" i="1"/>
  <c r="L294" i="1" s="1"/>
  <c r="AA294" i="1"/>
  <c r="Z294" i="1"/>
  <c r="R294" i="1"/>
  <c r="BA293" i="1"/>
  <c r="AZ293" i="1"/>
  <c r="AX293" i="1"/>
  <c r="AW293" i="1"/>
  <c r="AU293" i="1" s="1"/>
  <c r="AN293" i="1"/>
  <c r="K293" i="1" s="1"/>
  <c r="J293" i="1" s="1"/>
  <c r="AI293" i="1"/>
  <c r="L293" i="1" s="1"/>
  <c r="AA293" i="1"/>
  <c r="Z293" i="1"/>
  <c r="R293" i="1"/>
  <c r="BA292" i="1"/>
  <c r="AZ292" i="1"/>
  <c r="AX292" i="1"/>
  <c r="AW292" i="1"/>
  <c r="AU292" i="1" s="1"/>
  <c r="AN292" i="1"/>
  <c r="K292" i="1" s="1"/>
  <c r="J292" i="1" s="1"/>
  <c r="AC292" i="1" s="1"/>
  <c r="AI292" i="1"/>
  <c r="L292" i="1" s="1"/>
  <c r="AA292" i="1"/>
  <c r="Z292" i="1"/>
  <c r="R292" i="1"/>
  <c r="BA291" i="1"/>
  <c r="AZ291" i="1"/>
  <c r="AX291" i="1"/>
  <c r="AW291" i="1"/>
  <c r="AU291" i="1" s="1"/>
  <c r="AN291" i="1"/>
  <c r="K291" i="1" s="1"/>
  <c r="J291" i="1" s="1"/>
  <c r="AI291" i="1"/>
  <c r="L291" i="1" s="1"/>
  <c r="AA291" i="1"/>
  <c r="Z291" i="1"/>
  <c r="R291" i="1"/>
  <c r="BA290" i="1"/>
  <c r="AZ290" i="1"/>
  <c r="AX290" i="1"/>
  <c r="AW290" i="1"/>
  <c r="AU290" i="1" s="1"/>
  <c r="AN290" i="1"/>
  <c r="K290" i="1" s="1"/>
  <c r="J290" i="1" s="1"/>
  <c r="AI290" i="1"/>
  <c r="L290" i="1" s="1"/>
  <c r="AA290" i="1"/>
  <c r="Z290" i="1"/>
  <c r="R290" i="1"/>
  <c r="BA289" i="1"/>
  <c r="AZ289" i="1"/>
  <c r="AX289" i="1"/>
  <c r="AW289" i="1"/>
  <c r="AU289" i="1" s="1"/>
  <c r="AV289" i="1" s="1"/>
  <c r="AN289" i="1"/>
  <c r="K289" i="1" s="1"/>
  <c r="J289" i="1" s="1"/>
  <c r="AI289" i="1"/>
  <c r="L289" i="1" s="1"/>
  <c r="AA289" i="1"/>
  <c r="Z289" i="1"/>
  <c r="R289" i="1"/>
  <c r="BA288" i="1"/>
  <c r="AZ288" i="1"/>
  <c r="AX288" i="1"/>
  <c r="AW288" i="1"/>
  <c r="AU288" i="1" s="1"/>
  <c r="AN288" i="1"/>
  <c r="K288" i="1" s="1"/>
  <c r="J288" i="1" s="1"/>
  <c r="AC288" i="1" s="1"/>
  <c r="AI288" i="1"/>
  <c r="L288" i="1" s="1"/>
  <c r="AA288" i="1"/>
  <c r="Z288" i="1"/>
  <c r="Y288" i="1" s="1"/>
  <c r="R288" i="1"/>
  <c r="BA287" i="1"/>
  <c r="AZ287" i="1"/>
  <c r="AX287" i="1"/>
  <c r="AW287" i="1"/>
  <c r="AU287" i="1" s="1"/>
  <c r="AN287" i="1"/>
  <c r="K287" i="1" s="1"/>
  <c r="J287" i="1" s="1"/>
  <c r="AI287" i="1"/>
  <c r="L287" i="1" s="1"/>
  <c r="AA287" i="1"/>
  <c r="Z287" i="1"/>
  <c r="R287" i="1"/>
  <c r="BA286" i="1"/>
  <c r="AZ286" i="1"/>
  <c r="AX286" i="1"/>
  <c r="AW286" i="1"/>
  <c r="AU286" i="1" s="1"/>
  <c r="AN286" i="1"/>
  <c r="K286" i="1" s="1"/>
  <c r="J286" i="1" s="1"/>
  <c r="AC286" i="1" s="1"/>
  <c r="AI286" i="1"/>
  <c r="L286" i="1" s="1"/>
  <c r="AA286" i="1"/>
  <c r="Z286" i="1"/>
  <c r="R286" i="1"/>
  <c r="BA285" i="1"/>
  <c r="AZ285" i="1"/>
  <c r="AX285" i="1"/>
  <c r="AW285" i="1"/>
  <c r="AU285" i="1" s="1"/>
  <c r="AN285" i="1"/>
  <c r="K285" i="1" s="1"/>
  <c r="J285" i="1" s="1"/>
  <c r="AC285" i="1" s="1"/>
  <c r="AI285" i="1"/>
  <c r="L285" i="1" s="1"/>
  <c r="AA285" i="1"/>
  <c r="Z285" i="1"/>
  <c r="R285" i="1"/>
  <c r="BA284" i="1"/>
  <c r="AZ284" i="1"/>
  <c r="AX284" i="1"/>
  <c r="AW284" i="1"/>
  <c r="AU284" i="1" s="1"/>
  <c r="M284" i="1" s="1"/>
  <c r="AN284" i="1"/>
  <c r="K284" i="1" s="1"/>
  <c r="J284" i="1" s="1"/>
  <c r="AI284" i="1"/>
  <c r="L284" i="1" s="1"/>
  <c r="AA284" i="1"/>
  <c r="Z284" i="1"/>
  <c r="R284" i="1"/>
  <c r="BA283" i="1"/>
  <c r="AZ283" i="1"/>
  <c r="AX283" i="1"/>
  <c r="U283" i="1" s="1"/>
  <c r="AW283" i="1"/>
  <c r="AU283" i="1" s="1"/>
  <c r="AH283" i="1" s="1"/>
  <c r="AN283" i="1"/>
  <c r="K283" i="1" s="1"/>
  <c r="J283" i="1" s="1"/>
  <c r="AI283" i="1"/>
  <c r="L283" i="1" s="1"/>
  <c r="AA283" i="1"/>
  <c r="Z283" i="1"/>
  <c r="R283" i="1"/>
  <c r="BA282" i="1"/>
  <c r="AZ282" i="1"/>
  <c r="AX282" i="1"/>
  <c r="AW282" i="1"/>
  <c r="AU282" i="1" s="1"/>
  <c r="AH282" i="1" s="1"/>
  <c r="AN282" i="1"/>
  <c r="K282" i="1" s="1"/>
  <c r="J282" i="1" s="1"/>
  <c r="AC282" i="1" s="1"/>
  <c r="AI282" i="1"/>
  <c r="L282" i="1" s="1"/>
  <c r="AA282" i="1"/>
  <c r="Z282" i="1"/>
  <c r="R282" i="1"/>
  <c r="BA281" i="1"/>
  <c r="AZ281" i="1"/>
  <c r="AX281" i="1"/>
  <c r="AW281" i="1"/>
  <c r="AU281" i="1" s="1"/>
  <c r="M281" i="1" s="1"/>
  <c r="AN281" i="1"/>
  <c r="K281" i="1" s="1"/>
  <c r="J281" i="1" s="1"/>
  <c r="AI281" i="1"/>
  <c r="L281" i="1" s="1"/>
  <c r="AA281" i="1"/>
  <c r="Z281" i="1"/>
  <c r="Y281" i="1" s="1"/>
  <c r="R281" i="1"/>
  <c r="BA280" i="1"/>
  <c r="AZ280" i="1"/>
  <c r="AX280" i="1"/>
  <c r="AW280" i="1"/>
  <c r="AU280" i="1" s="1"/>
  <c r="P280" i="1" s="1"/>
  <c r="AN280" i="1"/>
  <c r="K280" i="1" s="1"/>
  <c r="J280" i="1" s="1"/>
  <c r="AI280" i="1"/>
  <c r="L280" i="1" s="1"/>
  <c r="AA280" i="1"/>
  <c r="Z280" i="1"/>
  <c r="R280" i="1"/>
  <c r="BA279" i="1"/>
  <c r="AZ279" i="1"/>
  <c r="AX279" i="1"/>
  <c r="AW279" i="1"/>
  <c r="AU279" i="1"/>
  <c r="AN279" i="1"/>
  <c r="K279" i="1" s="1"/>
  <c r="J279" i="1" s="1"/>
  <c r="AI279" i="1"/>
  <c r="L279" i="1" s="1"/>
  <c r="AA279" i="1"/>
  <c r="Z279" i="1"/>
  <c r="R279" i="1"/>
  <c r="BA278" i="1"/>
  <c r="AZ278" i="1"/>
  <c r="AX278" i="1"/>
  <c r="AW278" i="1"/>
  <c r="AU278" i="1" s="1"/>
  <c r="P278" i="1" s="1"/>
  <c r="AN278" i="1"/>
  <c r="K278" i="1" s="1"/>
  <c r="J278" i="1" s="1"/>
  <c r="AC278" i="1" s="1"/>
  <c r="AI278" i="1"/>
  <c r="L278" i="1" s="1"/>
  <c r="AA278" i="1"/>
  <c r="Z278" i="1"/>
  <c r="R278" i="1"/>
  <c r="BA277" i="1"/>
  <c r="AZ277" i="1"/>
  <c r="AX277" i="1"/>
  <c r="AW277" i="1"/>
  <c r="AU277" i="1" s="1"/>
  <c r="AH277" i="1" s="1"/>
  <c r="AN277" i="1"/>
  <c r="K277" i="1" s="1"/>
  <c r="J277" i="1" s="1"/>
  <c r="AI277" i="1"/>
  <c r="L277" i="1" s="1"/>
  <c r="AA277" i="1"/>
  <c r="Z277" i="1"/>
  <c r="R277" i="1"/>
  <c r="BA276" i="1"/>
  <c r="AZ276" i="1"/>
  <c r="AX276" i="1"/>
  <c r="AW276" i="1"/>
  <c r="AU276" i="1" s="1"/>
  <c r="AN276" i="1"/>
  <c r="K276" i="1" s="1"/>
  <c r="J276" i="1" s="1"/>
  <c r="AC276" i="1" s="1"/>
  <c r="AI276" i="1"/>
  <c r="L276" i="1" s="1"/>
  <c r="AA276" i="1"/>
  <c r="Z276" i="1"/>
  <c r="R276" i="1"/>
  <c r="BA275" i="1"/>
  <c r="AZ275" i="1"/>
  <c r="AX275" i="1"/>
  <c r="AW275" i="1"/>
  <c r="AU275" i="1" s="1"/>
  <c r="M275" i="1" s="1"/>
  <c r="AN275" i="1"/>
  <c r="K275" i="1" s="1"/>
  <c r="J275" i="1" s="1"/>
  <c r="AC275" i="1" s="1"/>
  <c r="AI275" i="1"/>
  <c r="L275" i="1" s="1"/>
  <c r="AA275" i="1"/>
  <c r="Z275" i="1"/>
  <c r="R275" i="1"/>
  <c r="BA274" i="1"/>
  <c r="AZ274" i="1"/>
  <c r="AX274" i="1"/>
  <c r="AW274" i="1"/>
  <c r="AU274" i="1" s="1"/>
  <c r="AN274" i="1"/>
  <c r="K274" i="1" s="1"/>
  <c r="J274" i="1" s="1"/>
  <c r="AI274" i="1"/>
  <c r="L274" i="1" s="1"/>
  <c r="AA274" i="1"/>
  <c r="Z274" i="1"/>
  <c r="R274" i="1"/>
  <c r="BA273" i="1"/>
  <c r="AZ273" i="1"/>
  <c r="AX273" i="1"/>
  <c r="AW273" i="1"/>
  <c r="AU273" i="1" s="1"/>
  <c r="AH273" i="1" s="1"/>
  <c r="AN273" i="1"/>
  <c r="K273" i="1" s="1"/>
  <c r="J273" i="1" s="1"/>
  <c r="AI273" i="1"/>
  <c r="L273" i="1" s="1"/>
  <c r="AA273" i="1"/>
  <c r="Z273" i="1"/>
  <c r="R273" i="1"/>
  <c r="BA272" i="1"/>
  <c r="AZ272" i="1"/>
  <c r="AX272" i="1"/>
  <c r="AW272" i="1"/>
  <c r="AU272" i="1" s="1"/>
  <c r="AH272" i="1" s="1"/>
  <c r="AN272" i="1"/>
  <c r="K272" i="1" s="1"/>
  <c r="J272" i="1" s="1"/>
  <c r="AC272" i="1" s="1"/>
  <c r="AI272" i="1"/>
  <c r="L272" i="1" s="1"/>
  <c r="AA272" i="1"/>
  <c r="Z272" i="1"/>
  <c r="R272" i="1"/>
  <c r="BA271" i="1"/>
  <c r="AZ271" i="1"/>
  <c r="AX271" i="1"/>
  <c r="AW271" i="1"/>
  <c r="AU271" i="1" s="1"/>
  <c r="AN271" i="1"/>
  <c r="K271" i="1" s="1"/>
  <c r="J271" i="1" s="1"/>
  <c r="AI271" i="1"/>
  <c r="L271" i="1" s="1"/>
  <c r="AA271" i="1"/>
  <c r="Z271" i="1"/>
  <c r="R271" i="1"/>
  <c r="BA270" i="1"/>
  <c r="AZ270" i="1"/>
  <c r="AX270" i="1"/>
  <c r="AW270" i="1"/>
  <c r="AU270" i="1" s="1"/>
  <c r="AN270" i="1"/>
  <c r="K270" i="1" s="1"/>
  <c r="J270" i="1" s="1"/>
  <c r="AI270" i="1"/>
  <c r="L270" i="1" s="1"/>
  <c r="AA270" i="1"/>
  <c r="Z270" i="1"/>
  <c r="R270" i="1"/>
  <c r="BA269" i="1"/>
  <c r="AZ269" i="1"/>
  <c r="AX269" i="1"/>
  <c r="AW269" i="1"/>
  <c r="AU269" i="1" s="1"/>
  <c r="AN269" i="1"/>
  <c r="K269" i="1" s="1"/>
  <c r="J269" i="1" s="1"/>
  <c r="AI269" i="1"/>
  <c r="L269" i="1" s="1"/>
  <c r="AA269" i="1"/>
  <c r="Z269" i="1"/>
  <c r="R269" i="1"/>
  <c r="BA268" i="1"/>
  <c r="AZ268" i="1"/>
  <c r="AX268" i="1"/>
  <c r="AW268" i="1"/>
  <c r="AU268" i="1" s="1"/>
  <c r="AN268" i="1"/>
  <c r="K268" i="1" s="1"/>
  <c r="J268" i="1" s="1"/>
  <c r="AI268" i="1"/>
  <c r="L268" i="1" s="1"/>
  <c r="AA268" i="1"/>
  <c r="Z268" i="1"/>
  <c r="R268" i="1"/>
  <c r="BA267" i="1"/>
  <c r="AZ267" i="1"/>
  <c r="AX267" i="1"/>
  <c r="AW267" i="1"/>
  <c r="AU267" i="1" s="1"/>
  <c r="AV267" i="1" s="1"/>
  <c r="AN267" i="1"/>
  <c r="K267" i="1" s="1"/>
  <c r="J267" i="1" s="1"/>
  <c r="AC267" i="1" s="1"/>
  <c r="AI267" i="1"/>
  <c r="L267" i="1" s="1"/>
  <c r="AA267" i="1"/>
  <c r="Z267" i="1"/>
  <c r="R267" i="1"/>
  <c r="BA266" i="1"/>
  <c r="AZ266" i="1"/>
  <c r="AX266" i="1"/>
  <c r="AW266" i="1"/>
  <c r="AU266" i="1" s="1"/>
  <c r="AN266" i="1"/>
  <c r="K266" i="1" s="1"/>
  <c r="J266" i="1" s="1"/>
  <c r="AI266" i="1"/>
  <c r="L266" i="1" s="1"/>
  <c r="AA266" i="1"/>
  <c r="Z266" i="1"/>
  <c r="R266" i="1"/>
  <c r="BA265" i="1"/>
  <c r="AZ265" i="1"/>
  <c r="AX265" i="1"/>
  <c r="U265" i="1" s="1"/>
  <c r="AW265" i="1"/>
  <c r="AU265" i="1" s="1"/>
  <c r="AN265" i="1"/>
  <c r="K265" i="1" s="1"/>
  <c r="J265" i="1" s="1"/>
  <c r="AI265" i="1"/>
  <c r="L265" i="1" s="1"/>
  <c r="AA265" i="1"/>
  <c r="Z265" i="1"/>
  <c r="R265" i="1"/>
  <c r="BA264" i="1"/>
  <c r="AZ264" i="1"/>
  <c r="AX264" i="1"/>
  <c r="AW264" i="1"/>
  <c r="AU264" i="1" s="1"/>
  <c r="AG264" i="1" s="1"/>
  <c r="AN264" i="1"/>
  <c r="K264" i="1" s="1"/>
  <c r="J264" i="1" s="1"/>
  <c r="AI264" i="1"/>
  <c r="L264" i="1" s="1"/>
  <c r="AA264" i="1"/>
  <c r="Z264" i="1"/>
  <c r="R264" i="1"/>
  <c r="BA263" i="1"/>
  <c r="AZ263" i="1"/>
  <c r="AX263" i="1"/>
  <c r="AW263" i="1"/>
  <c r="AU263" i="1" s="1"/>
  <c r="P263" i="1" s="1"/>
  <c r="AN263" i="1"/>
  <c r="K263" i="1" s="1"/>
  <c r="J263" i="1" s="1"/>
  <c r="AC263" i="1" s="1"/>
  <c r="AI263" i="1"/>
  <c r="L263" i="1" s="1"/>
  <c r="AA263" i="1"/>
  <c r="Z263" i="1"/>
  <c r="R263" i="1"/>
  <c r="BA262" i="1"/>
  <c r="AZ262" i="1"/>
  <c r="AX262" i="1"/>
  <c r="U262" i="1" s="1"/>
  <c r="AW262" i="1"/>
  <c r="AU262" i="1" s="1"/>
  <c r="AV262" i="1" s="1"/>
  <c r="AN262" i="1"/>
  <c r="K262" i="1" s="1"/>
  <c r="J262" i="1" s="1"/>
  <c r="AI262" i="1"/>
  <c r="L262" i="1" s="1"/>
  <c r="AA262" i="1"/>
  <c r="Z262" i="1"/>
  <c r="R262" i="1"/>
  <c r="BA261" i="1"/>
  <c r="AZ261" i="1"/>
  <c r="AX261" i="1"/>
  <c r="AW261" i="1"/>
  <c r="AU261" i="1" s="1"/>
  <c r="AN261" i="1"/>
  <c r="K261" i="1" s="1"/>
  <c r="J261" i="1" s="1"/>
  <c r="AI261" i="1"/>
  <c r="L261" i="1" s="1"/>
  <c r="AA261" i="1"/>
  <c r="Z261" i="1"/>
  <c r="R261" i="1"/>
  <c r="BA260" i="1"/>
  <c r="AZ260" i="1"/>
  <c r="AX260" i="1"/>
  <c r="AW260" i="1"/>
  <c r="AU260" i="1" s="1"/>
  <c r="AN260" i="1"/>
  <c r="K260" i="1" s="1"/>
  <c r="J260" i="1" s="1"/>
  <c r="AI260" i="1"/>
  <c r="L260" i="1" s="1"/>
  <c r="AA260" i="1"/>
  <c r="Z260" i="1"/>
  <c r="R260" i="1"/>
  <c r="BA259" i="1"/>
  <c r="AZ259" i="1"/>
  <c r="AX259" i="1"/>
  <c r="AW259" i="1"/>
  <c r="AU259" i="1" s="1"/>
  <c r="AN259" i="1"/>
  <c r="K259" i="1" s="1"/>
  <c r="J259" i="1" s="1"/>
  <c r="AI259" i="1"/>
  <c r="L259" i="1" s="1"/>
  <c r="AA259" i="1"/>
  <c r="Z259" i="1"/>
  <c r="R259" i="1"/>
  <c r="BA258" i="1"/>
  <c r="AZ258" i="1"/>
  <c r="AX258" i="1"/>
  <c r="AW258" i="1"/>
  <c r="AU258" i="1" s="1"/>
  <c r="AN258" i="1"/>
  <c r="K258" i="1" s="1"/>
  <c r="J258" i="1" s="1"/>
  <c r="AI258" i="1"/>
  <c r="L258" i="1" s="1"/>
  <c r="AA258" i="1"/>
  <c r="Z258" i="1"/>
  <c r="R258" i="1"/>
  <c r="BA257" i="1"/>
  <c r="AZ257" i="1"/>
  <c r="AX257" i="1"/>
  <c r="U257" i="1" s="1"/>
  <c r="AW257" i="1"/>
  <c r="AU257" i="1" s="1"/>
  <c r="AH257" i="1" s="1"/>
  <c r="AN257" i="1"/>
  <c r="K257" i="1" s="1"/>
  <c r="J257" i="1" s="1"/>
  <c r="AC257" i="1" s="1"/>
  <c r="AI257" i="1"/>
  <c r="L257" i="1" s="1"/>
  <c r="AA257" i="1"/>
  <c r="Z257" i="1"/>
  <c r="R257" i="1"/>
  <c r="BA256" i="1"/>
  <c r="AZ256" i="1"/>
  <c r="AX256" i="1"/>
  <c r="AW256" i="1"/>
  <c r="AU256" i="1" s="1"/>
  <c r="AG256" i="1" s="1"/>
  <c r="AN256" i="1"/>
  <c r="K256" i="1" s="1"/>
  <c r="J256" i="1" s="1"/>
  <c r="AC256" i="1" s="1"/>
  <c r="AI256" i="1"/>
  <c r="L256" i="1" s="1"/>
  <c r="AA256" i="1"/>
  <c r="Z256" i="1"/>
  <c r="R256" i="1"/>
  <c r="BA255" i="1"/>
  <c r="AZ255" i="1"/>
  <c r="AX255" i="1"/>
  <c r="AW255" i="1"/>
  <c r="AU255" i="1" s="1"/>
  <c r="AG255" i="1" s="1"/>
  <c r="AN255" i="1"/>
  <c r="K255" i="1" s="1"/>
  <c r="J255" i="1" s="1"/>
  <c r="AI255" i="1"/>
  <c r="L255" i="1" s="1"/>
  <c r="AA255" i="1"/>
  <c r="Z255" i="1"/>
  <c r="R255" i="1"/>
  <c r="BA254" i="1"/>
  <c r="AZ254" i="1"/>
  <c r="AX254" i="1"/>
  <c r="AW254" i="1"/>
  <c r="AU254" i="1" s="1"/>
  <c r="AN254" i="1"/>
  <c r="K254" i="1" s="1"/>
  <c r="J254" i="1" s="1"/>
  <c r="AI254" i="1"/>
  <c r="L254" i="1" s="1"/>
  <c r="AA254" i="1"/>
  <c r="Z254" i="1"/>
  <c r="R254" i="1"/>
  <c r="BA253" i="1"/>
  <c r="AZ253" i="1"/>
  <c r="AX253" i="1"/>
  <c r="AW253" i="1"/>
  <c r="AU253" i="1" s="1"/>
  <c r="AN253" i="1"/>
  <c r="K253" i="1" s="1"/>
  <c r="J253" i="1" s="1"/>
  <c r="AI253" i="1"/>
  <c r="L253" i="1" s="1"/>
  <c r="AA253" i="1"/>
  <c r="Z253" i="1"/>
  <c r="R253" i="1"/>
  <c r="BA252" i="1"/>
  <c r="AZ252" i="1"/>
  <c r="AX252" i="1"/>
  <c r="AW252" i="1"/>
  <c r="AU252" i="1" s="1"/>
  <c r="AV252" i="1" s="1"/>
  <c r="AN252" i="1"/>
  <c r="K252" i="1" s="1"/>
  <c r="J252" i="1" s="1"/>
  <c r="AC252" i="1" s="1"/>
  <c r="AI252" i="1"/>
  <c r="L252" i="1" s="1"/>
  <c r="AA252" i="1"/>
  <c r="Z252" i="1"/>
  <c r="R252" i="1"/>
  <c r="BA251" i="1"/>
  <c r="AZ251" i="1"/>
  <c r="AX251" i="1"/>
  <c r="AW251" i="1"/>
  <c r="AU251" i="1" s="1"/>
  <c r="AN251" i="1"/>
  <c r="K251" i="1" s="1"/>
  <c r="J251" i="1" s="1"/>
  <c r="AC251" i="1" s="1"/>
  <c r="AI251" i="1"/>
  <c r="L251" i="1" s="1"/>
  <c r="AA251" i="1"/>
  <c r="Z251" i="1"/>
  <c r="R251" i="1"/>
  <c r="BA250" i="1"/>
  <c r="AZ250" i="1"/>
  <c r="AX250" i="1"/>
  <c r="AW250" i="1"/>
  <c r="AU250" i="1" s="1"/>
  <c r="AN250" i="1"/>
  <c r="K250" i="1" s="1"/>
  <c r="J250" i="1" s="1"/>
  <c r="AC250" i="1" s="1"/>
  <c r="AI250" i="1"/>
  <c r="L250" i="1" s="1"/>
  <c r="AA250" i="1"/>
  <c r="Z250" i="1"/>
  <c r="R250" i="1"/>
  <c r="BA249" i="1"/>
  <c r="AZ249" i="1"/>
  <c r="AX249" i="1"/>
  <c r="AW249" i="1"/>
  <c r="AU249" i="1"/>
  <c r="AN249" i="1"/>
  <c r="K249" i="1" s="1"/>
  <c r="J249" i="1" s="1"/>
  <c r="AI249" i="1"/>
  <c r="L249" i="1" s="1"/>
  <c r="AA249" i="1"/>
  <c r="Z249" i="1"/>
  <c r="R249" i="1"/>
  <c r="BA248" i="1"/>
  <c r="AZ248" i="1"/>
  <c r="AX248" i="1"/>
  <c r="AW248" i="1"/>
  <c r="AU248" i="1" s="1"/>
  <c r="AH248" i="1" s="1"/>
  <c r="AN248" i="1"/>
  <c r="K248" i="1" s="1"/>
  <c r="J248" i="1" s="1"/>
  <c r="AI248" i="1"/>
  <c r="L248" i="1" s="1"/>
  <c r="AA248" i="1"/>
  <c r="Z248" i="1"/>
  <c r="R248" i="1"/>
  <c r="BA247" i="1"/>
  <c r="AZ247" i="1"/>
  <c r="AX247" i="1"/>
  <c r="AW247" i="1"/>
  <c r="AU247" i="1" s="1"/>
  <c r="AG247" i="1" s="1"/>
  <c r="AV247" i="1"/>
  <c r="AN247" i="1"/>
  <c r="K247" i="1" s="1"/>
  <c r="J247" i="1" s="1"/>
  <c r="AI247" i="1"/>
  <c r="L247" i="1" s="1"/>
  <c r="AA247" i="1"/>
  <c r="Z247" i="1"/>
  <c r="R247" i="1"/>
  <c r="BA246" i="1"/>
  <c r="AZ246" i="1"/>
  <c r="AX246" i="1"/>
  <c r="AW246" i="1"/>
  <c r="AU246" i="1" s="1"/>
  <c r="AN246" i="1"/>
  <c r="K246" i="1" s="1"/>
  <c r="J246" i="1" s="1"/>
  <c r="AI246" i="1"/>
  <c r="L246" i="1" s="1"/>
  <c r="AA246" i="1"/>
  <c r="Z246" i="1"/>
  <c r="R246" i="1"/>
  <c r="BA245" i="1"/>
  <c r="AZ245" i="1"/>
  <c r="AX245" i="1"/>
  <c r="AW245" i="1"/>
  <c r="AU245" i="1" s="1"/>
  <c r="AN245" i="1"/>
  <c r="K245" i="1" s="1"/>
  <c r="J245" i="1" s="1"/>
  <c r="AC245" i="1" s="1"/>
  <c r="AI245" i="1"/>
  <c r="L245" i="1" s="1"/>
  <c r="AA245" i="1"/>
  <c r="Z245" i="1"/>
  <c r="R245" i="1"/>
  <c r="BA244" i="1"/>
  <c r="AZ244" i="1"/>
  <c r="AX244" i="1"/>
  <c r="AW244" i="1"/>
  <c r="AU244" i="1" s="1"/>
  <c r="P244" i="1" s="1"/>
  <c r="AN244" i="1"/>
  <c r="K244" i="1" s="1"/>
  <c r="J244" i="1" s="1"/>
  <c r="AI244" i="1"/>
  <c r="L244" i="1" s="1"/>
  <c r="AA244" i="1"/>
  <c r="Z244" i="1"/>
  <c r="R244" i="1"/>
  <c r="BA243" i="1"/>
  <c r="AZ243" i="1"/>
  <c r="AX243" i="1"/>
  <c r="AW243" i="1"/>
  <c r="AU243" i="1" s="1"/>
  <c r="AV243" i="1" s="1"/>
  <c r="AN243" i="1"/>
  <c r="K243" i="1" s="1"/>
  <c r="J243" i="1" s="1"/>
  <c r="AC243" i="1" s="1"/>
  <c r="AI243" i="1"/>
  <c r="L243" i="1" s="1"/>
  <c r="AA243" i="1"/>
  <c r="Z243" i="1"/>
  <c r="R243" i="1"/>
  <c r="BA242" i="1"/>
  <c r="AZ242" i="1"/>
  <c r="AX242" i="1"/>
  <c r="AW242" i="1"/>
  <c r="AU242" i="1" s="1"/>
  <c r="AG242" i="1" s="1"/>
  <c r="AN242" i="1"/>
  <c r="K242" i="1" s="1"/>
  <c r="J242" i="1" s="1"/>
  <c r="AC242" i="1" s="1"/>
  <c r="AI242" i="1"/>
  <c r="L242" i="1" s="1"/>
  <c r="AA242" i="1"/>
  <c r="Z242" i="1"/>
  <c r="R242" i="1"/>
  <c r="BA241" i="1"/>
  <c r="AZ241" i="1"/>
  <c r="AX241" i="1"/>
  <c r="AW241" i="1"/>
  <c r="AU241" i="1" s="1"/>
  <c r="AN241" i="1"/>
  <c r="K241" i="1" s="1"/>
  <c r="J241" i="1" s="1"/>
  <c r="AI241" i="1"/>
  <c r="L241" i="1" s="1"/>
  <c r="AA241" i="1"/>
  <c r="Z241" i="1"/>
  <c r="R241" i="1"/>
  <c r="BA240" i="1"/>
  <c r="AZ240" i="1"/>
  <c r="AX240" i="1"/>
  <c r="AW240" i="1"/>
  <c r="AU240" i="1" s="1"/>
  <c r="AN240" i="1"/>
  <c r="K240" i="1" s="1"/>
  <c r="J240" i="1" s="1"/>
  <c r="AI240" i="1"/>
  <c r="L240" i="1" s="1"/>
  <c r="AA240" i="1"/>
  <c r="Z240" i="1"/>
  <c r="R240" i="1"/>
  <c r="BA239" i="1"/>
  <c r="AZ239" i="1"/>
  <c r="AX239" i="1"/>
  <c r="AW239" i="1"/>
  <c r="AU239" i="1" s="1"/>
  <c r="AN239" i="1"/>
  <c r="K239" i="1" s="1"/>
  <c r="J239" i="1" s="1"/>
  <c r="AI239" i="1"/>
  <c r="L239" i="1" s="1"/>
  <c r="AA239" i="1"/>
  <c r="Z239" i="1"/>
  <c r="R239" i="1"/>
  <c r="BA238" i="1"/>
  <c r="AZ238" i="1"/>
  <c r="AX238" i="1"/>
  <c r="AW238" i="1"/>
  <c r="AU238" i="1" s="1"/>
  <c r="AN238" i="1"/>
  <c r="K238" i="1" s="1"/>
  <c r="J238" i="1" s="1"/>
  <c r="AI238" i="1"/>
  <c r="L238" i="1" s="1"/>
  <c r="AA238" i="1"/>
  <c r="Z238" i="1"/>
  <c r="R238" i="1"/>
  <c r="BA237" i="1"/>
  <c r="AZ237" i="1"/>
  <c r="AX237" i="1"/>
  <c r="AW237" i="1"/>
  <c r="AU237" i="1" s="1"/>
  <c r="AN237" i="1"/>
  <c r="K237" i="1" s="1"/>
  <c r="J237" i="1" s="1"/>
  <c r="AC237" i="1" s="1"/>
  <c r="AI237" i="1"/>
  <c r="L237" i="1" s="1"/>
  <c r="AA237" i="1"/>
  <c r="Z237" i="1"/>
  <c r="R237" i="1"/>
  <c r="BA236" i="1"/>
  <c r="AZ236" i="1"/>
  <c r="AY236" i="1" s="1"/>
  <c r="AX236" i="1"/>
  <c r="AW236" i="1"/>
  <c r="AU236" i="1" s="1"/>
  <c r="P236" i="1" s="1"/>
  <c r="AN236" i="1"/>
  <c r="K236" i="1" s="1"/>
  <c r="J236" i="1" s="1"/>
  <c r="AC236" i="1" s="1"/>
  <c r="AI236" i="1"/>
  <c r="L236" i="1" s="1"/>
  <c r="AA236" i="1"/>
  <c r="Z236" i="1"/>
  <c r="R236" i="1"/>
  <c r="BA235" i="1"/>
  <c r="AZ235" i="1"/>
  <c r="AX235" i="1"/>
  <c r="AW235" i="1"/>
  <c r="AU235" i="1" s="1"/>
  <c r="AG235" i="1" s="1"/>
  <c r="AN235" i="1"/>
  <c r="K235" i="1" s="1"/>
  <c r="J235" i="1" s="1"/>
  <c r="AI235" i="1"/>
  <c r="L235" i="1" s="1"/>
  <c r="AA235" i="1"/>
  <c r="Z235" i="1"/>
  <c r="R235" i="1"/>
  <c r="BA234" i="1"/>
  <c r="AZ234" i="1"/>
  <c r="AX234" i="1"/>
  <c r="AW234" i="1"/>
  <c r="AU234" i="1" s="1"/>
  <c r="AN234" i="1"/>
  <c r="K234" i="1" s="1"/>
  <c r="J234" i="1" s="1"/>
  <c r="AI234" i="1"/>
  <c r="L234" i="1" s="1"/>
  <c r="AA234" i="1"/>
  <c r="Z234" i="1"/>
  <c r="R234" i="1"/>
  <c r="BA233" i="1"/>
  <c r="AZ233" i="1"/>
  <c r="AX233" i="1"/>
  <c r="AW233" i="1"/>
  <c r="AU233" i="1" s="1"/>
  <c r="AN233" i="1"/>
  <c r="K233" i="1" s="1"/>
  <c r="J233" i="1" s="1"/>
  <c r="AI233" i="1"/>
  <c r="L233" i="1" s="1"/>
  <c r="AA233" i="1"/>
  <c r="Z233" i="1"/>
  <c r="R233" i="1"/>
  <c r="BA232" i="1"/>
  <c r="AZ232" i="1"/>
  <c r="AX232" i="1"/>
  <c r="AW232" i="1"/>
  <c r="AU232" i="1" s="1"/>
  <c r="AG232" i="1" s="1"/>
  <c r="AN232" i="1"/>
  <c r="K232" i="1" s="1"/>
  <c r="J232" i="1" s="1"/>
  <c r="AI232" i="1"/>
  <c r="L232" i="1" s="1"/>
  <c r="AA232" i="1"/>
  <c r="Z232" i="1"/>
  <c r="R232" i="1"/>
  <c r="BA231" i="1"/>
  <c r="AZ231" i="1"/>
  <c r="AX231" i="1"/>
  <c r="AW231" i="1"/>
  <c r="AU231" i="1" s="1"/>
  <c r="AG231" i="1" s="1"/>
  <c r="AN231" i="1"/>
  <c r="K231" i="1" s="1"/>
  <c r="J231" i="1" s="1"/>
  <c r="AI231" i="1"/>
  <c r="L231" i="1" s="1"/>
  <c r="AA231" i="1"/>
  <c r="Z231" i="1"/>
  <c r="R231" i="1"/>
  <c r="BA230" i="1"/>
  <c r="AZ230" i="1"/>
  <c r="AX230" i="1"/>
  <c r="AW230" i="1"/>
  <c r="AU230" i="1" s="1"/>
  <c r="AN230" i="1"/>
  <c r="K230" i="1" s="1"/>
  <c r="J230" i="1" s="1"/>
  <c r="AC230" i="1" s="1"/>
  <c r="AI230" i="1"/>
  <c r="L230" i="1" s="1"/>
  <c r="AA230" i="1"/>
  <c r="Z230" i="1"/>
  <c r="R230" i="1"/>
  <c r="BA229" i="1"/>
  <c r="AZ229" i="1"/>
  <c r="AX229" i="1"/>
  <c r="AW229" i="1"/>
  <c r="AU229" i="1" s="1"/>
  <c r="AN229" i="1"/>
  <c r="K229" i="1" s="1"/>
  <c r="J229" i="1" s="1"/>
  <c r="AC229" i="1" s="1"/>
  <c r="AI229" i="1"/>
  <c r="L229" i="1" s="1"/>
  <c r="AA229" i="1"/>
  <c r="Z229" i="1"/>
  <c r="R229" i="1"/>
  <c r="BA228" i="1"/>
  <c r="AZ228" i="1"/>
  <c r="AX228" i="1"/>
  <c r="AW228" i="1"/>
  <c r="AU228" i="1" s="1"/>
  <c r="AV228" i="1" s="1"/>
  <c r="AN228" i="1"/>
  <c r="K228" i="1" s="1"/>
  <c r="J228" i="1" s="1"/>
  <c r="AC228" i="1" s="1"/>
  <c r="AI228" i="1"/>
  <c r="L228" i="1" s="1"/>
  <c r="AA228" i="1"/>
  <c r="Z228" i="1"/>
  <c r="R228" i="1"/>
  <c r="BA227" i="1"/>
  <c r="AZ227" i="1"/>
  <c r="AX227" i="1"/>
  <c r="AW227" i="1"/>
  <c r="AU227" i="1" s="1"/>
  <c r="AN227" i="1"/>
  <c r="K227" i="1" s="1"/>
  <c r="J227" i="1" s="1"/>
  <c r="AI227" i="1"/>
  <c r="L227" i="1" s="1"/>
  <c r="AA227" i="1"/>
  <c r="Z227" i="1"/>
  <c r="R227" i="1"/>
  <c r="BA226" i="1"/>
  <c r="AZ226" i="1"/>
  <c r="AX226" i="1"/>
  <c r="AW226" i="1"/>
  <c r="AU226" i="1" s="1"/>
  <c r="AN226" i="1"/>
  <c r="K226" i="1" s="1"/>
  <c r="J226" i="1" s="1"/>
  <c r="AC226" i="1" s="1"/>
  <c r="AI226" i="1"/>
  <c r="L226" i="1" s="1"/>
  <c r="AA226" i="1"/>
  <c r="Z226" i="1"/>
  <c r="R226" i="1"/>
  <c r="BA225" i="1"/>
  <c r="AZ225" i="1"/>
  <c r="AX225" i="1"/>
  <c r="AW225" i="1"/>
  <c r="AU225" i="1" s="1"/>
  <c r="P225" i="1" s="1"/>
  <c r="AN225" i="1"/>
  <c r="K225" i="1" s="1"/>
  <c r="J225" i="1" s="1"/>
  <c r="AI225" i="1"/>
  <c r="L225" i="1" s="1"/>
  <c r="AA225" i="1"/>
  <c r="Z225" i="1"/>
  <c r="R225" i="1"/>
  <c r="BA224" i="1"/>
  <c r="AZ224" i="1"/>
  <c r="AX224" i="1"/>
  <c r="AW224" i="1"/>
  <c r="AU224" i="1" s="1"/>
  <c r="AN224" i="1"/>
  <c r="K224" i="1" s="1"/>
  <c r="J224" i="1" s="1"/>
  <c r="AI224" i="1"/>
  <c r="L224" i="1" s="1"/>
  <c r="AA224" i="1"/>
  <c r="Z224" i="1"/>
  <c r="R224" i="1"/>
  <c r="BA223" i="1"/>
  <c r="AZ223" i="1"/>
  <c r="AX223" i="1"/>
  <c r="AW223" i="1"/>
  <c r="AU223" i="1" s="1"/>
  <c r="P223" i="1" s="1"/>
  <c r="AN223" i="1"/>
  <c r="K223" i="1" s="1"/>
  <c r="J223" i="1" s="1"/>
  <c r="AI223" i="1"/>
  <c r="L223" i="1" s="1"/>
  <c r="AA223" i="1"/>
  <c r="Z223" i="1"/>
  <c r="R223" i="1"/>
  <c r="BA222" i="1"/>
  <c r="AZ222" i="1"/>
  <c r="AX222" i="1"/>
  <c r="AW222" i="1"/>
  <c r="AU222" i="1" s="1"/>
  <c r="AH222" i="1" s="1"/>
  <c r="AN222" i="1"/>
  <c r="K222" i="1" s="1"/>
  <c r="J222" i="1" s="1"/>
  <c r="AI222" i="1"/>
  <c r="L222" i="1" s="1"/>
  <c r="AA222" i="1"/>
  <c r="Z222" i="1"/>
  <c r="R222" i="1"/>
  <c r="BA221" i="1"/>
  <c r="AZ221" i="1"/>
  <c r="AX221" i="1"/>
  <c r="AW221" i="1"/>
  <c r="AU221" i="1" s="1"/>
  <c r="AN221" i="1"/>
  <c r="K221" i="1" s="1"/>
  <c r="J221" i="1" s="1"/>
  <c r="AC221" i="1" s="1"/>
  <c r="AI221" i="1"/>
  <c r="AA221" i="1"/>
  <c r="Z221" i="1"/>
  <c r="R221" i="1"/>
  <c r="L221" i="1"/>
  <c r="BA220" i="1"/>
  <c r="AZ220" i="1"/>
  <c r="AX220" i="1"/>
  <c r="AW220" i="1"/>
  <c r="AU220" i="1" s="1"/>
  <c r="AH220" i="1" s="1"/>
  <c r="AN220" i="1"/>
  <c r="K220" i="1" s="1"/>
  <c r="J220" i="1" s="1"/>
  <c r="AI220" i="1"/>
  <c r="L220" i="1" s="1"/>
  <c r="AA220" i="1"/>
  <c r="Z220" i="1"/>
  <c r="R220" i="1"/>
  <c r="BA219" i="1"/>
  <c r="AZ219" i="1"/>
  <c r="AX219" i="1"/>
  <c r="AW219" i="1"/>
  <c r="AU219" i="1" s="1"/>
  <c r="M219" i="1" s="1"/>
  <c r="AN219" i="1"/>
  <c r="K219" i="1" s="1"/>
  <c r="J219" i="1" s="1"/>
  <c r="AC219" i="1" s="1"/>
  <c r="AI219" i="1"/>
  <c r="L219" i="1" s="1"/>
  <c r="AA219" i="1"/>
  <c r="Z219" i="1"/>
  <c r="R219" i="1"/>
  <c r="BA218" i="1"/>
  <c r="AZ218" i="1"/>
  <c r="AX218" i="1"/>
  <c r="AW218" i="1"/>
  <c r="AU218" i="1"/>
  <c r="AN218" i="1"/>
  <c r="K218" i="1" s="1"/>
  <c r="J218" i="1" s="1"/>
  <c r="AI218" i="1"/>
  <c r="L218" i="1" s="1"/>
  <c r="AA218" i="1"/>
  <c r="Z218" i="1"/>
  <c r="R218" i="1"/>
  <c r="BA217" i="1"/>
  <c r="AZ217" i="1"/>
  <c r="AX217" i="1"/>
  <c r="AW217" i="1"/>
  <c r="AU217" i="1" s="1"/>
  <c r="AH217" i="1" s="1"/>
  <c r="AN217" i="1"/>
  <c r="K217" i="1" s="1"/>
  <c r="J217" i="1" s="1"/>
  <c r="AI217" i="1"/>
  <c r="L217" i="1" s="1"/>
  <c r="AA217" i="1"/>
  <c r="Z217" i="1"/>
  <c r="R217" i="1"/>
  <c r="BA216" i="1"/>
  <c r="AZ216" i="1"/>
  <c r="AX216" i="1"/>
  <c r="AW216" i="1"/>
  <c r="AU216" i="1" s="1"/>
  <c r="AN216" i="1"/>
  <c r="K216" i="1" s="1"/>
  <c r="J216" i="1" s="1"/>
  <c r="AC216" i="1" s="1"/>
  <c r="AI216" i="1"/>
  <c r="L216" i="1" s="1"/>
  <c r="AA216" i="1"/>
  <c r="Z216" i="1"/>
  <c r="R216" i="1"/>
  <c r="BA215" i="1"/>
  <c r="AZ215" i="1"/>
  <c r="AX215" i="1"/>
  <c r="AW215" i="1"/>
  <c r="AU215" i="1" s="1"/>
  <c r="AN215" i="1"/>
  <c r="K215" i="1" s="1"/>
  <c r="J215" i="1" s="1"/>
  <c r="AI215" i="1"/>
  <c r="L215" i="1" s="1"/>
  <c r="AA215" i="1"/>
  <c r="Z215" i="1"/>
  <c r="R215" i="1"/>
  <c r="BA214" i="1"/>
  <c r="AZ214" i="1"/>
  <c r="AX214" i="1"/>
  <c r="AW214" i="1"/>
  <c r="AU214" i="1" s="1"/>
  <c r="AN214" i="1"/>
  <c r="K214" i="1" s="1"/>
  <c r="J214" i="1" s="1"/>
  <c r="AC214" i="1" s="1"/>
  <c r="AI214" i="1"/>
  <c r="L214" i="1" s="1"/>
  <c r="AA214" i="1"/>
  <c r="Z214" i="1"/>
  <c r="R214" i="1"/>
  <c r="BA213" i="1"/>
  <c r="AZ213" i="1"/>
  <c r="AX213" i="1"/>
  <c r="AW213" i="1"/>
  <c r="AU213" i="1" s="1"/>
  <c r="AN213" i="1"/>
  <c r="K213" i="1" s="1"/>
  <c r="J213" i="1" s="1"/>
  <c r="AI213" i="1"/>
  <c r="L213" i="1" s="1"/>
  <c r="AA213" i="1"/>
  <c r="Z213" i="1"/>
  <c r="R213" i="1"/>
  <c r="BA212" i="1"/>
  <c r="AZ212" i="1"/>
  <c r="AX212" i="1"/>
  <c r="AW212" i="1"/>
  <c r="AU212" i="1" s="1"/>
  <c r="AN212" i="1"/>
  <c r="K212" i="1" s="1"/>
  <c r="J212" i="1" s="1"/>
  <c r="AI212" i="1"/>
  <c r="L212" i="1" s="1"/>
  <c r="AA212" i="1"/>
  <c r="Z212" i="1"/>
  <c r="R212" i="1"/>
  <c r="BA211" i="1"/>
  <c r="AZ211" i="1"/>
  <c r="AX211" i="1"/>
  <c r="AW211" i="1"/>
  <c r="AU211" i="1" s="1"/>
  <c r="AN211" i="1"/>
  <c r="K211" i="1" s="1"/>
  <c r="J211" i="1" s="1"/>
  <c r="AC211" i="1" s="1"/>
  <c r="AI211" i="1"/>
  <c r="L211" i="1" s="1"/>
  <c r="AA211" i="1"/>
  <c r="Z211" i="1"/>
  <c r="R211" i="1"/>
  <c r="BA210" i="1"/>
  <c r="AZ210" i="1"/>
  <c r="AX210" i="1"/>
  <c r="AW210" i="1"/>
  <c r="AU210" i="1" s="1"/>
  <c r="AV210" i="1" s="1"/>
  <c r="AN210" i="1"/>
  <c r="K210" i="1" s="1"/>
  <c r="J210" i="1" s="1"/>
  <c r="AC210" i="1" s="1"/>
  <c r="AI210" i="1"/>
  <c r="L210" i="1" s="1"/>
  <c r="AA210" i="1"/>
  <c r="Z210" i="1"/>
  <c r="R210" i="1"/>
  <c r="BA209" i="1"/>
  <c r="AZ209" i="1"/>
  <c r="AX209" i="1"/>
  <c r="AW209" i="1"/>
  <c r="AU209" i="1" s="1"/>
  <c r="AV209" i="1" s="1"/>
  <c r="AN209" i="1"/>
  <c r="K209" i="1" s="1"/>
  <c r="J209" i="1" s="1"/>
  <c r="AI209" i="1"/>
  <c r="L209" i="1" s="1"/>
  <c r="AA209" i="1"/>
  <c r="Z209" i="1"/>
  <c r="R209" i="1"/>
  <c r="BA208" i="1"/>
  <c r="AZ208" i="1"/>
  <c r="AX208" i="1"/>
  <c r="AW208" i="1"/>
  <c r="AU208" i="1" s="1"/>
  <c r="M208" i="1" s="1"/>
  <c r="AN208" i="1"/>
  <c r="K208" i="1" s="1"/>
  <c r="J208" i="1" s="1"/>
  <c r="AI208" i="1"/>
  <c r="L208" i="1" s="1"/>
  <c r="AA208" i="1"/>
  <c r="Z208" i="1"/>
  <c r="R208" i="1"/>
  <c r="BA207" i="1"/>
  <c r="AZ207" i="1"/>
  <c r="AX207" i="1"/>
  <c r="AW207" i="1"/>
  <c r="AU207" i="1" s="1"/>
  <c r="AV207" i="1" s="1"/>
  <c r="AN207" i="1"/>
  <c r="K207" i="1" s="1"/>
  <c r="J207" i="1" s="1"/>
  <c r="AI207" i="1"/>
  <c r="L207" i="1" s="1"/>
  <c r="AA207" i="1"/>
  <c r="Z207" i="1"/>
  <c r="R207" i="1"/>
  <c r="BA206" i="1"/>
  <c r="AZ206" i="1"/>
  <c r="AX206" i="1"/>
  <c r="AW206" i="1"/>
  <c r="AU206" i="1" s="1"/>
  <c r="AV206" i="1" s="1"/>
  <c r="AN206" i="1"/>
  <c r="K206" i="1" s="1"/>
  <c r="J206" i="1" s="1"/>
  <c r="AI206" i="1"/>
  <c r="L206" i="1" s="1"/>
  <c r="AA206" i="1"/>
  <c r="Z206" i="1"/>
  <c r="R206" i="1"/>
  <c r="BA205" i="1"/>
  <c r="AZ205" i="1"/>
  <c r="AX205" i="1"/>
  <c r="AW205" i="1"/>
  <c r="AU205" i="1" s="1"/>
  <c r="AG205" i="1" s="1"/>
  <c r="AN205" i="1"/>
  <c r="K205" i="1" s="1"/>
  <c r="J205" i="1" s="1"/>
  <c r="AI205" i="1"/>
  <c r="L205" i="1" s="1"/>
  <c r="AA205" i="1"/>
  <c r="Z205" i="1"/>
  <c r="R205" i="1"/>
  <c r="BA204" i="1"/>
  <c r="AZ204" i="1"/>
  <c r="AX204" i="1"/>
  <c r="AW204" i="1"/>
  <c r="AU204" i="1" s="1"/>
  <c r="AG204" i="1" s="1"/>
  <c r="AN204" i="1"/>
  <c r="K204" i="1" s="1"/>
  <c r="J204" i="1" s="1"/>
  <c r="AC204" i="1" s="1"/>
  <c r="AI204" i="1"/>
  <c r="AA204" i="1"/>
  <c r="Z204" i="1"/>
  <c r="R204" i="1"/>
  <c r="L204" i="1"/>
  <c r="BA203" i="1"/>
  <c r="AZ203" i="1"/>
  <c r="AX203" i="1"/>
  <c r="AW203" i="1"/>
  <c r="AU203" i="1" s="1"/>
  <c r="AN203" i="1"/>
  <c r="K203" i="1" s="1"/>
  <c r="J203" i="1" s="1"/>
  <c r="AI203" i="1"/>
  <c r="L203" i="1" s="1"/>
  <c r="AA203" i="1"/>
  <c r="Z203" i="1"/>
  <c r="R203" i="1"/>
  <c r="BA202" i="1"/>
  <c r="AZ202" i="1"/>
  <c r="AX202" i="1"/>
  <c r="AW202" i="1"/>
  <c r="AU202" i="1" s="1"/>
  <c r="AN202" i="1"/>
  <c r="K202" i="1" s="1"/>
  <c r="J202" i="1" s="1"/>
  <c r="AI202" i="1"/>
  <c r="L202" i="1" s="1"/>
  <c r="AA202" i="1"/>
  <c r="Z202" i="1"/>
  <c r="R202" i="1"/>
  <c r="BA201" i="1"/>
  <c r="AZ201" i="1"/>
  <c r="AX201" i="1"/>
  <c r="AW201" i="1"/>
  <c r="AU201" i="1" s="1"/>
  <c r="P201" i="1" s="1"/>
  <c r="AN201" i="1"/>
  <c r="K201" i="1" s="1"/>
  <c r="J201" i="1" s="1"/>
  <c r="AC201" i="1" s="1"/>
  <c r="AI201" i="1"/>
  <c r="L201" i="1" s="1"/>
  <c r="AA201" i="1"/>
  <c r="Z201" i="1"/>
  <c r="R201" i="1"/>
  <c r="BA200" i="1"/>
  <c r="AZ200" i="1"/>
  <c r="AX200" i="1"/>
  <c r="AW200" i="1"/>
  <c r="AU200" i="1" s="1"/>
  <c r="AV200" i="1" s="1"/>
  <c r="AN200" i="1"/>
  <c r="K200" i="1" s="1"/>
  <c r="J200" i="1" s="1"/>
  <c r="AI200" i="1"/>
  <c r="L200" i="1" s="1"/>
  <c r="AA200" i="1"/>
  <c r="Z200" i="1"/>
  <c r="R200" i="1"/>
  <c r="BA199" i="1"/>
  <c r="AZ199" i="1"/>
  <c r="AX199" i="1"/>
  <c r="AW199" i="1"/>
  <c r="AU199" i="1" s="1"/>
  <c r="AN199" i="1"/>
  <c r="K199" i="1" s="1"/>
  <c r="J199" i="1" s="1"/>
  <c r="AI199" i="1"/>
  <c r="L199" i="1" s="1"/>
  <c r="AA199" i="1"/>
  <c r="Z199" i="1"/>
  <c r="R199" i="1"/>
  <c r="BA198" i="1"/>
  <c r="AZ198" i="1"/>
  <c r="AX198" i="1"/>
  <c r="AW198" i="1"/>
  <c r="AU198" i="1" s="1"/>
  <c r="AV198" i="1" s="1"/>
  <c r="AN198" i="1"/>
  <c r="K198" i="1" s="1"/>
  <c r="J198" i="1" s="1"/>
  <c r="AI198" i="1"/>
  <c r="L198" i="1" s="1"/>
  <c r="AA198" i="1"/>
  <c r="Z198" i="1"/>
  <c r="R198" i="1"/>
  <c r="BA197" i="1"/>
  <c r="AZ197" i="1"/>
  <c r="AX197" i="1"/>
  <c r="AW197" i="1"/>
  <c r="AU197" i="1" s="1"/>
  <c r="AN197" i="1"/>
  <c r="K197" i="1" s="1"/>
  <c r="J197" i="1" s="1"/>
  <c r="AI197" i="1"/>
  <c r="L197" i="1" s="1"/>
  <c r="AA197" i="1"/>
  <c r="Z197" i="1"/>
  <c r="R197" i="1"/>
  <c r="BA196" i="1"/>
  <c r="AZ196" i="1"/>
  <c r="AX196" i="1"/>
  <c r="AW196" i="1"/>
  <c r="AU196" i="1" s="1"/>
  <c r="AN196" i="1"/>
  <c r="K196" i="1" s="1"/>
  <c r="J196" i="1" s="1"/>
  <c r="AI196" i="1"/>
  <c r="L196" i="1" s="1"/>
  <c r="AA196" i="1"/>
  <c r="Z196" i="1"/>
  <c r="R196" i="1"/>
  <c r="P196" i="1"/>
  <c r="BA195" i="1"/>
  <c r="AZ195" i="1"/>
  <c r="AX195" i="1"/>
  <c r="AW195" i="1"/>
  <c r="AU195" i="1" s="1"/>
  <c r="P195" i="1" s="1"/>
  <c r="AN195" i="1"/>
  <c r="K195" i="1" s="1"/>
  <c r="J195" i="1" s="1"/>
  <c r="AC195" i="1" s="1"/>
  <c r="AI195" i="1"/>
  <c r="L195" i="1" s="1"/>
  <c r="AG195" i="1"/>
  <c r="AA195" i="1"/>
  <c r="Z195" i="1"/>
  <c r="R195" i="1"/>
  <c r="BA194" i="1"/>
  <c r="AZ194" i="1"/>
  <c r="AX194" i="1"/>
  <c r="AW194" i="1"/>
  <c r="AU194" i="1" s="1"/>
  <c r="AN194" i="1"/>
  <c r="K194" i="1" s="1"/>
  <c r="J194" i="1" s="1"/>
  <c r="AC194" i="1" s="1"/>
  <c r="AI194" i="1"/>
  <c r="L194" i="1" s="1"/>
  <c r="AA194" i="1"/>
  <c r="Z194" i="1"/>
  <c r="R194" i="1"/>
  <c r="BA193" i="1"/>
  <c r="AZ193" i="1"/>
  <c r="AX193" i="1"/>
  <c r="AW193" i="1"/>
  <c r="AU193" i="1" s="1"/>
  <c r="AN193" i="1"/>
  <c r="K193" i="1" s="1"/>
  <c r="J193" i="1" s="1"/>
  <c r="AI193" i="1"/>
  <c r="L193" i="1" s="1"/>
  <c r="AA193" i="1"/>
  <c r="Z193" i="1"/>
  <c r="R193" i="1"/>
  <c r="BA192" i="1"/>
  <c r="AZ192" i="1"/>
  <c r="AX192" i="1"/>
  <c r="AW192" i="1"/>
  <c r="AU192" i="1" s="1"/>
  <c r="AN192" i="1"/>
  <c r="K192" i="1" s="1"/>
  <c r="J192" i="1" s="1"/>
  <c r="AI192" i="1"/>
  <c r="L192" i="1" s="1"/>
  <c r="AA192" i="1"/>
  <c r="Z192" i="1"/>
  <c r="R192" i="1"/>
  <c r="BA191" i="1"/>
  <c r="AZ191" i="1"/>
  <c r="AX191" i="1"/>
  <c r="AW191" i="1"/>
  <c r="AU191" i="1" s="1"/>
  <c r="AV191" i="1" s="1"/>
  <c r="AN191" i="1"/>
  <c r="K191" i="1" s="1"/>
  <c r="J191" i="1" s="1"/>
  <c r="AI191" i="1"/>
  <c r="AA191" i="1"/>
  <c r="Z191" i="1"/>
  <c r="R191" i="1"/>
  <c r="L191" i="1"/>
  <c r="BA190" i="1"/>
  <c r="AZ190" i="1"/>
  <c r="AX190" i="1"/>
  <c r="AW190" i="1"/>
  <c r="AU190" i="1" s="1"/>
  <c r="AH190" i="1" s="1"/>
  <c r="AN190" i="1"/>
  <c r="K190" i="1" s="1"/>
  <c r="J190" i="1" s="1"/>
  <c r="AI190" i="1"/>
  <c r="L190" i="1" s="1"/>
  <c r="AA190" i="1"/>
  <c r="Z190" i="1"/>
  <c r="R190" i="1"/>
  <c r="BA189" i="1"/>
  <c r="AZ189" i="1"/>
  <c r="AX189" i="1"/>
  <c r="AW189" i="1"/>
  <c r="AU189" i="1" s="1"/>
  <c r="AN189" i="1"/>
  <c r="K189" i="1" s="1"/>
  <c r="J189" i="1" s="1"/>
  <c r="AI189" i="1"/>
  <c r="L189" i="1" s="1"/>
  <c r="AA189" i="1"/>
  <c r="Z189" i="1"/>
  <c r="R189" i="1"/>
  <c r="BA188" i="1"/>
  <c r="AZ188" i="1"/>
  <c r="AX188" i="1"/>
  <c r="AW188" i="1"/>
  <c r="AU188" i="1" s="1"/>
  <c r="AN188" i="1"/>
  <c r="K188" i="1" s="1"/>
  <c r="J188" i="1" s="1"/>
  <c r="AC188" i="1" s="1"/>
  <c r="AI188" i="1"/>
  <c r="L188" i="1" s="1"/>
  <c r="AA188" i="1"/>
  <c r="Z188" i="1"/>
  <c r="R188" i="1"/>
  <c r="BA187" i="1"/>
  <c r="AZ187" i="1"/>
  <c r="AX187" i="1"/>
  <c r="AW187" i="1"/>
  <c r="AU187" i="1" s="1"/>
  <c r="AN187" i="1"/>
  <c r="K187" i="1" s="1"/>
  <c r="J187" i="1" s="1"/>
  <c r="AI187" i="1"/>
  <c r="L187" i="1" s="1"/>
  <c r="AA187" i="1"/>
  <c r="Z187" i="1"/>
  <c r="R187" i="1"/>
  <c r="BA186" i="1"/>
  <c r="AZ186" i="1"/>
  <c r="AX186" i="1"/>
  <c r="AW186" i="1"/>
  <c r="AU186" i="1" s="1"/>
  <c r="AH186" i="1" s="1"/>
  <c r="AN186" i="1"/>
  <c r="K186" i="1" s="1"/>
  <c r="J186" i="1" s="1"/>
  <c r="AI186" i="1"/>
  <c r="L186" i="1" s="1"/>
  <c r="AA186" i="1"/>
  <c r="Z186" i="1"/>
  <c r="R186" i="1"/>
  <c r="BA185" i="1"/>
  <c r="AZ185" i="1"/>
  <c r="AX185" i="1"/>
  <c r="AW185" i="1"/>
  <c r="AU185" i="1" s="1"/>
  <c r="AN185" i="1"/>
  <c r="K185" i="1" s="1"/>
  <c r="J185" i="1" s="1"/>
  <c r="AI185" i="1"/>
  <c r="L185" i="1" s="1"/>
  <c r="AA185" i="1"/>
  <c r="Z185" i="1"/>
  <c r="R185" i="1"/>
  <c r="BA184" i="1"/>
  <c r="AZ184" i="1"/>
  <c r="AX184" i="1"/>
  <c r="AW184" i="1"/>
  <c r="AU184" i="1" s="1"/>
  <c r="AN184" i="1"/>
  <c r="K184" i="1" s="1"/>
  <c r="J184" i="1" s="1"/>
  <c r="AI184" i="1"/>
  <c r="L184" i="1" s="1"/>
  <c r="AA184" i="1"/>
  <c r="Z184" i="1"/>
  <c r="R184" i="1"/>
  <c r="BA183" i="1"/>
  <c r="AZ183" i="1"/>
  <c r="AX183" i="1"/>
  <c r="AW183" i="1"/>
  <c r="AU183" i="1" s="1"/>
  <c r="AN183" i="1"/>
  <c r="K183" i="1" s="1"/>
  <c r="J183" i="1" s="1"/>
  <c r="AI183" i="1"/>
  <c r="L183" i="1" s="1"/>
  <c r="AA183" i="1"/>
  <c r="Z183" i="1"/>
  <c r="R183" i="1"/>
  <c r="BA182" i="1"/>
  <c r="AZ182" i="1"/>
  <c r="AX182" i="1"/>
  <c r="AW182" i="1"/>
  <c r="AU182" i="1" s="1"/>
  <c r="AN182" i="1"/>
  <c r="K182" i="1" s="1"/>
  <c r="J182" i="1" s="1"/>
  <c r="AI182" i="1"/>
  <c r="L182" i="1" s="1"/>
  <c r="AA182" i="1"/>
  <c r="Z182" i="1"/>
  <c r="R182" i="1"/>
  <c r="BA181" i="1"/>
  <c r="AZ181" i="1"/>
  <c r="AX181" i="1"/>
  <c r="AW181" i="1"/>
  <c r="AU181" i="1" s="1"/>
  <c r="AN181" i="1"/>
  <c r="K181" i="1" s="1"/>
  <c r="J181" i="1" s="1"/>
  <c r="AI181" i="1"/>
  <c r="L181" i="1" s="1"/>
  <c r="AA181" i="1"/>
  <c r="Z181" i="1"/>
  <c r="R181" i="1"/>
  <c r="BA180" i="1"/>
  <c r="AZ180" i="1"/>
  <c r="AX180" i="1"/>
  <c r="AW180" i="1"/>
  <c r="AU180" i="1" s="1"/>
  <c r="AN180" i="1"/>
  <c r="K180" i="1" s="1"/>
  <c r="J180" i="1" s="1"/>
  <c r="AI180" i="1"/>
  <c r="L180" i="1" s="1"/>
  <c r="AA180" i="1"/>
  <c r="Z180" i="1"/>
  <c r="R180" i="1"/>
  <c r="BA179" i="1"/>
  <c r="AZ179" i="1"/>
  <c r="AX179" i="1"/>
  <c r="AW179" i="1"/>
  <c r="AU179" i="1" s="1"/>
  <c r="AN179" i="1"/>
  <c r="K179" i="1" s="1"/>
  <c r="J179" i="1" s="1"/>
  <c r="AI179" i="1"/>
  <c r="L179" i="1" s="1"/>
  <c r="AA179" i="1"/>
  <c r="Z179" i="1"/>
  <c r="R179" i="1"/>
  <c r="BA178" i="1"/>
  <c r="AZ178" i="1"/>
  <c r="AX178" i="1"/>
  <c r="U178" i="1" s="1"/>
  <c r="AW178" i="1"/>
  <c r="AU178" i="1" s="1"/>
  <c r="M178" i="1" s="1"/>
  <c r="AN178" i="1"/>
  <c r="K178" i="1" s="1"/>
  <c r="J178" i="1" s="1"/>
  <c r="AI178" i="1"/>
  <c r="L178" i="1" s="1"/>
  <c r="AA178" i="1"/>
  <c r="Z178" i="1"/>
  <c r="R178" i="1"/>
  <c r="BA177" i="1"/>
  <c r="AZ177" i="1"/>
  <c r="AX177" i="1"/>
  <c r="AW177" i="1"/>
  <c r="AU177" i="1" s="1"/>
  <c r="AN177" i="1"/>
  <c r="K177" i="1" s="1"/>
  <c r="J177" i="1" s="1"/>
  <c r="AI177" i="1"/>
  <c r="L177" i="1" s="1"/>
  <c r="AA177" i="1"/>
  <c r="Z177" i="1"/>
  <c r="R177" i="1"/>
  <c r="BA176" i="1"/>
  <c r="AZ176" i="1"/>
  <c r="AX176" i="1"/>
  <c r="AW176" i="1"/>
  <c r="AU176" i="1" s="1"/>
  <c r="AN176" i="1"/>
  <c r="K176" i="1" s="1"/>
  <c r="J176" i="1" s="1"/>
  <c r="AC176" i="1" s="1"/>
  <c r="AI176" i="1"/>
  <c r="L176" i="1" s="1"/>
  <c r="AA176" i="1"/>
  <c r="Z176" i="1"/>
  <c r="R176" i="1"/>
  <c r="BA175" i="1"/>
  <c r="AZ175" i="1"/>
  <c r="AX175" i="1"/>
  <c r="AW175" i="1"/>
  <c r="AU175" i="1" s="1"/>
  <c r="AN175" i="1"/>
  <c r="K175" i="1" s="1"/>
  <c r="J175" i="1" s="1"/>
  <c r="AI175" i="1"/>
  <c r="L175" i="1" s="1"/>
  <c r="AA175" i="1"/>
  <c r="Z175" i="1"/>
  <c r="R175" i="1"/>
  <c r="BA174" i="1"/>
  <c r="AZ174" i="1"/>
  <c r="AX174" i="1"/>
  <c r="AW174" i="1"/>
  <c r="AU174" i="1" s="1"/>
  <c r="AN174" i="1"/>
  <c r="K174" i="1" s="1"/>
  <c r="J174" i="1" s="1"/>
  <c r="AI174" i="1"/>
  <c r="L174" i="1" s="1"/>
  <c r="AA174" i="1"/>
  <c r="Z174" i="1"/>
  <c r="R174" i="1"/>
  <c r="BA173" i="1"/>
  <c r="AZ173" i="1"/>
  <c r="AX173" i="1"/>
  <c r="AW173" i="1"/>
  <c r="AU173" i="1" s="1"/>
  <c r="AN173" i="1"/>
  <c r="K173" i="1" s="1"/>
  <c r="J173" i="1" s="1"/>
  <c r="AI173" i="1"/>
  <c r="L173" i="1" s="1"/>
  <c r="AA173" i="1"/>
  <c r="Z173" i="1"/>
  <c r="R173" i="1"/>
  <c r="BA172" i="1"/>
  <c r="AZ172" i="1"/>
  <c r="AX172" i="1"/>
  <c r="AW172" i="1"/>
  <c r="AU172" i="1" s="1"/>
  <c r="AN172" i="1"/>
  <c r="K172" i="1" s="1"/>
  <c r="J172" i="1" s="1"/>
  <c r="AI172" i="1"/>
  <c r="L172" i="1" s="1"/>
  <c r="AA172" i="1"/>
  <c r="Z172" i="1"/>
  <c r="R172" i="1"/>
  <c r="BA171" i="1"/>
  <c r="AZ171" i="1"/>
  <c r="AX171" i="1"/>
  <c r="AW171" i="1"/>
  <c r="AU171" i="1" s="1"/>
  <c r="AN171" i="1"/>
  <c r="K171" i="1" s="1"/>
  <c r="J171" i="1" s="1"/>
  <c r="AC171" i="1" s="1"/>
  <c r="AI171" i="1"/>
  <c r="L171" i="1" s="1"/>
  <c r="AA171" i="1"/>
  <c r="Z171" i="1"/>
  <c r="R171" i="1"/>
  <c r="BA170" i="1"/>
  <c r="AZ170" i="1"/>
  <c r="AX170" i="1"/>
  <c r="AW170" i="1"/>
  <c r="AU170" i="1" s="1"/>
  <c r="AH170" i="1" s="1"/>
  <c r="AN170" i="1"/>
  <c r="K170" i="1" s="1"/>
  <c r="J170" i="1" s="1"/>
  <c r="AI170" i="1"/>
  <c r="L170" i="1" s="1"/>
  <c r="AG170" i="1"/>
  <c r="AA170" i="1"/>
  <c r="Z170" i="1"/>
  <c r="R170" i="1"/>
  <c r="BA169" i="1"/>
  <c r="AZ169" i="1"/>
  <c r="AX169" i="1"/>
  <c r="AW169" i="1"/>
  <c r="AU169" i="1" s="1"/>
  <c r="AN169" i="1"/>
  <c r="K169" i="1" s="1"/>
  <c r="J169" i="1" s="1"/>
  <c r="AI169" i="1"/>
  <c r="L169" i="1" s="1"/>
  <c r="AA169" i="1"/>
  <c r="Z169" i="1"/>
  <c r="R169" i="1"/>
  <c r="BA168" i="1"/>
  <c r="AZ168" i="1"/>
  <c r="AX168" i="1"/>
  <c r="AW168" i="1"/>
  <c r="AU168" i="1" s="1"/>
  <c r="AG168" i="1" s="1"/>
  <c r="AN168" i="1"/>
  <c r="K168" i="1" s="1"/>
  <c r="J168" i="1" s="1"/>
  <c r="AI168" i="1"/>
  <c r="L168" i="1" s="1"/>
  <c r="AA168" i="1"/>
  <c r="Z168" i="1"/>
  <c r="R168" i="1"/>
  <c r="BA167" i="1"/>
  <c r="AZ167" i="1"/>
  <c r="AX167" i="1"/>
  <c r="AW167" i="1"/>
  <c r="AU167" i="1" s="1"/>
  <c r="AG167" i="1" s="1"/>
  <c r="AN167" i="1"/>
  <c r="K167" i="1" s="1"/>
  <c r="J167" i="1" s="1"/>
  <c r="AI167" i="1"/>
  <c r="L167" i="1" s="1"/>
  <c r="AA167" i="1"/>
  <c r="Z167" i="1"/>
  <c r="R167" i="1"/>
  <c r="BA166" i="1"/>
  <c r="AZ166" i="1"/>
  <c r="AX166" i="1"/>
  <c r="AW166" i="1"/>
  <c r="AU166" i="1" s="1"/>
  <c r="AN166" i="1"/>
  <c r="K166" i="1" s="1"/>
  <c r="J166" i="1" s="1"/>
  <c r="AI166" i="1"/>
  <c r="L166" i="1" s="1"/>
  <c r="AA166" i="1"/>
  <c r="Z166" i="1"/>
  <c r="R166" i="1"/>
  <c r="BA165" i="1"/>
  <c r="AZ165" i="1"/>
  <c r="AX165" i="1"/>
  <c r="AW165" i="1"/>
  <c r="AU165" i="1" s="1"/>
  <c r="M165" i="1" s="1"/>
  <c r="AN165" i="1"/>
  <c r="K165" i="1" s="1"/>
  <c r="J165" i="1" s="1"/>
  <c r="AI165" i="1"/>
  <c r="L165" i="1" s="1"/>
  <c r="AA165" i="1"/>
  <c r="Z165" i="1"/>
  <c r="R165" i="1"/>
  <c r="BA164" i="1"/>
  <c r="AZ164" i="1"/>
  <c r="AX164" i="1"/>
  <c r="AW164" i="1"/>
  <c r="AU164" i="1" s="1"/>
  <c r="AV164" i="1" s="1"/>
  <c r="AN164" i="1"/>
  <c r="K164" i="1" s="1"/>
  <c r="J164" i="1" s="1"/>
  <c r="AI164" i="1"/>
  <c r="L164" i="1" s="1"/>
  <c r="AA164" i="1"/>
  <c r="Z164" i="1"/>
  <c r="R164" i="1"/>
  <c r="BA163" i="1"/>
  <c r="AZ163" i="1"/>
  <c r="AX163" i="1"/>
  <c r="AW163" i="1"/>
  <c r="AU163" i="1" s="1"/>
  <c r="AN163" i="1"/>
  <c r="K163" i="1" s="1"/>
  <c r="J163" i="1" s="1"/>
  <c r="AI163" i="1"/>
  <c r="L163" i="1" s="1"/>
  <c r="AA163" i="1"/>
  <c r="Z163" i="1"/>
  <c r="R163" i="1"/>
  <c r="BA162" i="1"/>
  <c r="AZ162" i="1"/>
  <c r="AX162" i="1"/>
  <c r="AW162" i="1"/>
  <c r="AU162" i="1" s="1"/>
  <c r="AN162" i="1"/>
  <c r="K162" i="1" s="1"/>
  <c r="J162" i="1" s="1"/>
  <c r="AI162" i="1"/>
  <c r="L162" i="1" s="1"/>
  <c r="AA162" i="1"/>
  <c r="Z162" i="1"/>
  <c r="R162" i="1"/>
  <c r="BA161" i="1"/>
  <c r="AZ161" i="1"/>
  <c r="AX161" i="1"/>
  <c r="AW161" i="1"/>
  <c r="AU161" i="1" s="1"/>
  <c r="AN161" i="1"/>
  <c r="K161" i="1" s="1"/>
  <c r="J161" i="1" s="1"/>
  <c r="AI161" i="1"/>
  <c r="L161" i="1" s="1"/>
  <c r="AA161" i="1"/>
  <c r="Z161" i="1"/>
  <c r="R161" i="1"/>
  <c r="BA160" i="1"/>
  <c r="AZ160" i="1"/>
  <c r="AX160" i="1"/>
  <c r="AW160" i="1"/>
  <c r="AU160" i="1" s="1"/>
  <c r="AV160" i="1" s="1"/>
  <c r="AN160" i="1"/>
  <c r="K160" i="1" s="1"/>
  <c r="J160" i="1" s="1"/>
  <c r="AI160" i="1"/>
  <c r="L160" i="1" s="1"/>
  <c r="AA160" i="1"/>
  <c r="Z160" i="1"/>
  <c r="R160" i="1"/>
  <c r="BA159" i="1"/>
  <c r="AZ159" i="1"/>
  <c r="AX159" i="1"/>
  <c r="AW159" i="1"/>
  <c r="AU159" i="1" s="1"/>
  <c r="AN159" i="1"/>
  <c r="K159" i="1" s="1"/>
  <c r="J159" i="1" s="1"/>
  <c r="AI159" i="1"/>
  <c r="L159" i="1" s="1"/>
  <c r="AA159" i="1"/>
  <c r="Z159" i="1"/>
  <c r="R159" i="1"/>
  <c r="BA158" i="1"/>
  <c r="AZ158" i="1"/>
  <c r="AX158" i="1"/>
  <c r="AW158" i="1"/>
  <c r="AU158" i="1" s="1"/>
  <c r="AN158" i="1"/>
  <c r="K158" i="1" s="1"/>
  <c r="J158" i="1" s="1"/>
  <c r="AI158" i="1"/>
  <c r="L158" i="1" s="1"/>
  <c r="AA158" i="1"/>
  <c r="Z158" i="1"/>
  <c r="R158" i="1"/>
  <c r="BA157" i="1"/>
  <c r="AZ157" i="1"/>
  <c r="AX157" i="1"/>
  <c r="AW157" i="1"/>
  <c r="AU157" i="1" s="1"/>
  <c r="AV157" i="1" s="1"/>
  <c r="AN157" i="1"/>
  <c r="K157" i="1" s="1"/>
  <c r="J157" i="1" s="1"/>
  <c r="AI157" i="1"/>
  <c r="L157" i="1" s="1"/>
  <c r="AA157" i="1"/>
  <c r="Z157" i="1"/>
  <c r="R157" i="1"/>
  <c r="BA156" i="1"/>
  <c r="AZ156" i="1"/>
  <c r="AX156" i="1"/>
  <c r="AW156" i="1"/>
  <c r="AU156" i="1" s="1"/>
  <c r="AV156" i="1" s="1"/>
  <c r="AN156" i="1"/>
  <c r="K156" i="1" s="1"/>
  <c r="J156" i="1" s="1"/>
  <c r="AI156" i="1"/>
  <c r="L156" i="1" s="1"/>
  <c r="AA156" i="1"/>
  <c r="Z156" i="1"/>
  <c r="R156" i="1"/>
  <c r="BA155" i="1"/>
  <c r="AZ155" i="1"/>
  <c r="AX155" i="1"/>
  <c r="AW155" i="1"/>
  <c r="AU155" i="1" s="1"/>
  <c r="AV155" i="1" s="1"/>
  <c r="AN155" i="1"/>
  <c r="K155" i="1" s="1"/>
  <c r="J155" i="1" s="1"/>
  <c r="AI155" i="1"/>
  <c r="L155" i="1" s="1"/>
  <c r="AA155" i="1"/>
  <c r="Z155" i="1"/>
  <c r="R155" i="1"/>
  <c r="BA154" i="1"/>
  <c r="AZ154" i="1"/>
  <c r="AX154" i="1"/>
  <c r="AW154" i="1"/>
  <c r="AU154" i="1" s="1"/>
  <c r="AV154" i="1" s="1"/>
  <c r="AN154" i="1"/>
  <c r="K154" i="1" s="1"/>
  <c r="J154" i="1" s="1"/>
  <c r="AC154" i="1" s="1"/>
  <c r="AI154" i="1"/>
  <c r="L154" i="1" s="1"/>
  <c r="AA154" i="1"/>
  <c r="Z154" i="1"/>
  <c r="R154" i="1"/>
  <c r="BA153" i="1"/>
  <c r="AZ153" i="1"/>
  <c r="AX153" i="1"/>
  <c r="AW153" i="1"/>
  <c r="AU153" i="1" s="1"/>
  <c r="AN153" i="1"/>
  <c r="K153" i="1" s="1"/>
  <c r="J153" i="1" s="1"/>
  <c r="AI153" i="1"/>
  <c r="L153" i="1" s="1"/>
  <c r="AA153" i="1"/>
  <c r="Z153" i="1"/>
  <c r="R153" i="1"/>
  <c r="BA152" i="1"/>
  <c r="AZ152" i="1"/>
  <c r="AX152" i="1"/>
  <c r="AW152" i="1"/>
  <c r="AU152" i="1" s="1"/>
  <c r="P152" i="1" s="1"/>
  <c r="AN152" i="1"/>
  <c r="K152" i="1" s="1"/>
  <c r="J152" i="1" s="1"/>
  <c r="AI152" i="1"/>
  <c r="L152" i="1" s="1"/>
  <c r="AA152" i="1"/>
  <c r="Z152" i="1"/>
  <c r="R152" i="1"/>
  <c r="BA151" i="1"/>
  <c r="AZ151" i="1"/>
  <c r="AX151" i="1"/>
  <c r="AW151" i="1"/>
  <c r="AU151" i="1" s="1"/>
  <c r="AV151" i="1" s="1"/>
  <c r="AN151" i="1"/>
  <c r="K151" i="1" s="1"/>
  <c r="J151" i="1" s="1"/>
  <c r="AI151" i="1"/>
  <c r="L151" i="1" s="1"/>
  <c r="AA151" i="1"/>
  <c r="Z151" i="1"/>
  <c r="R151" i="1"/>
  <c r="BA150" i="1"/>
  <c r="AZ150" i="1"/>
  <c r="AX150" i="1"/>
  <c r="AW150" i="1"/>
  <c r="AU150" i="1" s="1"/>
  <c r="P150" i="1" s="1"/>
  <c r="AN150" i="1"/>
  <c r="K150" i="1" s="1"/>
  <c r="J150" i="1" s="1"/>
  <c r="AC150" i="1" s="1"/>
  <c r="AI150" i="1"/>
  <c r="L150" i="1" s="1"/>
  <c r="AA150" i="1"/>
  <c r="Z150" i="1"/>
  <c r="R150" i="1"/>
  <c r="BA149" i="1"/>
  <c r="AZ149" i="1"/>
  <c r="AX149" i="1"/>
  <c r="AW149" i="1"/>
  <c r="AU149" i="1" s="1"/>
  <c r="M149" i="1" s="1"/>
  <c r="AN149" i="1"/>
  <c r="K149" i="1" s="1"/>
  <c r="J149" i="1" s="1"/>
  <c r="AC149" i="1" s="1"/>
  <c r="AI149" i="1"/>
  <c r="L149" i="1" s="1"/>
  <c r="AA149" i="1"/>
  <c r="Z149" i="1"/>
  <c r="R149" i="1"/>
  <c r="BA148" i="1"/>
  <c r="AZ148" i="1"/>
  <c r="AX148" i="1"/>
  <c r="AW148" i="1"/>
  <c r="AU148" i="1" s="1"/>
  <c r="AV148" i="1" s="1"/>
  <c r="AN148" i="1"/>
  <c r="K148" i="1" s="1"/>
  <c r="J148" i="1" s="1"/>
  <c r="AI148" i="1"/>
  <c r="L148" i="1" s="1"/>
  <c r="AA148" i="1"/>
  <c r="Z148" i="1"/>
  <c r="R148" i="1"/>
  <c r="BA147" i="1"/>
  <c r="AZ147" i="1"/>
  <c r="AX147" i="1"/>
  <c r="AW147" i="1"/>
  <c r="AU147" i="1" s="1"/>
  <c r="P147" i="1" s="1"/>
  <c r="AN147" i="1"/>
  <c r="K147" i="1" s="1"/>
  <c r="J147" i="1" s="1"/>
  <c r="AI147" i="1"/>
  <c r="L147" i="1" s="1"/>
  <c r="AA147" i="1"/>
  <c r="Z147" i="1"/>
  <c r="R147" i="1"/>
  <c r="BA146" i="1"/>
  <c r="AZ146" i="1"/>
  <c r="AX146" i="1"/>
  <c r="AW146" i="1"/>
  <c r="AU146" i="1" s="1"/>
  <c r="AH146" i="1" s="1"/>
  <c r="AN146" i="1"/>
  <c r="K146" i="1" s="1"/>
  <c r="J146" i="1" s="1"/>
  <c r="AC146" i="1" s="1"/>
  <c r="AI146" i="1"/>
  <c r="L146" i="1" s="1"/>
  <c r="AA146" i="1"/>
  <c r="Z146" i="1"/>
  <c r="R146" i="1"/>
  <c r="BA145" i="1"/>
  <c r="AZ145" i="1"/>
  <c r="AX145" i="1"/>
  <c r="AW145" i="1"/>
  <c r="AU145" i="1" s="1"/>
  <c r="AG145" i="1" s="1"/>
  <c r="AN145" i="1"/>
  <c r="K145" i="1" s="1"/>
  <c r="J145" i="1" s="1"/>
  <c r="AI145" i="1"/>
  <c r="L145" i="1" s="1"/>
  <c r="AA145" i="1"/>
  <c r="Z145" i="1"/>
  <c r="R145" i="1"/>
  <c r="BA144" i="1"/>
  <c r="AZ144" i="1"/>
  <c r="AX144" i="1"/>
  <c r="AW144" i="1"/>
  <c r="AU144" i="1" s="1"/>
  <c r="AN144" i="1"/>
  <c r="K144" i="1" s="1"/>
  <c r="J144" i="1" s="1"/>
  <c r="AI144" i="1"/>
  <c r="L144" i="1" s="1"/>
  <c r="AA144" i="1"/>
  <c r="Z144" i="1"/>
  <c r="R144" i="1"/>
  <c r="BA143" i="1"/>
  <c r="AZ143" i="1"/>
  <c r="AX143" i="1"/>
  <c r="AW143" i="1"/>
  <c r="AU143" i="1" s="1"/>
  <c r="AN143" i="1"/>
  <c r="K143" i="1" s="1"/>
  <c r="J143" i="1" s="1"/>
  <c r="AI143" i="1"/>
  <c r="L143" i="1" s="1"/>
  <c r="AA143" i="1"/>
  <c r="Z143" i="1"/>
  <c r="R143" i="1"/>
  <c r="BA142" i="1"/>
  <c r="AZ142" i="1"/>
  <c r="AX142" i="1"/>
  <c r="AW142" i="1"/>
  <c r="AU142" i="1" s="1"/>
  <c r="AH142" i="1" s="1"/>
  <c r="AN142" i="1"/>
  <c r="K142" i="1" s="1"/>
  <c r="J142" i="1" s="1"/>
  <c r="AC142" i="1" s="1"/>
  <c r="AI142" i="1"/>
  <c r="L142" i="1" s="1"/>
  <c r="AA142" i="1"/>
  <c r="Z142" i="1"/>
  <c r="Y142" i="1" s="1"/>
  <c r="R142" i="1"/>
  <c r="BA141" i="1"/>
  <c r="AZ141" i="1"/>
  <c r="AX141" i="1"/>
  <c r="AW141" i="1"/>
  <c r="AU141" i="1" s="1"/>
  <c r="AH141" i="1" s="1"/>
  <c r="AN141" i="1"/>
  <c r="K141" i="1" s="1"/>
  <c r="J141" i="1" s="1"/>
  <c r="AC141" i="1" s="1"/>
  <c r="AI141" i="1"/>
  <c r="L141" i="1" s="1"/>
  <c r="AA141" i="1"/>
  <c r="Z141" i="1"/>
  <c r="R141" i="1"/>
  <c r="BA140" i="1"/>
  <c r="AZ140" i="1"/>
  <c r="AX140" i="1"/>
  <c r="AW140" i="1"/>
  <c r="AU140" i="1" s="1"/>
  <c r="AN140" i="1"/>
  <c r="K140" i="1" s="1"/>
  <c r="J140" i="1" s="1"/>
  <c r="AC140" i="1" s="1"/>
  <c r="AI140" i="1"/>
  <c r="L140" i="1" s="1"/>
  <c r="AA140" i="1"/>
  <c r="Z140" i="1"/>
  <c r="R140" i="1"/>
  <c r="BA139" i="1"/>
  <c r="AZ139" i="1"/>
  <c r="AX139" i="1"/>
  <c r="AW139" i="1"/>
  <c r="AU139" i="1" s="1"/>
  <c r="AV139" i="1" s="1"/>
  <c r="AN139" i="1"/>
  <c r="K139" i="1" s="1"/>
  <c r="J139" i="1" s="1"/>
  <c r="AI139" i="1"/>
  <c r="L139" i="1" s="1"/>
  <c r="AA139" i="1"/>
  <c r="Z139" i="1"/>
  <c r="R139" i="1"/>
  <c r="BA138" i="1"/>
  <c r="AZ138" i="1"/>
  <c r="AX138" i="1"/>
  <c r="AW138" i="1"/>
  <c r="AU138" i="1" s="1"/>
  <c r="AN138" i="1"/>
  <c r="K138" i="1" s="1"/>
  <c r="J138" i="1" s="1"/>
  <c r="AI138" i="1"/>
  <c r="L138" i="1" s="1"/>
  <c r="AA138" i="1"/>
  <c r="Z138" i="1"/>
  <c r="Y138" i="1" s="1"/>
  <c r="R138" i="1"/>
  <c r="BA137" i="1"/>
  <c r="AZ137" i="1"/>
  <c r="AX137" i="1"/>
  <c r="AW137" i="1"/>
  <c r="AU137" i="1" s="1"/>
  <c r="AH137" i="1" s="1"/>
  <c r="AN137" i="1"/>
  <c r="K137" i="1" s="1"/>
  <c r="J137" i="1" s="1"/>
  <c r="AC137" i="1" s="1"/>
  <c r="AI137" i="1"/>
  <c r="L137" i="1" s="1"/>
  <c r="AA137" i="1"/>
  <c r="Z137" i="1"/>
  <c r="R137" i="1"/>
  <c r="BA136" i="1"/>
  <c r="AZ136" i="1"/>
  <c r="AX136" i="1"/>
  <c r="AW136" i="1"/>
  <c r="AU136" i="1" s="1"/>
  <c r="AN136" i="1"/>
  <c r="K136" i="1" s="1"/>
  <c r="J136" i="1" s="1"/>
  <c r="AC136" i="1" s="1"/>
  <c r="AI136" i="1"/>
  <c r="L136" i="1" s="1"/>
  <c r="AA136" i="1"/>
  <c r="Z136" i="1"/>
  <c r="R136" i="1"/>
  <c r="BA135" i="1"/>
  <c r="AZ135" i="1"/>
  <c r="AX135" i="1"/>
  <c r="AW135" i="1"/>
  <c r="AU135" i="1" s="1"/>
  <c r="AN135" i="1"/>
  <c r="K135" i="1" s="1"/>
  <c r="J135" i="1" s="1"/>
  <c r="AC135" i="1" s="1"/>
  <c r="AI135" i="1"/>
  <c r="L135" i="1" s="1"/>
  <c r="AA135" i="1"/>
  <c r="Z135" i="1"/>
  <c r="R135" i="1"/>
  <c r="BA134" i="1"/>
  <c r="AZ134" i="1"/>
  <c r="AX134" i="1"/>
  <c r="AW134" i="1"/>
  <c r="AU134" i="1" s="1"/>
  <c r="AH134" i="1" s="1"/>
  <c r="AN134" i="1"/>
  <c r="K134" i="1" s="1"/>
  <c r="J134" i="1" s="1"/>
  <c r="AI134" i="1"/>
  <c r="L134" i="1" s="1"/>
  <c r="AA134" i="1"/>
  <c r="Z134" i="1"/>
  <c r="R134" i="1"/>
  <c r="BA133" i="1"/>
  <c r="AZ133" i="1"/>
  <c r="AX133" i="1"/>
  <c r="AW133" i="1"/>
  <c r="AU133" i="1" s="1"/>
  <c r="AN133" i="1"/>
  <c r="K133" i="1" s="1"/>
  <c r="J133" i="1" s="1"/>
  <c r="AI133" i="1"/>
  <c r="L133" i="1" s="1"/>
  <c r="AA133" i="1"/>
  <c r="Z133" i="1"/>
  <c r="R133" i="1"/>
  <c r="BA132" i="1"/>
  <c r="AZ132" i="1"/>
  <c r="AX132" i="1"/>
  <c r="AW132" i="1"/>
  <c r="AU132" i="1" s="1"/>
  <c r="AV132" i="1" s="1"/>
  <c r="AN132" i="1"/>
  <c r="K132" i="1" s="1"/>
  <c r="J132" i="1" s="1"/>
  <c r="AC132" i="1" s="1"/>
  <c r="AI132" i="1"/>
  <c r="L132" i="1" s="1"/>
  <c r="AA132" i="1"/>
  <c r="Z132" i="1"/>
  <c r="R132" i="1"/>
  <c r="BA131" i="1"/>
  <c r="AZ131" i="1"/>
  <c r="AX131" i="1"/>
  <c r="AW131" i="1"/>
  <c r="AU131" i="1" s="1"/>
  <c r="AN131" i="1"/>
  <c r="K131" i="1" s="1"/>
  <c r="J131" i="1" s="1"/>
  <c r="AC131" i="1" s="1"/>
  <c r="AI131" i="1"/>
  <c r="L131" i="1" s="1"/>
  <c r="AG131" i="1"/>
  <c r="AA131" i="1"/>
  <c r="Z131" i="1"/>
  <c r="R131" i="1"/>
  <c r="BA130" i="1"/>
  <c r="AZ130" i="1"/>
  <c r="AX130" i="1"/>
  <c r="AW130" i="1"/>
  <c r="AU130" i="1" s="1"/>
  <c r="AN130" i="1"/>
  <c r="K130" i="1" s="1"/>
  <c r="J130" i="1" s="1"/>
  <c r="AC130" i="1" s="1"/>
  <c r="AI130" i="1"/>
  <c r="L130" i="1" s="1"/>
  <c r="AA130" i="1"/>
  <c r="Z130" i="1"/>
  <c r="R130" i="1"/>
  <c r="BA129" i="1"/>
  <c r="AZ129" i="1"/>
  <c r="AX129" i="1"/>
  <c r="AW129" i="1"/>
  <c r="AU129" i="1" s="1"/>
  <c r="AN129" i="1"/>
  <c r="K129" i="1" s="1"/>
  <c r="J129" i="1" s="1"/>
  <c r="AI129" i="1"/>
  <c r="L129" i="1" s="1"/>
  <c r="AA129" i="1"/>
  <c r="Z129" i="1"/>
  <c r="R129" i="1"/>
  <c r="BA128" i="1"/>
  <c r="AZ128" i="1"/>
  <c r="AX128" i="1"/>
  <c r="AW128" i="1"/>
  <c r="AU128" i="1" s="1"/>
  <c r="AN128" i="1"/>
  <c r="K128" i="1" s="1"/>
  <c r="J128" i="1" s="1"/>
  <c r="AI128" i="1"/>
  <c r="L128" i="1" s="1"/>
  <c r="AA128" i="1"/>
  <c r="Z128" i="1"/>
  <c r="R128" i="1"/>
  <c r="BA127" i="1"/>
  <c r="AZ127" i="1"/>
  <c r="AX127" i="1"/>
  <c r="AW127" i="1"/>
  <c r="AU127" i="1" s="1"/>
  <c r="AN127" i="1"/>
  <c r="K127" i="1" s="1"/>
  <c r="J127" i="1" s="1"/>
  <c r="AC127" i="1" s="1"/>
  <c r="AI127" i="1"/>
  <c r="L127" i="1" s="1"/>
  <c r="AA127" i="1"/>
  <c r="Z127" i="1"/>
  <c r="R127" i="1"/>
  <c r="BA126" i="1"/>
  <c r="AZ126" i="1"/>
  <c r="AX126" i="1"/>
  <c r="AW126" i="1"/>
  <c r="AU126" i="1" s="1"/>
  <c r="AN126" i="1"/>
  <c r="K126" i="1" s="1"/>
  <c r="J126" i="1" s="1"/>
  <c r="AC126" i="1" s="1"/>
  <c r="AI126" i="1"/>
  <c r="L126" i="1" s="1"/>
  <c r="AA126" i="1"/>
  <c r="Z126" i="1"/>
  <c r="R126" i="1"/>
  <c r="BA125" i="1"/>
  <c r="AZ125" i="1"/>
  <c r="AX125" i="1"/>
  <c r="AW125" i="1"/>
  <c r="AU125" i="1" s="1"/>
  <c r="AN125" i="1"/>
  <c r="K125" i="1" s="1"/>
  <c r="J125" i="1" s="1"/>
  <c r="AC125" i="1" s="1"/>
  <c r="AI125" i="1"/>
  <c r="L125" i="1" s="1"/>
  <c r="AA125" i="1"/>
  <c r="Z125" i="1"/>
  <c r="R125" i="1"/>
  <c r="BA124" i="1"/>
  <c r="AZ124" i="1"/>
  <c r="AX124" i="1"/>
  <c r="U124" i="1" s="1"/>
  <c r="AW124" i="1"/>
  <c r="AU124" i="1" s="1"/>
  <c r="AN124" i="1"/>
  <c r="K124" i="1" s="1"/>
  <c r="J124" i="1" s="1"/>
  <c r="AI124" i="1"/>
  <c r="L124" i="1" s="1"/>
  <c r="AA124" i="1"/>
  <c r="Z124" i="1"/>
  <c r="R124" i="1"/>
  <c r="BA123" i="1"/>
  <c r="AZ123" i="1"/>
  <c r="AX123" i="1"/>
  <c r="AW123" i="1"/>
  <c r="AU123" i="1" s="1"/>
  <c r="AN123" i="1"/>
  <c r="K123" i="1" s="1"/>
  <c r="J123" i="1" s="1"/>
  <c r="AI123" i="1"/>
  <c r="L123" i="1" s="1"/>
  <c r="AA123" i="1"/>
  <c r="Z123" i="1"/>
  <c r="R123" i="1"/>
  <c r="BA122" i="1"/>
  <c r="AZ122" i="1"/>
  <c r="AX122" i="1"/>
  <c r="AW122" i="1"/>
  <c r="AU122" i="1" s="1"/>
  <c r="AH122" i="1" s="1"/>
  <c r="AN122" i="1"/>
  <c r="K122" i="1" s="1"/>
  <c r="J122" i="1" s="1"/>
  <c r="AC122" i="1" s="1"/>
  <c r="AI122" i="1"/>
  <c r="L122" i="1" s="1"/>
  <c r="AA122" i="1"/>
  <c r="Z122" i="1"/>
  <c r="R122" i="1"/>
  <c r="BA121" i="1"/>
  <c r="AZ121" i="1"/>
  <c r="AX121" i="1"/>
  <c r="AW121" i="1"/>
  <c r="AU121" i="1" s="1"/>
  <c r="AN121" i="1"/>
  <c r="K121" i="1" s="1"/>
  <c r="J121" i="1" s="1"/>
  <c r="AC121" i="1" s="1"/>
  <c r="AI121" i="1"/>
  <c r="L121" i="1" s="1"/>
  <c r="AA121" i="1"/>
  <c r="Z121" i="1"/>
  <c r="R121" i="1"/>
  <c r="BA120" i="1"/>
  <c r="AZ120" i="1"/>
  <c r="AX120" i="1"/>
  <c r="AW120" i="1"/>
  <c r="AU120" i="1" s="1"/>
  <c r="AN120" i="1"/>
  <c r="K120" i="1" s="1"/>
  <c r="J120" i="1" s="1"/>
  <c r="AI120" i="1"/>
  <c r="L120" i="1" s="1"/>
  <c r="AA120" i="1"/>
  <c r="Z120" i="1"/>
  <c r="R120" i="1"/>
  <c r="BA119" i="1"/>
  <c r="AZ119" i="1"/>
  <c r="AX119" i="1"/>
  <c r="AW119" i="1"/>
  <c r="AU119" i="1" s="1"/>
  <c r="AN119" i="1"/>
  <c r="K119" i="1" s="1"/>
  <c r="J119" i="1" s="1"/>
  <c r="AI119" i="1"/>
  <c r="L119" i="1" s="1"/>
  <c r="AA119" i="1"/>
  <c r="Z119" i="1"/>
  <c r="R119" i="1"/>
  <c r="BA118" i="1"/>
  <c r="AZ118" i="1"/>
  <c r="AX118" i="1"/>
  <c r="AW118" i="1"/>
  <c r="AU118" i="1" s="1"/>
  <c r="AN118" i="1"/>
  <c r="K118" i="1" s="1"/>
  <c r="J118" i="1" s="1"/>
  <c r="AI118" i="1"/>
  <c r="L118" i="1" s="1"/>
  <c r="AA118" i="1"/>
  <c r="Z118" i="1"/>
  <c r="R118" i="1"/>
  <c r="BA117" i="1"/>
  <c r="AZ117" i="1"/>
  <c r="AX117" i="1"/>
  <c r="AW117" i="1"/>
  <c r="AU117" i="1" s="1"/>
  <c r="M117" i="1" s="1"/>
  <c r="AN117" i="1"/>
  <c r="K117" i="1" s="1"/>
  <c r="J117" i="1" s="1"/>
  <c r="AI117" i="1"/>
  <c r="L117" i="1" s="1"/>
  <c r="AA117" i="1"/>
  <c r="Z117" i="1"/>
  <c r="R117" i="1"/>
  <c r="BA116" i="1"/>
  <c r="AZ116" i="1"/>
  <c r="AX116" i="1"/>
  <c r="AW116" i="1"/>
  <c r="AU116" i="1" s="1"/>
  <c r="AN116" i="1"/>
  <c r="K116" i="1" s="1"/>
  <c r="J116" i="1" s="1"/>
  <c r="AI116" i="1"/>
  <c r="L116" i="1" s="1"/>
  <c r="AA116" i="1"/>
  <c r="Z116" i="1"/>
  <c r="R116" i="1"/>
  <c r="BA115" i="1"/>
  <c r="AZ115" i="1"/>
  <c r="AX115" i="1"/>
  <c r="AW115" i="1"/>
  <c r="AU115" i="1" s="1"/>
  <c r="AN115" i="1"/>
  <c r="K115" i="1" s="1"/>
  <c r="J115" i="1" s="1"/>
  <c r="AI115" i="1"/>
  <c r="L115" i="1" s="1"/>
  <c r="AA115" i="1"/>
  <c r="Z115" i="1"/>
  <c r="R115" i="1"/>
  <c r="BA114" i="1"/>
  <c r="AZ114" i="1"/>
  <c r="AX114" i="1"/>
  <c r="AW114" i="1"/>
  <c r="AU114" i="1" s="1"/>
  <c r="AG114" i="1" s="1"/>
  <c r="AN114" i="1"/>
  <c r="K114" i="1" s="1"/>
  <c r="J114" i="1" s="1"/>
  <c r="AC114" i="1" s="1"/>
  <c r="AI114" i="1"/>
  <c r="L114" i="1" s="1"/>
  <c r="AA114" i="1"/>
  <c r="Z114" i="1"/>
  <c r="R114" i="1"/>
  <c r="BA113" i="1"/>
  <c r="AZ113" i="1"/>
  <c r="AX113" i="1"/>
  <c r="AW113" i="1"/>
  <c r="AU113" i="1" s="1"/>
  <c r="AN113" i="1"/>
  <c r="K113" i="1" s="1"/>
  <c r="J113" i="1" s="1"/>
  <c r="AI113" i="1"/>
  <c r="L113" i="1" s="1"/>
  <c r="AA113" i="1"/>
  <c r="Z113" i="1"/>
  <c r="R113" i="1"/>
  <c r="BA112" i="1"/>
  <c r="AZ112" i="1"/>
  <c r="AX112" i="1"/>
  <c r="AW112" i="1"/>
  <c r="AU112" i="1" s="1"/>
  <c r="AN112" i="1"/>
  <c r="K112" i="1" s="1"/>
  <c r="J112" i="1" s="1"/>
  <c r="AC112" i="1" s="1"/>
  <c r="AI112" i="1"/>
  <c r="L112" i="1" s="1"/>
  <c r="AA112" i="1"/>
  <c r="Z112" i="1"/>
  <c r="R112" i="1"/>
  <c r="BA111" i="1"/>
  <c r="AZ111" i="1"/>
  <c r="AX111" i="1"/>
  <c r="AW111" i="1"/>
  <c r="AU111" i="1" s="1"/>
  <c r="AN111" i="1"/>
  <c r="K111" i="1" s="1"/>
  <c r="J111" i="1" s="1"/>
  <c r="AI111" i="1"/>
  <c r="L111" i="1" s="1"/>
  <c r="AA111" i="1"/>
  <c r="Z111" i="1"/>
  <c r="R111" i="1"/>
  <c r="BA110" i="1"/>
  <c r="AZ110" i="1"/>
  <c r="AX110" i="1"/>
  <c r="AW110" i="1"/>
  <c r="AU110" i="1" s="1"/>
  <c r="AN110" i="1"/>
  <c r="K110" i="1" s="1"/>
  <c r="J110" i="1" s="1"/>
  <c r="AI110" i="1"/>
  <c r="L110" i="1" s="1"/>
  <c r="AA110" i="1"/>
  <c r="Z110" i="1"/>
  <c r="R110" i="1"/>
  <c r="BA109" i="1"/>
  <c r="AZ109" i="1"/>
  <c r="AX109" i="1"/>
  <c r="AW109" i="1"/>
  <c r="AU109" i="1" s="1"/>
  <c r="M109" i="1" s="1"/>
  <c r="AN109" i="1"/>
  <c r="K109" i="1" s="1"/>
  <c r="J109" i="1" s="1"/>
  <c r="AC109" i="1" s="1"/>
  <c r="AI109" i="1"/>
  <c r="L109" i="1" s="1"/>
  <c r="AA109" i="1"/>
  <c r="Z109" i="1"/>
  <c r="Y109" i="1" s="1"/>
  <c r="R109" i="1"/>
  <c r="BA108" i="1"/>
  <c r="AZ108" i="1"/>
  <c r="AX108" i="1"/>
  <c r="AW108" i="1"/>
  <c r="AU108" i="1" s="1"/>
  <c r="AN108" i="1"/>
  <c r="K108" i="1" s="1"/>
  <c r="J108" i="1" s="1"/>
  <c r="AI108" i="1"/>
  <c r="L108" i="1" s="1"/>
  <c r="AA108" i="1"/>
  <c r="Z108" i="1"/>
  <c r="Y108" i="1"/>
  <c r="R108" i="1"/>
  <c r="BA107" i="1"/>
  <c r="AZ107" i="1"/>
  <c r="AX107" i="1"/>
  <c r="AW107" i="1"/>
  <c r="AU107" i="1" s="1"/>
  <c r="AH107" i="1" s="1"/>
  <c r="AN107" i="1"/>
  <c r="K107" i="1" s="1"/>
  <c r="J107" i="1" s="1"/>
  <c r="AI107" i="1"/>
  <c r="L107" i="1" s="1"/>
  <c r="AA107" i="1"/>
  <c r="Z107" i="1"/>
  <c r="Y107" i="1" s="1"/>
  <c r="R107" i="1"/>
  <c r="BA106" i="1"/>
  <c r="AZ106" i="1"/>
  <c r="AX106" i="1"/>
  <c r="AW106" i="1"/>
  <c r="AU106" i="1" s="1"/>
  <c r="AG106" i="1" s="1"/>
  <c r="AN106" i="1"/>
  <c r="K106" i="1" s="1"/>
  <c r="J106" i="1" s="1"/>
  <c r="AI106" i="1"/>
  <c r="L106" i="1" s="1"/>
  <c r="AA106" i="1"/>
  <c r="Z106" i="1"/>
  <c r="R106" i="1"/>
  <c r="BA105" i="1"/>
  <c r="AZ105" i="1"/>
  <c r="AX105" i="1"/>
  <c r="AW105" i="1"/>
  <c r="AU105" i="1" s="1"/>
  <c r="M105" i="1" s="1"/>
  <c r="AN105" i="1"/>
  <c r="K105" i="1" s="1"/>
  <c r="J105" i="1" s="1"/>
  <c r="AI105" i="1"/>
  <c r="L105" i="1" s="1"/>
  <c r="AA105" i="1"/>
  <c r="Z105" i="1"/>
  <c r="R105" i="1"/>
  <c r="BA104" i="1"/>
  <c r="AZ104" i="1"/>
  <c r="AX104" i="1"/>
  <c r="AW104" i="1"/>
  <c r="AU104" i="1" s="1"/>
  <c r="AG104" i="1" s="1"/>
  <c r="AN104" i="1"/>
  <c r="K104" i="1" s="1"/>
  <c r="J104" i="1" s="1"/>
  <c r="AC104" i="1" s="1"/>
  <c r="AI104" i="1"/>
  <c r="L104" i="1" s="1"/>
  <c r="AA104" i="1"/>
  <c r="Z104" i="1"/>
  <c r="R104" i="1"/>
  <c r="BA103" i="1"/>
  <c r="AZ103" i="1"/>
  <c r="AX103" i="1"/>
  <c r="AW103" i="1"/>
  <c r="AU103" i="1" s="1"/>
  <c r="AG103" i="1" s="1"/>
  <c r="AN103" i="1"/>
  <c r="K103" i="1" s="1"/>
  <c r="J103" i="1" s="1"/>
  <c r="AC103" i="1" s="1"/>
  <c r="AI103" i="1"/>
  <c r="L103" i="1" s="1"/>
  <c r="AA103" i="1"/>
  <c r="Z103" i="1"/>
  <c r="R103" i="1"/>
  <c r="BA102" i="1"/>
  <c r="AZ102" i="1"/>
  <c r="AX102" i="1"/>
  <c r="AW102" i="1"/>
  <c r="AU102" i="1" s="1"/>
  <c r="AN102" i="1"/>
  <c r="K102" i="1" s="1"/>
  <c r="J102" i="1" s="1"/>
  <c r="AC102" i="1" s="1"/>
  <c r="AI102" i="1"/>
  <c r="L102" i="1" s="1"/>
  <c r="AA102" i="1"/>
  <c r="Z102" i="1"/>
  <c r="R102" i="1"/>
  <c r="BA101" i="1"/>
  <c r="AZ101" i="1"/>
  <c r="AX101" i="1"/>
  <c r="AW101" i="1"/>
  <c r="AU101" i="1" s="1"/>
  <c r="M101" i="1" s="1"/>
  <c r="AN101" i="1"/>
  <c r="K101" i="1" s="1"/>
  <c r="J101" i="1" s="1"/>
  <c r="AI101" i="1"/>
  <c r="L101" i="1" s="1"/>
  <c r="AA101" i="1"/>
  <c r="Z101" i="1"/>
  <c r="R101" i="1"/>
  <c r="BA100" i="1"/>
  <c r="AZ100" i="1"/>
  <c r="AX100" i="1"/>
  <c r="AW100" i="1"/>
  <c r="AU100" i="1" s="1"/>
  <c r="AN100" i="1"/>
  <c r="K100" i="1" s="1"/>
  <c r="J100" i="1" s="1"/>
  <c r="AC100" i="1" s="1"/>
  <c r="AI100" i="1"/>
  <c r="L100" i="1" s="1"/>
  <c r="AA100" i="1"/>
  <c r="Z100" i="1"/>
  <c r="R100" i="1"/>
  <c r="BA99" i="1"/>
  <c r="AZ99" i="1"/>
  <c r="AX99" i="1"/>
  <c r="AW99" i="1"/>
  <c r="AU99" i="1" s="1"/>
  <c r="AN99" i="1"/>
  <c r="K99" i="1" s="1"/>
  <c r="J99" i="1" s="1"/>
  <c r="AC99" i="1" s="1"/>
  <c r="AI99" i="1"/>
  <c r="L99" i="1" s="1"/>
  <c r="AA99" i="1"/>
  <c r="Z99" i="1"/>
  <c r="R99" i="1"/>
  <c r="BA98" i="1"/>
  <c r="AZ98" i="1"/>
  <c r="AX98" i="1"/>
  <c r="AW98" i="1"/>
  <c r="AU98" i="1" s="1"/>
  <c r="AN98" i="1"/>
  <c r="K98" i="1" s="1"/>
  <c r="J98" i="1" s="1"/>
  <c r="AI98" i="1"/>
  <c r="L98" i="1" s="1"/>
  <c r="AA98" i="1"/>
  <c r="Z98" i="1"/>
  <c r="R98" i="1"/>
  <c r="BA97" i="1"/>
  <c r="AZ97" i="1"/>
  <c r="AX97" i="1"/>
  <c r="AW97" i="1"/>
  <c r="AU97" i="1" s="1"/>
  <c r="AN97" i="1"/>
  <c r="K97" i="1" s="1"/>
  <c r="J97" i="1" s="1"/>
  <c r="AI97" i="1"/>
  <c r="L97" i="1" s="1"/>
  <c r="AA97" i="1"/>
  <c r="Z97" i="1"/>
  <c r="R97" i="1"/>
  <c r="BA96" i="1"/>
  <c r="AZ96" i="1"/>
  <c r="AX96" i="1"/>
  <c r="AW96" i="1"/>
  <c r="AU96" i="1" s="1"/>
  <c r="AN96" i="1"/>
  <c r="K96" i="1" s="1"/>
  <c r="J96" i="1" s="1"/>
  <c r="AI96" i="1"/>
  <c r="L96" i="1" s="1"/>
  <c r="AA96" i="1"/>
  <c r="Z96" i="1"/>
  <c r="R96" i="1"/>
  <c r="BA95" i="1"/>
  <c r="AZ95" i="1"/>
  <c r="AX95" i="1"/>
  <c r="AW95" i="1"/>
  <c r="AU95" i="1" s="1"/>
  <c r="P95" i="1" s="1"/>
  <c r="AN95" i="1"/>
  <c r="K95" i="1" s="1"/>
  <c r="J95" i="1" s="1"/>
  <c r="AC95" i="1" s="1"/>
  <c r="AI95" i="1"/>
  <c r="L95" i="1" s="1"/>
  <c r="AA95" i="1"/>
  <c r="Z95" i="1"/>
  <c r="R95" i="1"/>
  <c r="BA94" i="1"/>
  <c r="AZ94" i="1"/>
  <c r="AX94" i="1"/>
  <c r="AW94" i="1"/>
  <c r="AU94" i="1" s="1"/>
  <c r="AN94" i="1"/>
  <c r="K94" i="1" s="1"/>
  <c r="J94" i="1" s="1"/>
  <c r="AI94" i="1"/>
  <c r="L94" i="1" s="1"/>
  <c r="AA94" i="1"/>
  <c r="Z94" i="1"/>
  <c r="R94" i="1"/>
  <c r="BA93" i="1"/>
  <c r="AZ93" i="1"/>
  <c r="AX93" i="1"/>
  <c r="AW93" i="1"/>
  <c r="AU93" i="1" s="1"/>
  <c r="AN93" i="1"/>
  <c r="K93" i="1" s="1"/>
  <c r="J93" i="1" s="1"/>
  <c r="AI93" i="1"/>
  <c r="L93" i="1" s="1"/>
  <c r="AA93" i="1"/>
  <c r="Z93" i="1"/>
  <c r="R93" i="1"/>
  <c r="BA92" i="1"/>
  <c r="AZ92" i="1"/>
  <c r="AX92" i="1"/>
  <c r="AW92" i="1"/>
  <c r="AU92" i="1" s="1"/>
  <c r="AH92" i="1" s="1"/>
  <c r="AN92" i="1"/>
  <c r="K92" i="1" s="1"/>
  <c r="J92" i="1" s="1"/>
  <c r="AI92" i="1"/>
  <c r="L92" i="1" s="1"/>
  <c r="AA92" i="1"/>
  <c r="Z92" i="1"/>
  <c r="R92" i="1"/>
  <c r="BA91" i="1"/>
  <c r="AZ91" i="1"/>
  <c r="AX91" i="1"/>
  <c r="AW91" i="1"/>
  <c r="AU91" i="1" s="1"/>
  <c r="AN91" i="1"/>
  <c r="K91" i="1" s="1"/>
  <c r="J91" i="1" s="1"/>
  <c r="AI91" i="1"/>
  <c r="L91" i="1" s="1"/>
  <c r="AA91" i="1"/>
  <c r="Z91" i="1"/>
  <c r="Y91" i="1" s="1"/>
  <c r="R91" i="1"/>
  <c r="BA90" i="1"/>
  <c r="AZ90" i="1"/>
  <c r="AX90" i="1"/>
  <c r="AW90" i="1"/>
  <c r="AU90" i="1" s="1"/>
  <c r="P90" i="1" s="1"/>
  <c r="AN90" i="1"/>
  <c r="K90" i="1" s="1"/>
  <c r="J90" i="1" s="1"/>
  <c r="AI90" i="1"/>
  <c r="L90" i="1" s="1"/>
  <c r="AA90" i="1"/>
  <c r="Z90" i="1"/>
  <c r="R90" i="1"/>
  <c r="BA89" i="1"/>
  <c r="AZ89" i="1"/>
  <c r="AX89" i="1"/>
  <c r="AW89" i="1"/>
  <c r="AU89" i="1" s="1"/>
  <c r="AV89" i="1" s="1"/>
  <c r="AN89" i="1"/>
  <c r="K89" i="1" s="1"/>
  <c r="J89" i="1" s="1"/>
  <c r="AC89" i="1" s="1"/>
  <c r="AI89" i="1"/>
  <c r="L89" i="1" s="1"/>
  <c r="AA89" i="1"/>
  <c r="Z89" i="1"/>
  <c r="R89" i="1"/>
  <c r="BA88" i="1"/>
  <c r="AZ88" i="1"/>
  <c r="AX88" i="1"/>
  <c r="AW88" i="1"/>
  <c r="AU88" i="1" s="1"/>
  <c r="AN88" i="1"/>
  <c r="K88" i="1" s="1"/>
  <c r="J88" i="1" s="1"/>
  <c r="AC88" i="1" s="1"/>
  <c r="AI88" i="1"/>
  <c r="L88" i="1" s="1"/>
  <c r="AA88" i="1"/>
  <c r="Z88" i="1"/>
  <c r="R88" i="1"/>
  <c r="BA87" i="1"/>
  <c r="AZ87" i="1"/>
  <c r="AX87" i="1"/>
  <c r="U87" i="1" s="1"/>
  <c r="AW87" i="1"/>
  <c r="AU87" i="1" s="1"/>
  <c r="AH87" i="1" s="1"/>
  <c r="AN87" i="1"/>
  <c r="K87" i="1" s="1"/>
  <c r="J87" i="1" s="1"/>
  <c r="AI87" i="1"/>
  <c r="L87" i="1" s="1"/>
  <c r="AA87" i="1"/>
  <c r="Z87" i="1"/>
  <c r="R87" i="1"/>
  <c r="BA86" i="1"/>
  <c r="AZ86" i="1"/>
  <c r="AX86" i="1"/>
  <c r="AW86" i="1"/>
  <c r="AU86" i="1" s="1"/>
  <c r="AN86" i="1"/>
  <c r="K86" i="1" s="1"/>
  <c r="J86" i="1" s="1"/>
  <c r="AC86" i="1" s="1"/>
  <c r="AI86" i="1"/>
  <c r="L86" i="1" s="1"/>
  <c r="AA86" i="1"/>
  <c r="Z86" i="1"/>
  <c r="Y86" i="1" s="1"/>
  <c r="R86" i="1"/>
  <c r="BA85" i="1"/>
  <c r="AZ85" i="1"/>
  <c r="AX85" i="1"/>
  <c r="AW85" i="1"/>
  <c r="AU85" i="1" s="1"/>
  <c r="AV85" i="1" s="1"/>
  <c r="AN85" i="1"/>
  <c r="K85" i="1" s="1"/>
  <c r="J85" i="1" s="1"/>
  <c r="AC85" i="1" s="1"/>
  <c r="AI85" i="1"/>
  <c r="L85" i="1" s="1"/>
  <c r="AA85" i="1"/>
  <c r="Z85" i="1"/>
  <c r="R85" i="1"/>
  <c r="BA84" i="1"/>
  <c r="AZ84" i="1"/>
  <c r="AX84" i="1"/>
  <c r="AW84" i="1"/>
  <c r="AU84" i="1" s="1"/>
  <c r="AN84" i="1"/>
  <c r="K84" i="1" s="1"/>
  <c r="J84" i="1" s="1"/>
  <c r="AI84" i="1"/>
  <c r="L84" i="1" s="1"/>
  <c r="AA84" i="1"/>
  <c r="Z84" i="1"/>
  <c r="R84" i="1"/>
  <c r="BA83" i="1"/>
  <c r="AZ83" i="1"/>
  <c r="AX83" i="1"/>
  <c r="AW83" i="1"/>
  <c r="AU83" i="1" s="1"/>
  <c r="AV83" i="1" s="1"/>
  <c r="AN83" i="1"/>
  <c r="K83" i="1" s="1"/>
  <c r="J83" i="1" s="1"/>
  <c r="AC83" i="1" s="1"/>
  <c r="AI83" i="1"/>
  <c r="L83" i="1" s="1"/>
  <c r="AA83" i="1"/>
  <c r="Z83" i="1"/>
  <c r="R83" i="1"/>
  <c r="BA82" i="1"/>
  <c r="AZ82" i="1"/>
  <c r="AX82" i="1"/>
  <c r="AW82" i="1"/>
  <c r="AU82" i="1" s="1"/>
  <c r="AN82" i="1"/>
  <c r="K82" i="1" s="1"/>
  <c r="J82" i="1" s="1"/>
  <c r="AI82" i="1"/>
  <c r="L82" i="1" s="1"/>
  <c r="AA82" i="1"/>
  <c r="Z82" i="1"/>
  <c r="R82" i="1"/>
  <c r="BA81" i="1"/>
  <c r="AZ81" i="1"/>
  <c r="AX81" i="1"/>
  <c r="AW81" i="1"/>
  <c r="AU81" i="1" s="1"/>
  <c r="AV81" i="1" s="1"/>
  <c r="AN81" i="1"/>
  <c r="K81" i="1" s="1"/>
  <c r="J81" i="1" s="1"/>
  <c r="AI81" i="1"/>
  <c r="L81" i="1" s="1"/>
  <c r="AA81" i="1"/>
  <c r="Z81" i="1"/>
  <c r="R81" i="1"/>
  <c r="BA80" i="1"/>
  <c r="AZ80" i="1"/>
  <c r="AX80" i="1"/>
  <c r="AW80" i="1"/>
  <c r="AU80" i="1" s="1"/>
  <c r="AG80" i="1" s="1"/>
  <c r="AN80" i="1"/>
  <c r="K80" i="1" s="1"/>
  <c r="J80" i="1" s="1"/>
  <c r="AI80" i="1"/>
  <c r="L80" i="1" s="1"/>
  <c r="AA80" i="1"/>
  <c r="Z80" i="1"/>
  <c r="R80" i="1"/>
  <c r="BA79" i="1"/>
  <c r="AZ79" i="1"/>
  <c r="AX79" i="1"/>
  <c r="AW79" i="1"/>
  <c r="AU79" i="1" s="1"/>
  <c r="AN79" i="1"/>
  <c r="K79" i="1" s="1"/>
  <c r="J79" i="1" s="1"/>
  <c r="AI79" i="1"/>
  <c r="L79" i="1" s="1"/>
  <c r="AA79" i="1"/>
  <c r="Z79" i="1"/>
  <c r="R79" i="1"/>
  <c r="BA78" i="1"/>
  <c r="AZ78" i="1"/>
  <c r="AX78" i="1"/>
  <c r="AW78" i="1"/>
  <c r="AU78" i="1" s="1"/>
  <c r="AN78" i="1"/>
  <c r="K78" i="1" s="1"/>
  <c r="J78" i="1" s="1"/>
  <c r="AI78" i="1"/>
  <c r="L78" i="1" s="1"/>
  <c r="AA78" i="1"/>
  <c r="Z78" i="1"/>
  <c r="R78" i="1"/>
  <c r="BA77" i="1"/>
  <c r="AZ77" i="1"/>
  <c r="AX77" i="1"/>
  <c r="AW77" i="1"/>
  <c r="AU77" i="1" s="1"/>
  <c r="AV77" i="1" s="1"/>
  <c r="AN77" i="1"/>
  <c r="K77" i="1" s="1"/>
  <c r="J77" i="1" s="1"/>
  <c r="AC77" i="1" s="1"/>
  <c r="AI77" i="1"/>
  <c r="L77" i="1" s="1"/>
  <c r="AA77" i="1"/>
  <c r="Z77" i="1"/>
  <c r="R77" i="1"/>
  <c r="BA76" i="1"/>
  <c r="AZ76" i="1"/>
  <c r="AX76" i="1"/>
  <c r="AW76" i="1"/>
  <c r="AU76" i="1" s="1"/>
  <c r="AN76" i="1"/>
  <c r="K76" i="1" s="1"/>
  <c r="J76" i="1" s="1"/>
  <c r="AI76" i="1"/>
  <c r="L76" i="1" s="1"/>
  <c r="AA76" i="1"/>
  <c r="Z76" i="1"/>
  <c r="R76" i="1"/>
  <c r="BA75" i="1"/>
  <c r="AZ75" i="1"/>
  <c r="AX75" i="1"/>
  <c r="AW75" i="1"/>
  <c r="AU75" i="1" s="1"/>
  <c r="AH75" i="1" s="1"/>
  <c r="AN75" i="1"/>
  <c r="K75" i="1" s="1"/>
  <c r="J75" i="1" s="1"/>
  <c r="AI75" i="1"/>
  <c r="L75" i="1" s="1"/>
  <c r="AA75" i="1"/>
  <c r="Z75" i="1"/>
  <c r="R75" i="1"/>
  <c r="BA74" i="1"/>
  <c r="AZ74" i="1"/>
  <c r="AX74" i="1"/>
  <c r="AW74" i="1"/>
  <c r="AU74" i="1" s="1"/>
  <c r="AN74" i="1"/>
  <c r="K74" i="1" s="1"/>
  <c r="J74" i="1" s="1"/>
  <c r="AI74" i="1"/>
  <c r="L74" i="1" s="1"/>
  <c r="AA74" i="1"/>
  <c r="Z74" i="1"/>
  <c r="R74" i="1"/>
  <c r="BA73" i="1"/>
  <c r="AZ73" i="1"/>
  <c r="AX73" i="1"/>
  <c r="AW73" i="1"/>
  <c r="AU73" i="1" s="1"/>
  <c r="P73" i="1" s="1"/>
  <c r="AN73" i="1"/>
  <c r="K73" i="1" s="1"/>
  <c r="J73" i="1" s="1"/>
  <c r="AI73" i="1"/>
  <c r="L73" i="1" s="1"/>
  <c r="AA73" i="1"/>
  <c r="Z73" i="1"/>
  <c r="R73" i="1"/>
  <c r="BA72" i="1"/>
  <c r="AZ72" i="1"/>
  <c r="AX72" i="1"/>
  <c r="AW72" i="1"/>
  <c r="AU72" i="1" s="1"/>
  <c r="M72" i="1" s="1"/>
  <c r="AN72" i="1"/>
  <c r="K72" i="1" s="1"/>
  <c r="J72" i="1" s="1"/>
  <c r="AC72" i="1" s="1"/>
  <c r="AI72" i="1"/>
  <c r="L72" i="1" s="1"/>
  <c r="AA72" i="1"/>
  <c r="Z72" i="1"/>
  <c r="R72" i="1"/>
  <c r="BA71" i="1"/>
  <c r="AZ71" i="1"/>
  <c r="AX71" i="1"/>
  <c r="AW71" i="1"/>
  <c r="AU71" i="1" s="1"/>
  <c r="AN71" i="1"/>
  <c r="K71" i="1" s="1"/>
  <c r="J71" i="1" s="1"/>
  <c r="AI71" i="1"/>
  <c r="L71" i="1" s="1"/>
  <c r="AA71" i="1"/>
  <c r="Z71" i="1"/>
  <c r="R71" i="1"/>
  <c r="BA70" i="1"/>
  <c r="AZ70" i="1"/>
  <c r="AX70" i="1"/>
  <c r="AW70" i="1"/>
  <c r="AU70" i="1" s="1"/>
  <c r="AH70" i="1" s="1"/>
  <c r="AN70" i="1"/>
  <c r="K70" i="1" s="1"/>
  <c r="J70" i="1" s="1"/>
  <c r="AI70" i="1"/>
  <c r="L70" i="1" s="1"/>
  <c r="AA70" i="1"/>
  <c r="Z70" i="1"/>
  <c r="R70" i="1"/>
  <c r="BA69" i="1"/>
  <c r="AZ69" i="1"/>
  <c r="AX69" i="1"/>
  <c r="AW69" i="1"/>
  <c r="AU69" i="1" s="1"/>
  <c r="AH69" i="1" s="1"/>
  <c r="AN69" i="1"/>
  <c r="K69" i="1" s="1"/>
  <c r="J69" i="1" s="1"/>
  <c r="AI69" i="1"/>
  <c r="L69" i="1" s="1"/>
  <c r="AA69" i="1"/>
  <c r="Z69" i="1"/>
  <c r="R69" i="1"/>
  <c r="BA68" i="1"/>
  <c r="AZ68" i="1"/>
  <c r="AX68" i="1"/>
  <c r="AW68" i="1"/>
  <c r="AU68" i="1" s="1"/>
  <c r="AV68" i="1" s="1"/>
  <c r="AN68" i="1"/>
  <c r="K68" i="1" s="1"/>
  <c r="J68" i="1" s="1"/>
  <c r="AI68" i="1"/>
  <c r="L68" i="1" s="1"/>
  <c r="AA68" i="1"/>
  <c r="Z68" i="1"/>
  <c r="R68" i="1"/>
  <c r="BA67" i="1"/>
  <c r="AZ67" i="1"/>
  <c r="AX67" i="1"/>
  <c r="AW67" i="1"/>
  <c r="AU67" i="1" s="1"/>
  <c r="P67" i="1" s="1"/>
  <c r="AN67" i="1"/>
  <c r="K67" i="1" s="1"/>
  <c r="J67" i="1" s="1"/>
  <c r="AC67" i="1" s="1"/>
  <c r="AI67" i="1"/>
  <c r="L67" i="1" s="1"/>
  <c r="AA67" i="1"/>
  <c r="Z67" i="1"/>
  <c r="R67" i="1"/>
  <c r="BA66" i="1"/>
  <c r="AZ66" i="1"/>
  <c r="AX66" i="1"/>
  <c r="AW66" i="1"/>
  <c r="AU66" i="1"/>
  <c r="AN66" i="1"/>
  <c r="K66" i="1" s="1"/>
  <c r="J66" i="1" s="1"/>
  <c r="AI66" i="1"/>
  <c r="L66" i="1" s="1"/>
  <c r="AA66" i="1"/>
  <c r="Z66" i="1"/>
  <c r="R66" i="1"/>
  <c r="BA65" i="1"/>
  <c r="AZ65" i="1"/>
  <c r="AX65" i="1"/>
  <c r="AW65" i="1"/>
  <c r="AU65" i="1"/>
  <c r="P65" i="1" s="1"/>
  <c r="AN65" i="1"/>
  <c r="K65" i="1" s="1"/>
  <c r="J65" i="1" s="1"/>
  <c r="AI65" i="1"/>
  <c r="L65" i="1" s="1"/>
  <c r="AA65" i="1"/>
  <c r="Z65" i="1"/>
  <c r="R65" i="1"/>
  <c r="BA64" i="1"/>
  <c r="AZ64" i="1"/>
  <c r="AX64" i="1"/>
  <c r="AW64" i="1"/>
  <c r="AU64" i="1" s="1"/>
  <c r="AN64" i="1"/>
  <c r="K64" i="1" s="1"/>
  <c r="J64" i="1" s="1"/>
  <c r="AC64" i="1" s="1"/>
  <c r="AI64" i="1"/>
  <c r="L64" i="1" s="1"/>
  <c r="AA64" i="1"/>
  <c r="Z64" i="1"/>
  <c r="R64" i="1"/>
  <c r="BA63" i="1"/>
  <c r="AZ63" i="1"/>
  <c r="AX63" i="1"/>
  <c r="AW63" i="1"/>
  <c r="AU63" i="1" s="1"/>
  <c r="AV63" i="1" s="1"/>
  <c r="AN63" i="1"/>
  <c r="K63" i="1" s="1"/>
  <c r="J63" i="1" s="1"/>
  <c r="AI63" i="1"/>
  <c r="L63" i="1" s="1"/>
  <c r="AA63" i="1"/>
  <c r="Z63" i="1"/>
  <c r="R63" i="1"/>
  <c r="BA62" i="1"/>
  <c r="AZ62" i="1"/>
  <c r="AX62" i="1"/>
  <c r="AW62" i="1"/>
  <c r="AU62" i="1" s="1"/>
  <c r="AG62" i="1" s="1"/>
  <c r="AN62" i="1"/>
  <c r="K62" i="1" s="1"/>
  <c r="J62" i="1" s="1"/>
  <c r="AI62" i="1"/>
  <c r="L62" i="1" s="1"/>
  <c r="AA62" i="1"/>
  <c r="Z62" i="1"/>
  <c r="R62" i="1"/>
  <c r="BA61" i="1"/>
  <c r="AZ61" i="1"/>
  <c r="AX61" i="1"/>
  <c r="AW61" i="1"/>
  <c r="AU61" i="1" s="1"/>
  <c r="AN61" i="1"/>
  <c r="K61" i="1" s="1"/>
  <c r="J61" i="1" s="1"/>
  <c r="AI61" i="1"/>
  <c r="L61" i="1" s="1"/>
  <c r="AA61" i="1"/>
  <c r="Z61" i="1"/>
  <c r="R61" i="1"/>
  <c r="BA60" i="1"/>
  <c r="AZ60" i="1"/>
  <c r="AX60" i="1"/>
  <c r="AW60" i="1"/>
  <c r="AU60" i="1" s="1"/>
  <c r="AN60" i="1"/>
  <c r="K60" i="1" s="1"/>
  <c r="J60" i="1" s="1"/>
  <c r="AI60" i="1"/>
  <c r="L60" i="1" s="1"/>
  <c r="AA60" i="1"/>
  <c r="Z60" i="1"/>
  <c r="R60" i="1"/>
  <c r="BA59" i="1"/>
  <c r="AZ59" i="1"/>
  <c r="AX59" i="1"/>
  <c r="AW59" i="1"/>
  <c r="AU59" i="1" s="1"/>
  <c r="P59" i="1" s="1"/>
  <c r="AN59" i="1"/>
  <c r="K59" i="1" s="1"/>
  <c r="J59" i="1" s="1"/>
  <c r="AI59" i="1"/>
  <c r="L59" i="1" s="1"/>
  <c r="AA59" i="1"/>
  <c r="Z59" i="1"/>
  <c r="R59" i="1"/>
  <c r="BA58" i="1"/>
  <c r="AZ58" i="1"/>
  <c r="AX58" i="1"/>
  <c r="AW58" i="1"/>
  <c r="AU58" i="1" s="1"/>
  <c r="AV58" i="1" s="1"/>
  <c r="AN58" i="1"/>
  <c r="K58" i="1" s="1"/>
  <c r="J58" i="1" s="1"/>
  <c r="AC58" i="1" s="1"/>
  <c r="AI58" i="1"/>
  <c r="L58" i="1" s="1"/>
  <c r="AA58" i="1"/>
  <c r="Z58" i="1"/>
  <c r="R58" i="1"/>
  <c r="BA57" i="1"/>
  <c r="AZ57" i="1"/>
  <c r="AX57" i="1"/>
  <c r="AW57" i="1"/>
  <c r="AU57" i="1" s="1"/>
  <c r="AN57" i="1"/>
  <c r="K57" i="1" s="1"/>
  <c r="J57" i="1" s="1"/>
  <c r="AC57" i="1" s="1"/>
  <c r="AI57" i="1"/>
  <c r="L57" i="1" s="1"/>
  <c r="AA57" i="1"/>
  <c r="Z57" i="1"/>
  <c r="R57" i="1"/>
  <c r="BA56" i="1"/>
  <c r="AZ56" i="1"/>
  <c r="AX56" i="1"/>
  <c r="AW56" i="1"/>
  <c r="AU56" i="1" s="1"/>
  <c r="AV56" i="1" s="1"/>
  <c r="AN56" i="1"/>
  <c r="K56" i="1" s="1"/>
  <c r="J56" i="1" s="1"/>
  <c r="AC56" i="1" s="1"/>
  <c r="AI56" i="1"/>
  <c r="L56" i="1" s="1"/>
  <c r="AA56" i="1"/>
  <c r="Z56" i="1"/>
  <c r="R56" i="1"/>
  <c r="BA55" i="1"/>
  <c r="AZ55" i="1"/>
  <c r="AX55" i="1"/>
  <c r="AW55" i="1"/>
  <c r="AU55" i="1" s="1"/>
  <c r="P55" i="1" s="1"/>
  <c r="AN55" i="1"/>
  <c r="K55" i="1" s="1"/>
  <c r="J55" i="1" s="1"/>
  <c r="AI55" i="1"/>
  <c r="L55" i="1" s="1"/>
  <c r="AA55" i="1"/>
  <c r="Z55" i="1"/>
  <c r="R55" i="1"/>
  <c r="BA54" i="1"/>
  <c r="AZ54" i="1"/>
  <c r="AX54" i="1"/>
  <c r="AW54" i="1"/>
  <c r="AU54" i="1" s="1"/>
  <c r="AH54" i="1" s="1"/>
  <c r="AN54" i="1"/>
  <c r="K54" i="1" s="1"/>
  <c r="J54" i="1" s="1"/>
  <c r="AI54" i="1"/>
  <c r="L54" i="1" s="1"/>
  <c r="AA54" i="1"/>
  <c r="Z54" i="1"/>
  <c r="R54" i="1"/>
  <c r="BA53" i="1"/>
  <c r="AZ53" i="1"/>
  <c r="AX53" i="1"/>
  <c r="AW53" i="1"/>
  <c r="AU53" i="1" s="1"/>
  <c r="AH53" i="1" s="1"/>
  <c r="AV53" i="1"/>
  <c r="AN53" i="1"/>
  <c r="K53" i="1" s="1"/>
  <c r="J53" i="1" s="1"/>
  <c r="AI53" i="1"/>
  <c r="L53" i="1" s="1"/>
  <c r="AA53" i="1"/>
  <c r="Z53" i="1"/>
  <c r="R53" i="1"/>
  <c r="BA52" i="1"/>
  <c r="AZ52" i="1"/>
  <c r="AX52" i="1"/>
  <c r="AW52" i="1"/>
  <c r="AU52" i="1"/>
  <c r="AN52" i="1"/>
  <c r="K52" i="1" s="1"/>
  <c r="J52" i="1" s="1"/>
  <c r="AI52" i="1"/>
  <c r="L52" i="1" s="1"/>
  <c r="AA52" i="1"/>
  <c r="Z52" i="1"/>
  <c r="R52" i="1"/>
  <c r="BA51" i="1"/>
  <c r="AZ51" i="1"/>
  <c r="AX51" i="1"/>
  <c r="AW51" i="1"/>
  <c r="AU51" i="1"/>
  <c r="AN51" i="1"/>
  <c r="K51" i="1" s="1"/>
  <c r="J51" i="1" s="1"/>
  <c r="AI51" i="1"/>
  <c r="L51" i="1" s="1"/>
  <c r="AA51" i="1"/>
  <c r="Z51" i="1"/>
  <c r="R51" i="1"/>
  <c r="BA50" i="1"/>
  <c r="AZ50" i="1"/>
  <c r="AX50" i="1"/>
  <c r="AW50" i="1"/>
  <c r="AU50" i="1"/>
  <c r="AG50" i="1" s="1"/>
  <c r="AN50" i="1"/>
  <c r="K50" i="1" s="1"/>
  <c r="J50" i="1" s="1"/>
  <c r="AI50" i="1"/>
  <c r="L50" i="1" s="1"/>
  <c r="AA50" i="1"/>
  <c r="Z50" i="1"/>
  <c r="R50" i="1"/>
  <c r="BA49" i="1"/>
  <c r="AZ49" i="1"/>
  <c r="AX49" i="1"/>
  <c r="AW49" i="1"/>
  <c r="AU49" i="1" s="1"/>
  <c r="AH49" i="1" s="1"/>
  <c r="AN49" i="1"/>
  <c r="K49" i="1" s="1"/>
  <c r="J49" i="1" s="1"/>
  <c r="AI49" i="1"/>
  <c r="L49" i="1" s="1"/>
  <c r="AA49" i="1"/>
  <c r="Z49" i="1"/>
  <c r="R49" i="1"/>
  <c r="BA48" i="1"/>
  <c r="AZ48" i="1"/>
  <c r="AX48" i="1"/>
  <c r="AW48" i="1"/>
  <c r="AU48" i="1" s="1"/>
  <c r="P48" i="1" s="1"/>
  <c r="AN48" i="1"/>
  <c r="K48" i="1" s="1"/>
  <c r="J48" i="1" s="1"/>
  <c r="AI48" i="1"/>
  <c r="L48" i="1" s="1"/>
  <c r="AH48" i="1"/>
  <c r="AA48" i="1"/>
  <c r="Z48" i="1"/>
  <c r="R48" i="1"/>
  <c r="BA47" i="1"/>
  <c r="AZ47" i="1"/>
  <c r="AX47" i="1"/>
  <c r="AW47" i="1"/>
  <c r="AU47" i="1" s="1"/>
  <c r="AG47" i="1" s="1"/>
  <c r="AN47" i="1"/>
  <c r="K47" i="1" s="1"/>
  <c r="J47" i="1" s="1"/>
  <c r="AI47" i="1"/>
  <c r="L47" i="1" s="1"/>
  <c r="AA47" i="1"/>
  <c r="Z47" i="1"/>
  <c r="R47" i="1"/>
  <c r="BA46" i="1"/>
  <c r="AZ46" i="1"/>
  <c r="AX46" i="1"/>
  <c r="AW46" i="1"/>
  <c r="AU46" i="1" s="1"/>
  <c r="AN46" i="1"/>
  <c r="K46" i="1" s="1"/>
  <c r="J46" i="1" s="1"/>
  <c r="AI46" i="1"/>
  <c r="L46" i="1" s="1"/>
  <c r="AA46" i="1"/>
  <c r="Z46" i="1"/>
  <c r="R46" i="1"/>
  <c r="BA45" i="1"/>
  <c r="AZ45" i="1"/>
  <c r="AX45" i="1"/>
  <c r="AW45" i="1"/>
  <c r="AU45" i="1" s="1"/>
  <c r="P45" i="1" s="1"/>
  <c r="AN45" i="1"/>
  <c r="K45" i="1" s="1"/>
  <c r="J45" i="1" s="1"/>
  <c r="AI45" i="1"/>
  <c r="L45" i="1" s="1"/>
  <c r="AA45" i="1"/>
  <c r="Z45" i="1"/>
  <c r="R45" i="1"/>
  <c r="BA44" i="1"/>
  <c r="AZ44" i="1"/>
  <c r="AX44" i="1"/>
  <c r="AW44" i="1"/>
  <c r="AU44" i="1" s="1"/>
  <c r="AH44" i="1" s="1"/>
  <c r="AN44" i="1"/>
  <c r="K44" i="1" s="1"/>
  <c r="J44" i="1" s="1"/>
  <c r="AI44" i="1"/>
  <c r="L44" i="1" s="1"/>
  <c r="AA44" i="1"/>
  <c r="Z44" i="1"/>
  <c r="Y44" i="1" s="1"/>
  <c r="R44" i="1"/>
  <c r="BA43" i="1"/>
  <c r="AZ43" i="1"/>
  <c r="AX43" i="1"/>
  <c r="AW43" i="1"/>
  <c r="AU43" i="1" s="1"/>
  <c r="AN43" i="1"/>
  <c r="K43" i="1" s="1"/>
  <c r="J43" i="1" s="1"/>
  <c r="AI43" i="1"/>
  <c r="L43" i="1" s="1"/>
  <c r="AA43" i="1"/>
  <c r="Z43" i="1"/>
  <c r="R43" i="1"/>
  <c r="BA42" i="1"/>
  <c r="AZ42" i="1"/>
  <c r="AX42" i="1"/>
  <c r="AW42" i="1"/>
  <c r="AU42" i="1" s="1"/>
  <c r="AN42" i="1"/>
  <c r="K42" i="1" s="1"/>
  <c r="J42" i="1" s="1"/>
  <c r="AC42" i="1" s="1"/>
  <c r="AI42" i="1"/>
  <c r="L42" i="1" s="1"/>
  <c r="AA42" i="1"/>
  <c r="Z42" i="1"/>
  <c r="R42" i="1"/>
  <c r="BA41" i="1"/>
  <c r="AZ41" i="1"/>
  <c r="AX41" i="1"/>
  <c r="AW41" i="1"/>
  <c r="AU41" i="1" s="1"/>
  <c r="AV41" i="1" s="1"/>
  <c r="AN41" i="1"/>
  <c r="K41" i="1" s="1"/>
  <c r="J41" i="1" s="1"/>
  <c r="AI41" i="1"/>
  <c r="L41" i="1" s="1"/>
  <c r="AA41" i="1"/>
  <c r="Z41" i="1"/>
  <c r="R41" i="1"/>
  <c r="BA40" i="1"/>
  <c r="AZ40" i="1"/>
  <c r="AX40" i="1"/>
  <c r="AW40" i="1"/>
  <c r="AU40" i="1" s="1"/>
  <c r="P40" i="1" s="1"/>
  <c r="AN40" i="1"/>
  <c r="K40" i="1" s="1"/>
  <c r="J40" i="1" s="1"/>
  <c r="AI40" i="1"/>
  <c r="L40" i="1" s="1"/>
  <c r="AA40" i="1"/>
  <c r="Z40" i="1"/>
  <c r="R40" i="1"/>
  <c r="BA39" i="1"/>
  <c r="AZ39" i="1"/>
  <c r="AX39" i="1"/>
  <c r="AW39" i="1"/>
  <c r="AU39" i="1" s="1"/>
  <c r="AG39" i="1" s="1"/>
  <c r="AN39" i="1"/>
  <c r="K39" i="1" s="1"/>
  <c r="J39" i="1" s="1"/>
  <c r="AI39" i="1"/>
  <c r="L39" i="1" s="1"/>
  <c r="AA39" i="1"/>
  <c r="Z39" i="1"/>
  <c r="R39" i="1"/>
  <c r="BA38" i="1"/>
  <c r="AZ38" i="1"/>
  <c r="AX38" i="1"/>
  <c r="AW38" i="1"/>
  <c r="AU38" i="1" s="1"/>
  <c r="AN38" i="1"/>
  <c r="K38" i="1" s="1"/>
  <c r="J38" i="1" s="1"/>
  <c r="AI38" i="1"/>
  <c r="L38" i="1" s="1"/>
  <c r="AA38" i="1"/>
  <c r="Z38" i="1"/>
  <c r="R38" i="1"/>
  <c r="BA37" i="1"/>
  <c r="AZ37" i="1"/>
  <c r="AX37" i="1"/>
  <c r="AW37" i="1"/>
  <c r="AU37" i="1" s="1"/>
  <c r="AH37" i="1" s="1"/>
  <c r="AN37" i="1"/>
  <c r="K37" i="1" s="1"/>
  <c r="J37" i="1" s="1"/>
  <c r="AI37" i="1"/>
  <c r="L37" i="1" s="1"/>
  <c r="AA37" i="1"/>
  <c r="Z37" i="1"/>
  <c r="R37" i="1"/>
  <c r="BA36" i="1"/>
  <c r="AZ36" i="1"/>
  <c r="AX36" i="1"/>
  <c r="AW36" i="1"/>
  <c r="AU36" i="1" s="1"/>
  <c r="AH36" i="1" s="1"/>
  <c r="AN36" i="1"/>
  <c r="K36" i="1" s="1"/>
  <c r="J36" i="1" s="1"/>
  <c r="AI36" i="1"/>
  <c r="L36" i="1" s="1"/>
  <c r="AA36" i="1"/>
  <c r="Z36" i="1"/>
  <c r="R36" i="1"/>
  <c r="BA35" i="1"/>
  <c r="AZ35" i="1"/>
  <c r="AX35" i="1"/>
  <c r="AW35" i="1"/>
  <c r="AU35" i="1" s="1"/>
  <c r="AH35" i="1" s="1"/>
  <c r="AN35" i="1"/>
  <c r="K35" i="1" s="1"/>
  <c r="J35" i="1" s="1"/>
  <c r="AI35" i="1"/>
  <c r="L35" i="1" s="1"/>
  <c r="AA35" i="1"/>
  <c r="Z35" i="1"/>
  <c r="R35" i="1"/>
  <c r="BA34" i="1"/>
  <c r="AZ34" i="1"/>
  <c r="AX34" i="1"/>
  <c r="AW34" i="1"/>
  <c r="AU34" i="1" s="1"/>
  <c r="AN34" i="1"/>
  <c r="K34" i="1" s="1"/>
  <c r="J34" i="1" s="1"/>
  <c r="AI34" i="1"/>
  <c r="L34" i="1" s="1"/>
  <c r="AA34" i="1"/>
  <c r="Z34" i="1"/>
  <c r="Y34" i="1" s="1"/>
  <c r="R34" i="1"/>
  <c r="BA33" i="1"/>
  <c r="AZ33" i="1"/>
  <c r="AX33" i="1"/>
  <c r="AW33" i="1"/>
  <c r="AU33" i="1" s="1"/>
  <c r="AN33" i="1"/>
  <c r="K33" i="1" s="1"/>
  <c r="J33" i="1" s="1"/>
  <c r="AI33" i="1"/>
  <c r="L33" i="1" s="1"/>
  <c r="AA33" i="1"/>
  <c r="Z33" i="1"/>
  <c r="R33" i="1"/>
  <c r="BA32" i="1"/>
  <c r="AZ32" i="1"/>
  <c r="AX32" i="1"/>
  <c r="AW32" i="1"/>
  <c r="AU32" i="1" s="1"/>
  <c r="AV32" i="1" s="1"/>
  <c r="AN32" i="1"/>
  <c r="K32" i="1" s="1"/>
  <c r="J32" i="1" s="1"/>
  <c r="AI32" i="1"/>
  <c r="L32" i="1" s="1"/>
  <c r="AA32" i="1"/>
  <c r="Z32" i="1"/>
  <c r="R32" i="1"/>
  <c r="BA31" i="1"/>
  <c r="AZ31" i="1"/>
  <c r="AX31" i="1"/>
  <c r="AW31" i="1"/>
  <c r="AU31" i="1" s="1"/>
  <c r="M31" i="1" s="1"/>
  <c r="AN31" i="1"/>
  <c r="K31" i="1" s="1"/>
  <c r="J31" i="1" s="1"/>
  <c r="AI31" i="1"/>
  <c r="L31" i="1" s="1"/>
  <c r="AA31" i="1"/>
  <c r="Z31" i="1"/>
  <c r="R31" i="1"/>
  <c r="BA30" i="1"/>
  <c r="AZ30" i="1"/>
  <c r="AX30" i="1"/>
  <c r="AW30" i="1"/>
  <c r="AU30" i="1" s="1"/>
  <c r="AN30" i="1"/>
  <c r="K30" i="1" s="1"/>
  <c r="J30" i="1" s="1"/>
  <c r="AI30" i="1"/>
  <c r="L30" i="1" s="1"/>
  <c r="AA30" i="1"/>
  <c r="Z30" i="1"/>
  <c r="R30" i="1"/>
  <c r="BA29" i="1"/>
  <c r="AZ29" i="1"/>
  <c r="AX29" i="1"/>
  <c r="AW29" i="1"/>
  <c r="AU29" i="1" s="1"/>
  <c r="AN29" i="1"/>
  <c r="K29" i="1" s="1"/>
  <c r="J29" i="1" s="1"/>
  <c r="AI29" i="1"/>
  <c r="L29" i="1" s="1"/>
  <c r="AA29" i="1"/>
  <c r="Z29" i="1"/>
  <c r="R29" i="1"/>
  <c r="BA28" i="1"/>
  <c r="AZ28" i="1"/>
  <c r="AX28" i="1"/>
  <c r="AW28" i="1"/>
  <c r="AU28" i="1" s="1"/>
  <c r="AV28" i="1" s="1"/>
  <c r="AN28" i="1"/>
  <c r="K28" i="1" s="1"/>
  <c r="J28" i="1" s="1"/>
  <c r="AI28" i="1"/>
  <c r="L28" i="1" s="1"/>
  <c r="AA28" i="1"/>
  <c r="Z28" i="1"/>
  <c r="R28" i="1"/>
  <c r="BA27" i="1"/>
  <c r="AZ27" i="1"/>
  <c r="AX27" i="1"/>
  <c r="AW27" i="1"/>
  <c r="AU27" i="1" s="1"/>
  <c r="AH27" i="1" s="1"/>
  <c r="AN27" i="1"/>
  <c r="K27" i="1" s="1"/>
  <c r="J27" i="1" s="1"/>
  <c r="AI27" i="1"/>
  <c r="L27" i="1" s="1"/>
  <c r="AA27" i="1"/>
  <c r="Z27" i="1"/>
  <c r="R27" i="1"/>
  <c r="BA26" i="1"/>
  <c r="AZ26" i="1"/>
  <c r="AX26" i="1"/>
  <c r="AW26" i="1"/>
  <c r="AU26" i="1" s="1"/>
  <c r="P26" i="1" s="1"/>
  <c r="AN26" i="1"/>
  <c r="K26" i="1" s="1"/>
  <c r="J26" i="1" s="1"/>
  <c r="AI26" i="1"/>
  <c r="L26" i="1" s="1"/>
  <c r="AA26" i="1"/>
  <c r="Z26" i="1"/>
  <c r="R26" i="1"/>
  <c r="BA25" i="1"/>
  <c r="AZ25" i="1"/>
  <c r="AX25" i="1"/>
  <c r="AW25" i="1"/>
  <c r="AU25" i="1" s="1"/>
  <c r="AH25" i="1" s="1"/>
  <c r="AN25" i="1"/>
  <c r="K25" i="1" s="1"/>
  <c r="J25" i="1" s="1"/>
  <c r="AI25" i="1"/>
  <c r="L25" i="1" s="1"/>
  <c r="AA25" i="1"/>
  <c r="Z25" i="1"/>
  <c r="R25" i="1"/>
  <c r="BA24" i="1"/>
  <c r="AZ24" i="1"/>
  <c r="AX24" i="1"/>
  <c r="AW24" i="1"/>
  <c r="AU24" i="1" s="1"/>
  <c r="AH24" i="1" s="1"/>
  <c r="AN24" i="1"/>
  <c r="K24" i="1" s="1"/>
  <c r="J24" i="1" s="1"/>
  <c r="AI24" i="1"/>
  <c r="L24" i="1" s="1"/>
  <c r="AA24" i="1"/>
  <c r="Z24" i="1"/>
  <c r="R24" i="1"/>
  <c r="BA23" i="1"/>
  <c r="AZ23" i="1"/>
  <c r="AX23" i="1"/>
  <c r="AW23" i="1"/>
  <c r="AU23" i="1" s="1"/>
  <c r="AV23" i="1" s="1"/>
  <c r="AN23" i="1"/>
  <c r="K23" i="1" s="1"/>
  <c r="J23" i="1" s="1"/>
  <c r="AI23" i="1"/>
  <c r="L23" i="1" s="1"/>
  <c r="AA23" i="1"/>
  <c r="Z23" i="1"/>
  <c r="R23" i="1"/>
  <c r="BA22" i="1"/>
  <c r="AZ22" i="1"/>
  <c r="AX22" i="1"/>
  <c r="AW22" i="1"/>
  <c r="AU22" i="1" s="1"/>
  <c r="AV22" i="1" s="1"/>
  <c r="AN22" i="1"/>
  <c r="K22" i="1" s="1"/>
  <c r="J22" i="1" s="1"/>
  <c r="AI22" i="1"/>
  <c r="L22" i="1" s="1"/>
  <c r="AA22" i="1"/>
  <c r="Z22" i="1"/>
  <c r="R22" i="1"/>
  <c r="BA21" i="1"/>
  <c r="AZ21" i="1"/>
  <c r="AX21" i="1"/>
  <c r="AW21" i="1"/>
  <c r="AU21" i="1" s="1"/>
  <c r="P21" i="1" s="1"/>
  <c r="AN21" i="1"/>
  <c r="K21" i="1" s="1"/>
  <c r="J21" i="1" s="1"/>
  <c r="AI21" i="1"/>
  <c r="L21" i="1" s="1"/>
  <c r="AA21" i="1"/>
  <c r="Z21" i="1"/>
  <c r="R21" i="1"/>
  <c r="BA20" i="1"/>
  <c r="AZ20" i="1"/>
  <c r="AX20" i="1"/>
  <c r="AW20" i="1"/>
  <c r="AU20" i="1" s="1"/>
  <c r="P20" i="1" s="1"/>
  <c r="AN20" i="1"/>
  <c r="K20" i="1" s="1"/>
  <c r="J20" i="1" s="1"/>
  <c r="AC20" i="1" s="1"/>
  <c r="AI20" i="1"/>
  <c r="L20" i="1" s="1"/>
  <c r="AA20" i="1"/>
  <c r="Z20" i="1"/>
  <c r="R20" i="1"/>
  <c r="BA19" i="1"/>
  <c r="AZ19" i="1"/>
  <c r="AX19" i="1"/>
  <c r="AW19" i="1"/>
  <c r="AU19" i="1" s="1"/>
  <c r="AN19" i="1"/>
  <c r="K19" i="1" s="1"/>
  <c r="J19" i="1" s="1"/>
  <c r="AI19" i="1"/>
  <c r="L19" i="1" s="1"/>
  <c r="AA19" i="1"/>
  <c r="Z19" i="1"/>
  <c r="R19" i="1"/>
  <c r="BA18" i="1"/>
  <c r="AZ18" i="1"/>
  <c r="AX18" i="1"/>
  <c r="AW18" i="1"/>
  <c r="AU18" i="1" s="1"/>
  <c r="P18" i="1" s="1"/>
  <c r="AN18" i="1"/>
  <c r="K18" i="1" s="1"/>
  <c r="J18" i="1" s="1"/>
  <c r="AI18" i="1"/>
  <c r="L18" i="1" s="1"/>
  <c r="AA18" i="1"/>
  <c r="Z18" i="1"/>
  <c r="R18" i="1"/>
  <c r="BA17" i="1"/>
  <c r="AZ17" i="1"/>
  <c r="AX17" i="1"/>
  <c r="AW17" i="1"/>
  <c r="AU17" i="1" s="1"/>
  <c r="AV17" i="1" s="1"/>
  <c r="AN17" i="1"/>
  <c r="K17" i="1" s="1"/>
  <c r="J17" i="1" s="1"/>
  <c r="AC17" i="1" s="1"/>
  <c r="AI17" i="1"/>
  <c r="L17" i="1" s="1"/>
  <c r="AA17" i="1"/>
  <c r="Z17" i="1"/>
  <c r="R17" i="1"/>
  <c r="Y37" i="1" l="1"/>
  <c r="AY163" i="1"/>
  <c r="U299" i="1"/>
  <c r="Y304" i="1"/>
  <c r="U371" i="1"/>
  <c r="Y474" i="1"/>
  <c r="Y548" i="1"/>
  <c r="U576" i="1"/>
  <c r="AH39" i="1"/>
  <c r="Y52" i="1"/>
  <c r="Y134" i="1"/>
  <c r="Y292" i="1"/>
  <c r="Y333" i="1"/>
  <c r="Y352" i="1"/>
  <c r="Y372" i="1"/>
  <c r="Y462" i="1"/>
  <c r="Y536" i="1"/>
  <c r="Y33" i="1"/>
  <c r="AV37" i="1"/>
  <c r="M77" i="1"/>
  <c r="Y90" i="1"/>
  <c r="Y111" i="1"/>
  <c r="AY116" i="1"/>
  <c r="AY198" i="1"/>
  <c r="Y259" i="1"/>
  <c r="AY264" i="1"/>
  <c r="U528" i="1"/>
  <c r="U551" i="1"/>
  <c r="P77" i="1"/>
  <c r="Y163" i="1"/>
  <c r="Y226" i="1"/>
  <c r="Y520" i="1"/>
  <c r="AY134" i="1"/>
  <c r="Y162" i="1"/>
  <c r="Y357" i="1"/>
  <c r="Y367" i="1"/>
  <c r="Y377" i="1"/>
  <c r="Y519" i="1"/>
  <c r="Y561" i="1"/>
  <c r="P39" i="1"/>
  <c r="Y161" i="1"/>
  <c r="AY167" i="1"/>
  <c r="U177" i="1"/>
  <c r="AH445" i="1"/>
  <c r="U39" i="1"/>
  <c r="U300" i="1"/>
  <c r="AG442" i="1"/>
  <c r="Y456" i="1"/>
  <c r="AY481" i="1"/>
  <c r="M526" i="1"/>
  <c r="AV424" i="1"/>
  <c r="AH424" i="1"/>
  <c r="AV205" i="1"/>
  <c r="AV220" i="1"/>
  <c r="AY272" i="1"/>
  <c r="AY303" i="1"/>
  <c r="AY313" i="1"/>
  <c r="Y420" i="1"/>
  <c r="Y503" i="1"/>
  <c r="Y527" i="1"/>
  <c r="Y543" i="1"/>
  <c r="AY549" i="1"/>
  <c r="U587" i="1"/>
  <c r="Y590" i="1"/>
  <c r="U63" i="1"/>
  <c r="U113" i="1"/>
  <c r="Y119" i="1"/>
  <c r="U302" i="1"/>
  <c r="U312" i="1"/>
  <c r="M372" i="1"/>
  <c r="U428" i="1"/>
  <c r="U471" i="1"/>
  <c r="V471" i="1" s="1"/>
  <c r="W471" i="1" s="1"/>
  <c r="AD471" i="1" s="1"/>
  <c r="U472" i="1"/>
  <c r="U23" i="1"/>
  <c r="Y30" i="1"/>
  <c r="U88" i="1"/>
  <c r="Y94" i="1"/>
  <c r="AY99" i="1"/>
  <c r="Y240" i="1"/>
  <c r="U290" i="1"/>
  <c r="AY322" i="1"/>
  <c r="AV362" i="1"/>
  <c r="Y374" i="1"/>
  <c r="Y375" i="1"/>
  <c r="Y398" i="1"/>
  <c r="U413" i="1"/>
  <c r="Y491" i="1"/>
  <c r="Y501" i="1"/>
  <c r="AH526" i="1"/>
  <c r="AH527" i="1"/>
  <c r="AY582" i="1"/>
  <c r="AY22" i="1"/>
  <c r="Y28" i="1"/>
  <c r="Y29" i="1"/>
  <c r="Y68" i="1"/>
  <c r="Y116" i="1"/>
  <c r="Y179" i="1"/>
  <c r="U320" i="1"/>
  <c r="Y373" i="1"/>
  <c r="AH512" i="1"/>
  <c r="Y334" i="1"/>
  <c r="Y124" i="1"/>
  <c r="Y260" i="1"/>
  <c r="U97" i="1"/>
  <c r="AH206" i="1"/>
  <c r="U477" i="1"/>
  <c r="U541" i="1"/>
  <c r="AY109" i="1"/>
  <c r="AV27" i="1"/>
  <c r="Y41" i="1"/>
  <c r="Y42" i="1"/>
  <c r="AY51" i="1"/>
  <c r="AY53" i="1"/>
  <c r="Y112" i="1"/>
  <c r="AY127" i="1"/>
  <c r="Y146" i="1"/>
  <c r="Y148" i="1"/>
  <c r="AY196" i="1"/>
  <c r="U229" i="1"/>
  <c r="U285" i="1"/>
  <c r="U358" i="1"/>
  <c r="U376" i="1"/>
  <c r="Y391" i="1"/>
  <c r="AH471" i="1"/>
  <c r="U476" i="1"/>
  <c r="Y481" i="1"/>
  <c r="AY490" i="1"/>
  <c r="Y532" i="1"/>
  <c r="AY553" i="1"/>
  <c r="U577" i="1"/>
  <c r="AG437" i="1"/>
  <c r="M437" i="1"/>
  <c r="Y175" i="1"/>
  <c r="Y187" i="1"/>
  <c r="U217" i="1"/>
  <c r="Y247" i="1"/>
  <c r="Y248" i="1"/>
  <c r="Y299" i="1"/>
  <c r="Y300" i="1"/>
  <c r="Y310" i="1"/>
  <c r="Y320" i="1"/>
  <c r="AV430" i="1"/>
  <c r="Y454" i="1"/>
  <c r="AH498" i="1"/>
  <c r="AG512" i="1"/>
  <c r="Y547" i="1"/>
  <c r="AY598" i="1"/>
  <c r="Y19" i="1"/>
  <c r="Y20" i="1"/>
  <c r="Y21" i="1"/>
  <c r="Y45" i="1"/>
  <c r="Y60" i="1"/>
  <c r="AV67" i="1"/>
  <c r="AY70" i="1"/>
  <c r="AY112" i="1"/>
  <c r="Y118" i="1"/>
  <c r="AY179" i="1"/>
  <c r="AY277" i="1"/>
  <c r="Y330" i="1"/>
  <c r="AY336" i="1"/>
  <c r="Y342" i="1"/>
  <c r="AY402" i="1"/>
  <c r="Y408" i="1"/>
  <c r="AY415" i="1"/>
  <c r="Y475" i="1"/>
  <c r="U597" i="1"/>
  <c r="Y36" i="1"/>
  <c r="Y54" i="1"/>
  <c r="Y126" i="1"/>
  <c r="AY142" i="1"/>
  <c r="Y196" i="1"/>
  <c r="U236" i="1"/>
  <c r="Y283" i="1"/>
  <c r="U432" i="1"/>
  <c r="Y449" i="1"/>
  <c r="U481" i="1"/>
  <c r="U500" i="1"/>
  <c r="Y524" i="1"/>
  <c r="U581" i="1"/>
  <c r="V87" i="1"/>
  <c r="W87" i="1" s="1"/>
  <c r="U142" i="1"/>
  <c r="M145" i="1"/>
  <c r="U156" i="1"/>
  <c r="U158" i="1"/>
  <c r="Y171" i="1"/>
  <c r="Y181" i="1"/>
  <c r="Y183" i="1"/>
  <c r="U211" i="1"/>
  <c r="AY288" i="1"/>
  <c r="Y354" i="1"/>
  <c r="Y417" i="1"/>
  <c r="U438" i="1"/>
  <c r="Y465" i="1"/>
  <c r="AV512" i="1"/>
  <c r="U567" i="1"/>
  <c r="U568" i="1"/>
  <c r="M107" i="1"/>
  <c r="P145" i="1"/>
  <c r="Y166" i="1"/>
  <c r="Y169" i="1"/>
  <c r="AY175" i="1"/>
  <c r="AV190" i="1"/>
  <c r="M205" i="1"/>
  <c r="U385" i="1"/>
  <c r="AV395" i="1"/>
  <c r="AV494" i="1"/>
  <c r="AY547" i="1"/>
  <c r="AY564" i="1"/>
  <c r="Y573" i="1"/>
  <c r="Y598" i="1"/>
  <c r="P205" i="1"/>
  <c r="P210" i="1"/>
  <c r="AY360" i="1"/>
  <c r="M512" i="1"/>
  <c r="M48" i="1"/>
  <c r="Y85" i="1"/>
  <c r="AH165" i="1"/>
  <c r="U243" i="1"/>
  <c r="Y289" i="1"/>
  <c r="U360" i="1"/>
  <c r="AY377" i="1"/>
  <c r="U382" i="1"/>
  <c r="V382" i="1" s="1"/>
  <c r="W382" i="1" s="1"/>
  <c r="AY407" i="1"/>
  <c r="U409" i="1"/>
  <c r="Y440" i="1"/>
  <c r="AH442" i="1"/>
  <c r="U451" i="1"/>
  <c r="AY471" i="1"/>
  <c r="P552" i="1"/>
  <c r="U562" i="1"/>
  <c r="AY577" i="1"/>
  <c r="U579" i="1"/>
  <c r="Y24" i="1"/>
  <c r="AH28" i="1"/>
  <c r="U54" i="1"/>
  <c r="AH67" i="1"/>
  <c r="U115" i="1"/>
  <c r="U151" i="1"/>
  <c r="AY173" i="1"/>
  <c r="U183" i="1"/>
  <c r="P252" i="1"/>
  <c r="U307" i="1"/>
  <c r="U317" i="1"/>
  <c r="AY327" i="1"/>
  <c r="U380" i="1"/>
  <c r="Y399" i="1"/>
  <c r="AH401" i="1"/>
  <c r="AY451" i="1"/>
  <c r="Y512" i="1"/>
  <c r="P515" i="1"/>
  <c r="Y517" i="1"/>
  <c r="AY560" i="1"/>
  <c r="Y566" i="1"/>
  <c r="M137" i="1"/>
  <c r="AY41" i="1"/>
  <c r="Y47" i="1"/>
  <c r="Y50" i="1"/>
  <c r="AH63" i="1"/>
  <c r="U74" i="1"/>
  <c r="AG85" i="1"/>
  <c r="U98" i="1"/>
  <c r="AG105" i="1"/>
  <c r="U173" i="1"/>
  <c r="P190" i="1"/>
  <c r="Y211" i="1"/>
  <c r="Y332" i="1"/>
  <c r="U355" i="1"/>
  <c r="AG368" i="1"/>
  <c r="AY417" i="1"/>
  <c r="U418" i="1"/>
  <c r="AY447" i="1"/>
  <c r="Y455" i="1"/>
  <c r="U465" i="1"/>
  <c r="AY544" i="1"/>
  <c r="P84" i="1"/>
  <c r="AH84" i="1"/>
  <c r="AH183" i="1"/>
  <c r="AG183" i="1"/>
  <c r="AH78" i="1"/>
  <c r="AV78" i="1"/>
  <c r="AY191" i="1"/>
  <c r="Y43" i="1"/>
  <c r="AH47" i="1"/>
  <c r="Y49" i="1"/>
  <c r="AY55" i="1"/>
  <c r="U117" i="1"/>
  <c r="U130" i="1"/>
  <c r="Y150" i="1"/>
  <c r="AY182" i="1"/>
  <c r="Y103" i="1"/>
  <c r="U182" i="1"/>
  <c r="AH215" i="1"/>
  <c r="AV215" i="1"/>
  <c r="AY239" i="1"/>
  <c r="AY129" i="1"/>
  <c r="AY215" i="1"/>
  <c r="M67" i="1"/>
  <c r="AY178" i="1"/>
  <c r="AH349" i="1"/>
  <c r="AG349" i="1"/>
  <c r="AH85" i="1"/>
  <c r="AV211" i="1"/>
  <c r="P211" i="1"/>
  <c r="AH18" i="1"/>
  <c r="Y23" i="1"/>
  <c r="AH32" i="1"/>
  <c r="AH22" i="1"/>
  <c r="M39" i="1"/>
  <c r="AV39" i="1"/>
  <c r="AG55" i="1"/>
  <c r="Y56" i="1"/>
  <c r="Y57" i="1"/>
  <c r="Y78" i="1"/>
  <c r="AY124" i="1"/>
  <c r="U27" i="1"/>
  <c r="U34" i="1"/>
  <c r="U70" i="1"/>
  <c r="Y77" i="1"/>
  <c r="AG160" i="1"/>
  <c r="AV197" i="1"/>
  <c r="AH197" i="1"/>
  <c r="U198" i="1"/>
  <c r="AY211" i="1"/>
  <c r="U24" i="1"/>
  <c r="Y58" i="1"/>
  <c r="Y59" i="1"/>
  <c r="AG67" i="1"/>
  <c r="Y69" i="1"/>
  <c r="Y70" i="1"/>
  <c r="Y71" i="1"/>
  <c r="Y73" i="1"/>
  <c r="U83" i="1"/>
  <c r="U92" i="1"/>
  <c r="V92" i="1" s="1"/>
  <c r="W92" i="1" s="1"/>
  <c r="AY93" i="1"/>
  <c r="Y106" i="1"/>
  <c r="U109" i="1"/>
  <c r="Y113" i="1"/>
  <c r="U120" i="1"/>
  <c r="V120" i="1" s="1"/>
  <c r="W120" i="1" s="1"/>
  <c r="AH196" i="1"/>
  <c r="AV196" i="1"/>
  <c r="AY197" i="1"/>
  <c r="Y202" i="1"/>
  <c r="U268" i="1"/>
  <c r="U269" i="1"/>
  <c r="U275" i="1"/>
  <c r="U315" i="1"/>
  <c r="AH325" i="1"/>
  <c r="U347" i="1"/>
  <c r="U367" i="1"/>
  <c r="U377" i="1"/>
  <c r="V377" i="1" s="1"/>
  <c r="W377" i="1" s="1"/>
  <c r="U414" i="1"/>
  <c r="P421" i="1"/>
  <c r="U490" i="1"/>
  <c r="V490" i="1" s="1"/>
  <c r="W490" i="1" s="1"/>
  <c r="U569" i="1"/>
  <c r="U570" i="1"/>
  <c r="U592" i="1"/>
  <c r="U599" i="1"/>
  <c r="U242" i="1"/>
  <c r="V242" i="1" s="1"/>
  <c r="W242" i="1" s="1"/>
  <c r="AE242" i="1" s="1"/>
  <c r="U248" i="1"/>
  <c r="AY268" i="1"/>
  <c r="Y274" i="1"/>
  <c r="Y277" i="1"/>
  <c r="Y285" i="1"/>
  <c r="U303" i="1"/>
  <c r="Y305" i="1"/>
  <c r="Y307" i="1"/>
  <c r="Y319" i="1"/>
  <c r="AY347" i="1"/>
  <c r="AY373" i="1"/>
  <c r="U383" i="1"/>
  <c r="V383" i="1" s="1"/>
  <c r="W383" i="1" s="1"/>
  <c r="AV392" i="1"/>
  <c r="Y396" i="1"/>
  <c r="Y397" i="1"/>
  <c r="AG401" i="1"/>
  <c r="Y402" i="1"/>
  <c r="U417" i="1"/>
  <c r="Y429" i="1"/>
  <c r="Y500" i="1"/>
  <c r="Y514" i="1"/>
  <c r="AY522" i="1"/>
  <c r="AV529" i="1"/>
  <c r="Y558" i="1"/>
  <c r="U563" i="1"/>
  <c r="AY587" i="1"/>
  <c r="P591" i="1"/>
  <c r="AY591" i="1"/>
  <c r="Y599" i="1"/>
  <c r="Y497" i="1"/>
  <c r="AY510" i="1"/>
  <c r="AY538" i="1"/>
  <c r="AY539" i="1"/>
  <c r="Y574" i="1"/>
  <c r="Y601" i="1"/>
  <c r="Y418" i="1"/>
  <c r="Y423" i="1"/>
  <c r="AY581" i="1"/>
  <c r="AG599" i="1"/>
  <c r="U60" i="1"/>
  <c r="V60" i="1" s="1"/>
  <c r="W60" i="1" s="1"/>
  <c r="S60" i="1" s="1"/>
  <c r="Q60" i="1" s="1"/>
  <c r="T60" i="1" s="1"/>
  <c r="N60" i="1" s="1"/>
  <c r="O60" i="1" s="1"/>
  <c r="Y64" i="1"/>
  <c r="Y65" i="1"/>
  <c r="Y83" i="1"/>
  <c r="U86" i="1"/>
  <c r="Y95" i="1"/>
  <c r="AY118" i="1"/>
  <c r="AY119" i="1"/>
  <c r="U121" i="1"/>
  <c r="U122" i="1"/>
  <c r="AG141" i="1"/>
  <c r="Y145" i="1"/>
  <c r="AY174" i="1"/>
  <c r="Y185" i="1"/>
  <c r="Y186" i="1"/>
  <c r="Y188" i="1"/>
  <c r="Y206" i="1"/>
  <c r="Y221" i="1"/>
  <c r="Y222" i="1"/>
  <c r="Y227" i="1"/>
  <c r="P247" i="1"/>
  <c r="U247" i="1"/>
  <c r="U250" i="1"/>
  <c r="Y258" i="1"/>
  <c r="U263" i="1"/>
  <c r="U280" i="1"/>
  <c r="Y297" i="1"/>
  <c r="U311" i="1"/>
  <c r="U325" i="1"/>
  <c r="U339" i="1"/>
  <c r="U340" i="1"/>
  <c r="AY349" i="1"/>
  <c r="U352" i="1"/>
  <c r="AY356" i="1"/>
  <c r="Y371" i="1"/>
  <c r="M373" i="1"/>
  <c r="Y379" i="1"/>
  <c r="Y380" i="1"/>
  <c r="Y386" i="1"/>
  <c r="Y412" i="1"/>
  <c r="AG424" i="1"/>
  <c r="Y437" i="1"/>
  <c r="M445" i="1"/>
  <c r="U450" i="1"/>
  <c r="AY457" i="1"/>
  <c r="M465" i="1"/>
  <c r="Y480" i="1"/>
  <c r="Y484" i="1"/>
  <c r="Y494" i="1"/>
  <c r="AY505" i="1"/>
  <c r="Y525" i="1"/>
  <c r="P526" i="1"/>
  <c r="U527" i="1"/>
  <c r="U534" i="1"/>
  <c r="M536" i="1"/>
  <c r="AY542" i="1"/>
  <c r="U543" i="1"/>
  <c r="AY559" i="1"/>
  <c r="Y565" i="1"/>
  <c r="Y572" i="1"/>
  <c r="AV576" i="1"/>
  <c r="Y586" i="1"/>
  <c r="Y593" i="1"/>
  <c r="AH599" i="1"/>
  <c r="U153" i="1"/>
  <c r="Y182" i="1"/>
  <c r="Y191" i="1"/>
  <c r="Y207" i="1"/>
  <c r="Y212" i="1"/>
  <c r="Y215" i="1"/>
  <c r="AY231" i="1"/>
  <c r="Y254" i="1"/>
  <c r="Y255" i="1"/>
  <c r="AY278" i="1"/>
  <c r="U349" i="1"/>
  <c r="P356" i="1"/>
  <c r="AG367" i="1"/>
  <c r="Y368" i="1"/>
  <c r="U403" i="1"/>
  <c r="Y433" i="1"/>
  <c r="Y434" i="1"/>
  <c r="Y438" i="1"/>
  <c r="Y443" i="1"/>
  <c r="U447" i="1"/>
  <c r="U457" i="1"/>
  <c r="U466" i="1"/>
  <c r="U467" i="1"/>
  <c r="Y522" i="1"/>
  <c r="M529" i="1"/>
  <c r="P531" i="1"/>
  <c r="P542" i="1"/>
  <c r="U542" i="1"/>
  <c r="AH587" i="1"/>
  <c r="Y348" i="1"/>
  <c r="Y349" i="1"/>
  <c r="Y360" i="1"/>
  <c r="P393" i="1"/>
  <c r="Y177" i="1"/>
  <c r="Y178" i="1"/>
  <c r="U232" i="1"/>
  <c r="Y246" i="1"/>
  <c r="U278" i="1"/>
  <c r="V278" i="1" s="1"/>
  <c r="W278" i="1" s="1"/>
  <c r="U279" i="1"/>
  <c r="V279" i="1" s="1"/>
  <c r="W279" i="1" s="1"/>
  <c r="Y358" i="1"/>
  <c r="U504" i="1"/>
  <c r="Y538" i="1"/>
  <c r="Y539" i="1"/>
  <c r="Y542" i="1"/>
  <c r="Y562" i="1"/>
  <c r="U148" i="1"/>
  <c r="M170" i="1"/>
  <c r="U201" i="1"/>
  <c r="AY203" i="1"/>
  <c r="U305" i="1"/>
  <c r="Y328" i="1"/>
  <c r="U399" i="1"/>
  <c r="Y459" i="1"/>
  <c r="Y461" i="1"/>
  <c r="AG465" i="1"/>
  <c r="U513" i="1"/>
  <c r="Y582" i="1"/>
  <c r="AY597" i="1"/>
  <c r="U46" i="1"/>
  <c r="U64" i="1"/>
  <c r="AY75" i="1"/>
  <c r="U82" i="1"/>
  <c r="U84" i="1"/>
  <c r="AY132" i="1"/>
  <c r="AY137" i="1"/>
  <c r="U139" i="1"/>
  <c r="AY145" i="1"/>
  <c r="AY148" i="1"/>
  <c r="Y167" i="1"/>
  <c r="AY186" i="1"/>
  <c r="AY202" i="1"/>
  <c r="U227" i="1"/>
  <c r="Y232" i="1"/>
  <c r="Y233" i="1"/>
  <c r="Y237" i="1"/>
  <c r="AY258" i="1"/>
  <c r="AY270" i="1"/>
  <c r="AY275" i="1"/>
  <c r="Y287" i="1"/>
  <c r="U316" i="1"/>
  <c r="Y321" i="1"/>
  <c r="Y324" i="1"/>
  <c r="AY335" i="1"/>
  <c r="Y340" i="1"/>
  <c r="AH342" i="1"/>
  <c r="AY366" i="1"/>
  <c r="AY376" i="1"/>
  <c r="Y394" i="1"/>
  <c r="Y404" i="1"/>
  <c r="AY418" i="1"/>
  <c r="AG447" i="1"/>
  <c r="Y450" i="1"/>
  <c r="Y457" i="1"/>
  <c r="AH466" i="1"/>
  <c r="Y476" i="1"/>
  <c r="AY495" i="1"/>
  <c r="Y502" i="1"/>
  <c r="AY523" i="1"/>
  <c r="AG531" i="1"/>
  <c r="AH542" i="1"/>
  <c r="U552" i="1"/>
  <c r="U554" i="1"/>
  <c r="U556" i="1"/>
  <c r="AY567" i="1"/>
  <c r="U572" i="1"/>
  <c r="AY588" i="1"/>
  <c r="AY593" i="1"/>
  <c r="U18" i="1"/>
  <c r="V18" i="1" s="1"/>
  <c r="W18" i="1" s="1"/>
  <c r="S18" i="1" s="1"/>
  <c r="Q18" i="1" s="1"/>
  <c r="T18" i="1" s="1"/>
  <c r="AY19" i="1"/>
  <c r="AV36" i="1"/>
  <c r="AG63" i="1"/>
  <c r="Y67" i="1"/>
  <c r="AV73" i="1"/>
  <c r="AY86" i="1"/>
  <c r="AH101" i="1"/>
  <c r="AV101" i="1"/>
  <c r="AY121" i="1"/>
  <c r="AY122" i="1"/>
  <c r="AY125" i="1"/>
  <c r="Y141" i="1"/>
  <c r="M175" i="1"/>
  <c r="AH175" i="1"/>
  <c r="AG175" i="1"/>
  <c r="AH341" i="1"/>
  <c r="M341" i="1"/>
  <c r="Y140" i="1"/>
  <c r="AY44" i="1"/>
  <c r="U44" i="1"/>
  <c r="V44" i="1" s="1"/>
  <c r="W44" i="1" s="1"/>
  <c r="AH55" i="1"/>
  <c r="U90" i="1"/>
  <c r="AY91" i="1"/>
  <c r="U91" i="1"/>
  <c r="U108" i="1"/>
  <c r="AY114" i="1"/>
  <c r="AY117" i="1"/>
  <c r="P162" i="1"/>
  <c r="AV162" i="1"/>
  <c r="Y218" i="1"/>
  <c r="Y271" i="1"/>
  <c r="AV290" i="1"/>
  <c r="P290" i="1"/>
  <c r="Y301" i="1"/>
  <c r="P41" i="1"/>
  <c r="AH41" i="1"/>
  <c r="AV163" i="1"/>
  <c r="AH163" i="1"/>
  <c r="AG163" i="1"/>
  <c r="M163" i="1"/>
  <c r="AH237" i="1"/>
  <c r="AG237" i="1"/>
  <c r="M237" i="1"/>
  <c r="Y17" i="1"/>
  <c r="Y31" i="1"/>
  <c r="U53" i="1"/>
  <c r="AY60" i="1"/>
  <c r="U61" i="1"/>
  <c r="AY80" i="1"/>
  <c r="AY107" i="1"/>
  <c r="U110" i="1"/>
  <c r="U114" i="1"/>
  <c r="Y128" i="1"/>
  <c r="AY162" i="1"/>
  <c r="AV72" i="1"/>
  <c r="P72" i="1"/>
  <c r="AY120" i="1"/>
  <c r="U75" i="1"/>
  <c r="P144" i="1"/>
  <c r="AH144" i="1"/>
  <c r="P203" i="1"/>
  <c r="AH203" i="1"/>
  <c r="AG203" i="1"/>
  <c r="P229" i="1"/>
  <c r="AG229" i="1"/>
  <c r="AY63" i="1"/>
  <c r="AY81" i="1"/>
  <c r="Y96" i="1"/>
  <c r="V97" i="1"/>
  <c r="W97" i="1" s="1"/>
  <c r="AD97" i="1" s="1"/>
  <c r="Y102" i="1"/>
  <c r="Y105" i="1"/>
  <c r="Y160" i="1"/>
  <c r="Y269" i="1"/>
  <c r="AH318" i="1"/>
  <c r="M318" i="1"/>
  <c r="AV420" i="1"/>
  <c r="P420" i="1"/>
  <c r="AG20" i="1"/>
  <c r="Y74" i="1"/>
  <c r="P81" i="1"/>
  <c r="AV185" i="1"/>
  <c r="P185" i="1"/>
  <c r="M185" i="1"/>
  <c r="AG386" i="1"/>
  <c r="AV386" i="1"/>
  <c r="AG72" i="1"/>
  <c r="AH20" i="1"/>
  <c r="AV31" i="1"/>
  <c r="AG44" i="1"/>
  <c r="AV48" i="1"/>
  <c r="AG48" i="1"/>
  <c r="AH72" i="1"/>
  <c r="AV127" i="1"/>
  <c r="AG127" i="1"/>
  <c r="AG182" i="1"/>
  <c r="P182" i="1"/>
  <c r="Y344" i="1"/>
  <c r="AG41" i="1"/>
  <c r="U81" i="1"/>
  <c r="V81" i="1" s="1"/>
  <c r="W81" i="1" s="1"/>
  <c r="S81" i="1" s="1"/>
  <c r="Q81" i="1" s="1"/>
  <c r="T81" i="1" s="1"/>
  <c r="U17" i="1"/>
  <c r="V17" i="1" s="1"/>
  <c r="W17" i="1" s="1"/>
  <c r="Y22" i="1"/>
  <c r="Y26" i="1"/>
  <c r="Y38" i="1"/>
  <c r="AY39" i="1"/>
  <c r="AY48" i="1"/>
  <c r="U49" i="1"/>
  <c r="Y66" i="1"/>
  <c r="AG126" i="1"/>
  <c r="AV126" i="1"/>
  <c r="AH157" i="1"/>
  <c r="P157" i="1"/>
  <c r="AY184" i="1"/>
  <c r="Y231" i="1"/>
  <c r="AH241" i="1"/>
  <c r="AG241" i="1"/>
  <c r="AG139" i="1"/>
  <c r="AY144" i="1"/>
  <c r="U172" i="1"/>
  <c r="Y201" i="1"/>
  <c r="AH205" i="1"/>
  <c r="AY212" i="1"/>
  <c r="Y242" i="1"/>
  <c r="U244" i="1"/>
  <c r="U245" i="1"/>
  <c r="Y261" i="1"/>
  <c r="Y263" i="1"/>
  <c r="Y264" i="1"/>
  <c r="M272" i="1"/>
  <c r="AY295" i="1"/>
  <c r="Y302" i="1"/>
  <c r="U322" i="1"/>
  <c r="AG334" i="1"/>
  <c r="AG340" i="1"/>
  <c r="U384" i="1"/>
  <c r="Y392" i="1"/>
  <c r="AY400" i="1"/>
  <c r="U400" i="1"/>
  <c r="Y410" i="1"/>
  <c r="Y430" i="1"/>
  <c r="Y432" i="1"/>
  <c r="AY438" i="1"/>
  <c r="AV461" i="1"/>
  <c r="AV514" i="1"/>
  <c r="AH402" i="1"/>
  <c r="AV402" i="1"/>
  <c r="P402" i="1"/>
  <c r="AY421" i="1"/>
  <c r="M455" i="1"/>
  <c r="AV455" i="1"/>
  <c r="AV470" i="1"/>
  <c r="P470" i="1"/>
  <c r="P484" i="1"/>
  <c r="AG484" i="1"/>
  <c r="P425" i="1"/>
  <c r="AV425" i="1"/>
  <c r="AV426" i="1"/>
  <c r="AH426" i="1"/>
  <c r="AG426" i="1"/>
  <c r="AH496" i="1"/>
  <c r="P496" i="1"/>
  <c r="AY153" i="1"/>
  <c r="Y180" i="1"/>
  <c r="U185" i="1"/>
  <c r="AY237" i="1"/>
  <c r="Y279" i="1"/>
  <c r="AY311" i="1"/>
  <c r="U323" i="1"/>
  <c r="Y343" i="1"/>
  <c r="Y353" i="1"/>
  <c r="AY403" i="1"/>
  <c r="AG468" i="1"/>
  <c r="AH468" i="1"/>
  <c r="U116" i="1"/>
  <c r="Y137" i="1"/>
  <c r="AY152" i="1"/>
  <c r="U157" i="1"/>
  <c r="Y168" i="1"/>
  <c r="AY177" i="1"/>
  <c r="Y192" i="1"/>
  <c r="Y194" i="1"/>
  <c r="Y195" i="1"/>
  <c r="U216" i="1"/>
  <c r="AY229" i="1"/>
  <c r="U237" i="1"/>
  <c r="M247" i="1"/>
  <c r="AY247" i="1"/>
  <c r="Y251" i="1"/>
  <c r="Y252" i="1"/>
  <c r="Y257" i="1"/>
  <c r="AY267" i="1"/>
  <c r="Y276" i="1"/>
  <c r="P282" i="1"/>
  <c r="AY283" i="1"/>
  <c r="M310" i="1"/>
  <c r="Y322" i="1"/>
  <c r="AY330" i="1"/>
  <c r="AY333" i="1"/>
  <c r="AY337" i="1"/>
  <c r="Y388" i="1"/>
  <c r="Y435" i="1"/>
  <c r="AH524" i="1"/>
  <c r="P524" i="1"/>
  <c r="U152" i="1"/>
  <c r="U330" i="1"/>
  <c r="AY334" i="1"/>
  <c r="AV344" i="1"/>
  <c r="P344" i="1"/>
  <c r="AY346" i="1"/>
  <c r="Y401" i="1"/>
  <c r="M402" i="1"/>
  <c r="AY410" i="1"/>
  <c r="AV412" i="1"/>
  <c r="AG412" i="1"/>
  <c r="Y424" i="1"/>
  <c r="AH430" i="1"/>
  <c r="AG430" i="1"/>
  <c r="P430" i="1"/>
  <c r="AV432" i="1"/>
  <c r="M432" i="1"/>
  <c r="AH432" i="1"/>
  <c r="AH446" i="1"/>
  <c r="Y489" i="1"/>
  <c r="AV556" i="1"/>
  <c r="M556" i="1"/>
  <c r="Y121" i="1"/>
  <c r="V130" i="1"/>
  <c r="W130" i="1" s="1"/>
  <c r="Y147" i="1"/>
  <c r="AV208" i="1"/>
  <c r="Y225" i="1"/>
  <c r="P340" i="1"/>
  <c r="AV349" i="1"/>
  <c r="P349" i="1"/>
  <c r="P547" i="1"/>
  <c r="AH547" i="1"/>
  <c r="AV555" i="1"/>
  <c r="AG555" i="1"/>
  <c r="P555" i="1"/>
  <c r="U96" i="1"/>
  <c r="V96" i="1" s="1"/>
  <c r="W96" i="1" s="1"/>
  <c r="S96" i="1" s="1"/>
  <c r="Q96" i="1" s="1"/>
  <c r="T96" i="1" s="1"/>
  <c r="AY97" i="1"/>
  <c r="AY98" i="1"/>
  <c r="AY106" i="1"/>
  <c r="Y110" i="1"/>
  <c r="Y117" i="1"/>
  <c r="Y120" i="1"/>
  <c r="Y125" i="1"/>
  <c r="Y127" i="1"/>
  <c r="U129" i="1"/>
  <c r="AG137" i="1"/>
  <c r="AY140" i="1"/>
  <c r="AV141" i="1"/>
  <c r="Y152" i="1"/>
  <c r="Y153" i="1"/>
  <c r="AG155" i="1"/>
  <c r="Y156" i="1"/>
  <c r="AY160" i="1"/>
  <c r="U167" i="1"/>
  <c r="AY180" i="1"/>
  <c r="U186" i="1"/>
  <c r="AY187" i="1"/>
  <c r="AH195" i="1"/>
  <c r="U196" i="1"/>
  <c r="V196" i="1" s="1"/>
  <c r="W196" i="1" s="1"/>
  <c r="U202" i="1"/>
  <c r="Y205" i="1"/>
  <c r="U207" i="1"/>
  <c r="AY218" i="1"/>
  <c r="AY220" i="1"/>
  <c r="AY232" i="1"/>
  <c r="AY248" i="1"/>
  <c r="U259" i="1"/>
  <c r="V259" i="1" s="1"/>
  <c r="W259" i="1" s="1"/>
  <c r="AD259" i="1" s="1"/>
  <c r="AY260" i="1"/>
  <c r="U273" i="1"/>
  <c r="AY274" i="1"/>
  <c r="Y282" i="1"/>
  <c r="Y290" i="1"/>
  <c r="AY301" i="1"/>
  <c r="Y308" i="1"/>
  <c r="Y312" i="1"/>
  <c r="U313" i="1"/>
  <c r="Y318" i="1"/>
  <c r="Y323" i="1"/>
  <c r="M325" i="1"/>
  <c r="P327" i="1"/>
  <c r="AY343" i="1"/>
  <c r="U343" i="1"/>
  <c r="AH419" i="1"/>
  <c r="M419" i="1"/>
  <c r="M468" i="1"/>
  <c r="Y48" i="1"/>
  <c r="U56" i="1"/>
  <c r="V56" i="1" s="1"/>
  <c r="W56" i="1" s="1"/>
  <c r="Y62" i="1"/>
  <c r="Y82" i="1"/>
  <c r="AY102" i="1"/>
  <c r="U103" i="1"/>
  <c r="V103" i="1" s="1"/>
  <c r="W103" i="1" s="1"/>
  <c r="S103" i="1" s="1"/>
  <c r="Q103" i="1" s="1"/>
  <c r="T103" i="1" s="1"/>
  <c r="AY104" i="1"/>
  <c r="U132" i="1"/>
  <c r="U135" i="1"/>
  <c r="V135" i="1" s="1"/>
  <c r="W135" i="1" s="1"/>
  <c r="AY136" i="1"/>
  <c r="V173" i="1"/>
  <c r="W173" i="1" s="1"/>
  <c r="U208" i="1"/>
  <c r="AY243" i="1"/>
  <c r="U249" i="1"/>
  <c r="U253" i="1"/>
  <c r="AY254" i="1"/>
  <c r="U260" i="1"/>
  <c r="Y267" i="1"/>
  <c r="U301" i="1"/>
  <c r="Y331" i="1"/>
  <c r="U333" i="1"/>
  <c r="U342" i="1"/>
  <c r="M359" i="1"/>
  <c r="AH359" i="1"/>
  <c r="AG359" i="1"/>
  <c r="AY365" i="1"/>
  <c r="U365" i="1"/>
  <c r="AY395" i="1"/>
  <c r="M399" i="1"/>
  <c r="AH399" i="1"/>
  <c r="AG399" i="1"/>
  <c r="Y425" i="1"/>
  <c r="Y427" i="1"/>
  <c r="AH429" i="1"/>
  <c r="AV437" i="1"/>
  <c r="AH437" i="1"/>
  <c r="V438" i="1"/>
  <c r="W438" i="1" s="1"/>
  <c r="X438" i="1" s="1"/>
  <c r="AB438" i="1" s="1"/>
  <c r="AG439" i="1"/>
  <c r="P442" i="1"/>
  <c r="Y453" i="1"/>
  <c r="AY550" i="1"/>
  <c r="Y72" i="1"/>
  <c r="Y84" i="1"/>
  <c r="M85" i="1"/>
  <c r="V98" i="1"/>
  <c r="W98" i="1" s="1"/>
  <c r="S98" i="1" s="1"/>
  <c r="Q98" i="1" s="1"/>
  <c r="T98" i="1" s="1"/>
  <c r="M132" i="1"/>
  <c r="AY141" i="1"/>
  <c r="M160" i="1"/>
  <c r="Y165" i="1"/>
  <c r="P167" i="1"/>
  <c r="U168" i="1"/>
  <c r="V168" i="1" s="1"/>
  <c r="W168" i="1" s="1"/>
  <c r="AY169" i="1"/>
  <c r="Y176" i="1"/>
  <c r="U191" i="1"/>
  <c r="Y216" i="1"/>
  <c r="V232" i="1"/>
  <c r="W232" i="1" s="1"/>
  <c r="AH247" i="1"/>
  <c r="AY296" i="1"/>
  <c r="Y325" i="1"/>
  <c r="Y337" i="1"/>
  <c r="U356" i="1"/>
  <c r="AY361" i="1"/>
  <c r="AY364" i="1"/>
  <c r="AY381" i="1"/>
  <c r="AH407" i="1"/>
  <c r="Y411" i="1"/>
  <c r="AH439" i="1"/>
  <c r="AY445" i="1"/>
  <c r="M507" i="1"/>
  <c r="P507" i="1"/>
  <c r="Y585" i="1"/>
  <c r="Y597" i="1"/>
  <c r="Y553" i="1"/>
  <c r="AH562" i="1"/>
  <c r="U571" i="1"/>
  <c r="V571" i="1" s="1"/>
  <c r="W571" i="1" s="1"/>
  <c r="AE571" i="1" s="1"/>
  <c r="U591" i="1"/>
  <c r="AY592" i="1"/>
  <c r="Y393" i="1"/>
  <c r="AY414" i="1"/>
  <c r="U430" i="1"/>
  <c r="Y436" i="1"/>
  <c r="Y442" i="1"/>
  <c r="U463" i="1"/>
  <c r="Y468" i="1"/>
  <c r="Y473" i="1"/>
  <c r="Y499" i="1"/>
  <c r="Y506" i="1"/>
  <c r="AY507" i="1"/>
  <c r="AY515" i="1"/>
  <c r="U517" i="1"/>
  <c r="AV526" i="1"/>
  <c r="Y550" i="1"/>
  <c r="AY551" i="1"/>
  <c r="AH553" i="1"/>
  <c r="AY557" i="1"/>
  <c r="AY558" i="1"/>
  <c r="AH565" i="1"/>
  <c r="AY578" i="1"/>
  <c r="AY579" i="1"/>
  <c r="Y587" i="1"/>
  <c r="U596" i="1"/>
  <c r="Y600" i="1"/>
  <c r="Y504" i="1"/>
  <c r="U507" i="1"/>
  <c r="V507" i="1" s="1"/>
  <c r="W507" i="1" s="1"/>
  <c r="AY529" i="1"/>
  <c r="AY453" i="1"/>
  <c r="M487" i="1"/>
  <c r="U495" i="1"/>
  <c r="M515" i="1"/>
  <c r="AY519" i="1"/>
  <c r="Y570" i="1"/>
  <c r="Y571" i="1"/>
  <c r="Y576" i="1"/>
  <c r="AY583" i="1"/>
  <c r="AY584" i="1"/>
  <c r="AY586" i="1"/>
  <c r="M594" i="1"/>
  <c r="Y537" i="1"/>
  <c r="AY552" i="1"/>
  <c r="U366" i="1"/>
  <c r="AY378" i="1"/>
  <c r="U407" i="1"/>
  <c r="U453" i="1"/>
  <c r="AY472" i="1"/>
  <c r="AY500" i="1"/>
  <c r="Y516" i="1"/>
  <c r="U522" i="1"/>
  <c r="V522" i="1" s="1"/>
  <c r="W522" i="1" s="1"/>
  <c r="AE522" i="1" s="1"/>
  <c r="AV527" i="1"/>
  <c r="Y529" i="1"/>
  <c r="AV531" i="1"/>
  <c r="U544" i="1"/>
  <c r="U557" i="1"/>
  <c r="AY563" i="1"/>
  <c r="U582" i="1"/>
  <c r="U584" i="1"/>
  <c r="Y347" i="1"/>
  <c r="Y363" i="1"/>
  <c r="U378" i="1"/>
  <c r="V378" i="1" s="1"/>
  <c r="W378" i="1" s="1"/>
  <c r="AY380" i="1"/>
  <c r="Y421" i="1"/>
  <c r="M424" i="1"/>
  <c r="U440" i="1"/>
  <c r="Y444" i="1"/>
  <c r="Y445" i="1"/>
  <c r="Y463" i="1"/>
  <c r="Y464" i="1"/>
  <c r="AV469" i="1"/>
  <c r="P498" i="1"/>
  <c r="U512" i="1"/>
  <c r="U520" i="1"/>
  <c r="V520" i="1" s="1"/>
  <c r="W520" i="1" s="1"/>
  <c r="U553" i="1"/>
  <c r="Y556" i="1"/>
  <c r="Y559" i="1"/>
  <c r="U564" i="1"/>
  <c r="AY568" i="1"/>
  <c r="AV591" i="1"/>
  <c r="Y595" i="1"/>
  <c r="Y341" i="1"/>
  <c r="Y346" i="1"/>
  <c r="AY350" i="1"/>
  <c r="AY352" i="1"/>
  <c r="AY355" i="1"/>
  <c r="U368" i="1"/>
  <c r="V368" i="1" s="1"/>
  <c r="W368" i="1" s="1"/>
  <c r="S368" i="1" s="1"/>
  <c r="Q368" i="1" s="1"/>
  <c r="T368" i="1" s="1"/>
  <c r="U379" i="1"/>
  <c r="U393" i="1"/>
  <c r="U394" i="1"/>
  <c r="Y406" i="1"/>
  <c r="Y407" i="1"/>
  <c r="P424" i="1"/>
  <c r="U424" i="1"/>
  <c r="V424" i="1" s="1"/>
  <c r="W424" i="1" s="1"/>
  <c r="Y428" i="1"/>
  <c r="Y431" i="1"/>
  <c r="U436" i="1"/>
  <c r="AG445" i="1"/>
  <c r="P466" i="1"/>
  <c r="Y477" i="1"/>
  <c r="U503" i="1"/>
  <c r="Y510" i="1"/>
  <c r="Y511" i="1"/>
  <c r="AY527" i="1"/>
  <c r="AH529" i="1"/>
  <c r="U531" i="1"/>
  <c r="AY532" i="1"/>
  <c r="Y545" i="1"/>
  <c r="U547" i="1"/>
  <c r="AY548" i="1"/>
  <c r="Y552" i="1"/>
  <c r="M553" i="1"/>
  <c r="Y577" i="1"/>
  <c r="Y580" i="1"/>
  <c r="Y581" i="1"/>
  <c r="AH594" i="1"/>
  <c r="V303" i="1"/>
  <c r="W303" i="1" s="1"/>
  <c r="AD303" i="1" s="1"/>
  <c r="V305" i="1"/>
  <c r="W305" i="1" s="1"/>
  <c r="V317" i="1"/>
  <c r="W317" i="1" s="1"/>
  <c r="AE317" i="1" s="1"/>
  <c r="V263" i="1"/>
  <c r="W263" i="1" s="1"/>
  <c r="V363" i="1"/>
  <c r="W363" i="1" s="1"/>
  <c r="X363" i="1" s="1"/>
  <c r="AB363" i="1" s="1"/>
  <c r="V299" i="1"/>
  <c r="W299" i="1" s="1"/>
  <c r="V315" i="1"/>
  <c r="W315" i="1" s="1"/>
  <c r="S315" i="1" s="1"/>
  <c r="Q315" i="1" s="1"/>
  <c r="T315" i="1" s="1"/>
  <c r="AV19" i="1"/>
  <c r="P19" i="1"/>
  <c r="AH19" i="1"/>
  <c r="AG19" i="1"/>
  <c r="AC49" i="1"/>
  <c r="AG38" i="1"/>
  <c r="AH38" i="1"/>
  <c r="AV38" i="1"/>
  <c r="P38" i="1"/>
  <c r="AG43" i="1"/>
  <c r="AH43" i="1"/>
  <c r="P43" i="1"/>
  <c r="V49" i="1"/>
  <c r="W49" i="1" s="1"/>
  <c r="S49" i="1" s="1"/>
  <c r="Q49" i="1" s="1"/>
  <c r="T49" i="1" s="1"/>
  <c r="AH64" i="1"/>
  <c r="P64" i="1"/>
  <c r="AG46" i="1"/>
  <c r="P46" i="1"/>
  <c r="AH46" i="1"/>
  <c r="M46" i="1"/>
  <c r="AG21" i="1"/>
  <c r="U22" i="1"/>
  <c r="V22" i="1" s="1"/>
  <c r="W22" i="1" s="1"/>
  <c r="AD22" i="1" s="1"/>
  <c r="Y18" i="1"/>
  <c r="AV21" i="1"/>
  <c r="P28" i="1"/>
  <c r="Y35" i="1"/>
  <c r="Y39" i="1"/>
  <c r="AY40" i="1"/>
  <c r="U51" i="1"/>
  <c r="P58" i="1"/>
  <c r="AH60" i="1"/>
  <c r="M60" i="1"/>
  <c r="Y63" i="1"/>
  <c r="Y76" i="1"/>
  <c r="AH77" i="1"/>
  <c r="AG77" i="1"/>
  <c r="Y92" i="1"/>
  <c r="AH119" i="1"/>
  <c r="AV119" i="1"/>
  <c r="P119" i="1"/>
  <c r="M119" i="1"/>
  <c r="AG119" i="1"/>
  <c r="U140" i="1"/>
  <c r="V140" i="1" s="1"/>
  <c r="W140" i="1" s="1"/>
  <c r="S140" i="1" s="1"/>
  <c r="Q140" i="1" s="1"/>
  <c r="T140" i="1" s="1"/>
  <c r="M150" i="1"/>
  <c r="AV150" i="1"/>
  <c r="AV168" i="1"/>
  <c r="M168" i="1"/>
  <c r="Y203" i="1"/>
  <c r="AY223" i="1"/>
  <c r="U223" i="1"/>
  <c r="V223" i="1" s="1"/>
  <c r="W223" i="1" s="1"/>
  <c r="S223" i="1" s="1"/>
  <c r="Q223" i="1" s="1"/>
  <c r="T223" i="1" s="1"/>
  <c r="AG246" i="1"/>
  <c r="AH246" i="1"/>
  <c r="P246" i="1"/>
  <c r="M246" i="1"/>
  <c r="AV187" i="1"/>
  <c r="AH187" i="1"/>
  <c r="AG187" i="1"/>
  <c r="AV227" i="1"/>
  <c r="AH227" i="1"/>
  <c r="P227" i="1"/>
  <c r="AV261" i="1"/>
  <c r="M261" i="1"/>
  <c r="AG136" i="1"/>
  <c r="AV136" i="1"/>
  <c r="AG172" i="1"/>
  <c r="P172" i="1"/>
  <c r="AH34" i="1"/>
  <c r="AG34" i="1"/>
  <c r="AV42" i="1"/>
  <c r="AH42" i="1"/>
  <c r="AV69" i="1"/>
  <c r="P69" i="1"/>
  <c r="AV173" i="1"/>
  <c r="AG173" i="1"/>
  <c r="M173" i="1"/>
  <c r="AH173" i="1"/>
  <c r="U240" i="1"/>
  <c r="V240" i="1" s="1"/>
  <c r="W240" i="1" s="1"/>
  <c r="AY240" i="1"/>
  <c r="M21" i="1"/>
  <c r="P29" i="1"/>
  <c r="AV29" i="1"/>
  <c r="M29" i="1"/>
  <c r="AH61" i="1"/>
  <c r="AG61" i="1"/>
  <c r="AV34" i="1"/>
  <c r="AY42" i="1"/>
  <c r="AG53" i="1"/>
  <c r="P53" i="1"/>
  <c r="U55" i="1"/>
  <c r="V55" i="1" s="1"/>
  <c r="W55" i="1" s="1"/>
  <c r="S55" i="1" s="1"/>
  <c r="Q55" i="1" s="1"/>
  <c r="T55" i="1" s="1"/>
  <c r="AY61" i="1"/>
  <c r="U69" i="1"/>
  <c r="V69" i="1" s="1"/>
  <c r="W69" i="1" s="1"/>
  <c r="AY69" i="1"/>
  <c r="AH74" i="1"/>
  <c r="AV74" i="1"/>
  <c r="U119" i="1"/>
  <c r="V119" i="1" s="1"/>
  <c r="W119" i="1" s="1"/>
  <c r="AD119" i="1" s="1"/>
  <c r="Y131" i="1"/>
  <c r="AH192" i="1"/>
  <c r="P192" i="1"/>
  <c r="AV192" i="1"/>
  <c r="AH202" i="1"/>
  <c r="P202" i="1"/>
  <c r="AV26" i="1"/>
  <c r="M26" i="1"/>
  <c r="M56" i="1"/>
  <c r="AH56" i="1"/>
  <c r="AG56" i="1"/>
  <c r="AV240" i="1"/>
  <c r="M240" i="1"/>
  <c r="AG240" i="1"/>
  <c r="AH240" i="1"/>
  <c r="P240" i="1"/>
  <c r="AV260" i="1"/>
  <c r="P260" i="1"/>
  <c r="M260" i="1"/>
  <c r="Y55" i="1"/>
  <c r="AV66" i="1"/>
  <c r="AG66" i="1"/>
  <c r="P93" i="1"/>
  <c r="AG93" i="1"/>
  <c r="AY103" i="1"/>
  <c r="AV158" i="1"/>
  <c r="AH158" i="1"/>
  <c r="AG158" i="1"/>
  <c r="AV183" i="1"/>
  <c r="M183" i="1"/>
  <c r="AH193" i="1"/>
  <c r="AV193" i="1"/>
  <c r="AG193" i="1"/>
  <c r="M193" i="1"/>
  <c r="AG198" i="1"/>
  <c r="AH198" i="1"/>
  <c r="M270" i="1"/>
  <c r="P270" i="1"/>
  <c r="AH270" i="1"/>
  <c r="AG270" i="1"/>
  <c r="AG65" i="1"/>
  <c r="M65" i="1"/>
  <c r="AV50" i="1"/>
  <c r="M50" i="1"/>
  <c r="M53" i="1"/>
  <c r="P56" i="1"/>
  <c r="M94" i="1"/>
  <c r="P94" i="1"/>
  <c r="AV94" i="1"/>
  <c r="Y97" i="1"/>
  <c r="AC113" i="1"/>
  <c r="Y135" i="1"/>
  <c r="AH147" i="1"/>
  <c r="AG147" i="1"/>
  <c r="AV147" i="1"/>
  <c r="M147" i="1"/>
  <c r="AG177" i="1"/>
  <c r="P177" i="1"/>
  <c r="AV218" i="1"/>
  <c r="AH218" i="1"/>
  <c r="M218" i="1"/>
  <c r="Y235" i="1"/>
  <c r="M20" i="1"/>
  <c r="AH21" i="1"/>
  <c r="AY27" i="1"/>
  <c r="P34" i="1"/>
  <c r="AV44" i="1"/>
  <c r="P44" i="1"/>
  <c r="M44" i="1"/>
  <c r="AY49" i="1"/>
  <c r="Y88" i="1"/>
  <c r="M103" i="1"/>
  <c r="AH115" i="1"/>
  <c r="AG115" i="1"/>
  <c r="M115" i="1"/>
  <c r="AH168" i="1"/>
  <c r="Y172" i="1"/>
  <c r="M198" i="1"/>
  <c r="Y253" i="1"/>
  <c r="M34" i="1"/>
  <c r="AG26" i="1"/>
  <c r="AG29" i="1"/>
  <c r="Y53" i="1"/>
  <c r="Y61" i="1"/>
  <c r="M66" i="1"/>
  <c r="P74" i="1"/>
  <c r="V113" i="1"/>
  <c r="W113" i="1" s="1"/>
  <c r="AD113" i="1" s="1"/>
  <c r="M158" i="1"/>
  <c r="V178" i="1"/>
  <c r="W178" i="1" s="1"/>
  <c r="X178" i="1" s="1"/>
  <c r="AB178" i="1" s="1"/>
  <c r="AH185" i="1"/>
  <c r="AG185" i="1"/>
  <c r="AH221" i="1"/>
  <c r="AV221" i="1"/>
  <c r="AV234" i="1"/>
  <c r="AH234" i="1"/>
  <c r="P234" i="1"/>
  <c r="AG234" i="1"/>
  <c r="AV249" i="1"/>
  <c r="AH249" i="1"/>
  <c r="AG249" i="1"/>
  <c r="M249" i="1"/>
  <c r="AY59" i="1"/>
  <c r="U59" i="1"/>
  <c r="V59" i="1" s="1"/>
  <c r="W59" i="1" s="1"/>
  <c r="S59" i="1" s="1"/>
  <c r="Q59" i="1" s="1"/>
  <c r="T59" i="1" s="1"/>
  <c r="AH26" i="1"/>
  <c r="AH29" i="1"/>
  <c r="AY32" i="1"/>
  <c r="U32" i="1"/>
  <c r="V32" i="1" s="1"/>
  <c r="W32" i="1" s="1"/>
  <c r="AD32" i="1" s="1"/>
  <c r="U58" i="1"/>
  <c r="V58" i="1" s="1"/>
  <c r="W58" i="1" s="1"/>
  <c r="AD58" i="1" s="1"/>
  <c r="P66" i="1"/>
  <c r="AV153" i="1"/>
  <c r="AG153" i="1"/>
  <c r="M153" i="1"/>
  <c r="AH153" i="1"/>
  <c r="AC156" i="1"/>
  <c r="V156" i="1"/>
  <c r="W156" i="1" s="1"/>
  <c r="AV178" i="1"/>
  <c r="AH178" i="1"/>
  <c r="AG178" i="1"/>
  <c r="P193" i="1"/>
  <c r="U221" i="1"/>
  <c r="V221" i="1" s="1"/>
  <c r="W221" i="1" s="1"/>
  <c r="AY221" i="1"/>
  <c r="AV223" i="1"/>
  <c r="AH223" i="1"/>
  <c r="AG223" i="1"/>
  <c r="M223" i="1"/>
  <c r="AV224" i="1"/>
  <c r="P224" i="1"/>
  <c r="AY84" i="1"/>
  <c r="AY133" i="1"/>
  <c r="Y149" i="1"/>
  <c r="AY161" i="1"/>
  <c r="AG165" i="1"/>
  <c r="AY170" i="1"/>
  <c r="Y174" i="1"/>
  <c r="Y200" i="1"/>
  <c r="AH211" i="1"/>
  <c r="Y220" i="1"/>
  <c r="AH231" i="1"/>
  <c r="Y265" i="1"/>
  <c r="AG269" i="1"/>
  <c r="M269" i="1"/>
  <c r="Y272" i="1"/>
  <c r="AG279" i="1"/>
  <c r="M279" i="1"/>
  <c r="AV279" i="1"/>
  <c r="AH377" i="1"/>
  <c r="M377" i="1"/>
  <c r="AV377" i="1"/>
  <c r="V283" i="1"/>
  <c r="W283" i="1" s="1"/>
  <c r="X283" i="1" s="1"/>
  <c r="AB283" i="1" s="1"/>
  <c r="AH293" i="1"/>
  <c r="P293" i="1"/>
  <c r="AV317" i="1"/>
  <c r="P317" i="1"/>
  <c r="AY341" i="1"/>
  <c r="U341" i="1"/>
  <c r="V341" i="1" s="1"/>
  <c r="W341" i="1" s="1"/>
  <c r="AV375" i="1"/>
  <c r="AH375" i="1"/>
  <c r="AG375" i="1"/>
  <c r="P375" i="1"/>
  <c r="U398" i="1"/>
  <c r="V398" i="1" s="1"/>
  <c r="W398" i="1" s="1"/>
  <c r="X398" i="1" s="1"/>
  <c r="AB398" i="1" s="1"/>
  <c r="AY398" i="1"/>
  <c r="AY82" i="1"/>
  <c r="AY87" i="1"/>
  <c r="Y89" i="1"/>
  <c r="U99" i="1"/>
  <c r="V99" i="1" s="1"/>
  <c r="W99" i="1" s="1"/>
  <c r="AD99" i="1" s="1"/>
  <c r="U107" i="1"/>
  <c r="V107" i="1" s="1"/>
  <c r="W107" i="1" s="1"/>
  <c r="S107" i="1" s="1"/>
  <c r="Q107" i="1" s="1"/>
  <c r="T107" i="1" s="1"/>
  <c r="N107" i="1" s="1"/>
  <c r="O107" i="1" s="1"/>
  <c r="Y114" i="1"/>
  <c r="Y122" i="1"/>
  <c r="Y132" i="1"/>
  <c r="AY158" i="1"/>
  <c r="U161" i="1"/>
  <c r="U163" i="1"/>
  <c r="AY164" i="1"/>
  <c r="Y170" i="1"/>
  <c r="Y189" i="1"/>
  <c r="Y190" i="1"/>
  <c r="Y210" i="1"/>
  <c r="Y213" i="1"/>
  <c r="Y217" i="1"/>
  <c r="Y223" i="1"/>
  <c r="AY224" i="1"/>
  <c r="AV225" i="1"/>
  <c r="Y229" i="1"/>
  <c r="AV231" i="1"/>
  <c r="Y268" i="1"/>
  <c r="AG271" i="1"/>
  <c r="AH271" i="1"/>
  <c r="U293" i="1"/>
  <c r="V293" i="1" s="1"/>
  <c r="W293" i="1" s="1"/>
  <c r="AD293" i="1" s="1"/>
  <c r="AY293" i="1"/>
  <c r="AV296" i="1"/>
  <c r="AH296" i="1"/>
  <c r="AG296" i="1"/>
  <c r="AY298" i="1"/>
  <c r="U93" i="1"/>
  <c r="V93" i="1" s="1"/>
  <c r="W93" i="1" s="1"/>
  <c r="S93" i="1" s="1"/>
  <c r="Q93" i="1" s="1"/>
  <c r="T93" i="1" s="1"/>
  <c r="Y98" i="1"/>
  <c r="U150" i="1"/>
  <c r="V150" i="1" s="1"/>
  <c r="W150" i="1" s="1"/>
  <c r="AD150" i="1" s="1"/>
  <c r="V248" i="1"/>
  <c r="W248" i="1" s="1"/>
  <c r="S248" i="1" s="1"/>
  <c r="Q248" i="1" s="1"/>
  <c r="T248" i="1" s="1"/>
  <c r="Y303" i="1"/>
  <c r="AG389" i="1"/>
  <c r="P389" i="1"/>
  <c r="AV389" i="1"/>
  <c r="P85" i="1"/>
  <c r="Y93" i="1"/>
  <c r="AY96" i="1"/>
  <c r="Y99" i="1"/>
  <c r="AY108" i="1"/>
  <c r="U112" i="1"/>
  <c r="V112" i="1" s="1"/>
  <c r="W112" i="1" s="1"/>
  <c r="AY115" i="1"/>
  <c r="Y123" i="1"/>
  <c r="Y129" i="1"/>
  <c r="AY130" i="1"/>
  <c r="Y133" i="1"/>
  <c r="U134" i="1"/>
  <c r="Y136" i="1"/>
  <c r="M139" i="1"/>
  <c r="M141" i="1"/>
  <c r="AY151" i="1"/>
  <c r="AY155" i="1"/>
  <c r="Y158" i="1"/>
  <c r="U162" i="1"/>
  <c r="V162" i="1" s="1"/>
  <c r="W162" i="1" s="1"/>
  <c r="AD162" i="1" s="1"/>
  <c r="AY165" i="1"/>
  <c r="U187" i="1"/>
  <c r="AV195" i="1"/>
  <c r="Y214" i="1"/>
  <c r="M215" i="1"/>
  <c r="AY227" i="1"/>
  <c r="AV241" i="1"/>
  <c r="P241" i="1"/>
  <c r="AY325" i="1"/>
  <c r="AG332" i="1"/>
  <c r="P332" i="1"/>
  <c r="AV332" i="1"/>
  <c r="M332" i="1"/>
  <c r="AH332" i="1"/>
  <c r="AH388" i="1"/>
  <c r="AV388" i="1"/>
  <c r="P139" i="1"/>
  <c r="M144" i="1"/>
  <c r="AH145" i="1"/>
  <c r="V211" i="1"/>
  <c r="W211" i="1" s="1"/>
  <c r="X211" i="1" s="1"/>
  <c r="AB211" i="1" s="1"/>
  <c r="U218" i="1"/>
  <c r="AY234" i="1"/>
  <c r="AV236" i="1"/>
  <c r="M236" i="1"/>
  <c r="AG236" i="1"/>
  <c r="Y243" i="1"/>
  <c r="AH267" i="1"/>
  <c r="AG267" i="1"/>
  <c r="M271" i="1"/>
  <c r="M317" i="1"/>
  <c r="M347" i="1"/>
  <c r="P347" i="1"/>
  <c r="AH371" i="1"/>
  <c r="P371" i="1"/>
  <c r="M371" i="1"/>
  <c r="M375" i="1"/>
  <c r="AY388" i="1"/>
  <c r="U388" i="1"/>
  <c r="AY83" i="1"/>
  <c r="Y87" i="1"/>
  <c r="AY88" i="1"/>
  <c r="Y100" i="1"/>
  <c r="P101" i="1"/>
  <c r="U104" i="1"/>
  <c r="V104" i="1" s="1"/>
  <c r="W104" i="1" s="1"/>
  <c r="AD104" i="1" s="1"/>
  <c r="AY113" i="1"/>
  <c r="U118" i="1"/>
  <c r="V118" i="1" s="1"/>
  <c r="W118" i="1" s="1"/>
  <c r="AY139" i="1"/>
  <c r="Y143" i="1"/>
  <c r="AV152" i="1"/>
  <c r="U155" i="1"/>
  <c r="V155" i="1" s="1"/>
  <c r="W155" i="1" s="1"/>
  <c r="AY157" i="1"/>
  <c r="U165" i="1"/>
  <c r="P222" i="1"/>
  <c r="AY235" i="1"/>
  <c r="U235" i="1"/>
  <c r="V235" i="1" s="1"/>
  <c r="W235" i="1" s="1"/>
  <c r="S235" i="1" s="1"/>
  <c r="Q235" i="1" s="1"/>
  <c r="T235" i="1" s="1"/>
  <c r="M241" i="1"/>
  <c r="AV277" i="1"/>
  <c r="Y280" i="1"/>
  <c r="M296" i="1"/>
  <c r="AV322" i="1"/>
  <c r="P322" i="1"/>
  <c r="M322" i="1"/>
  <c r="AH322" i="1"/>
  <c r="U328" i="1"/>
  <c r="AY328" i="1"/>
  <c r="V347" i="1"/>
  <c r="W347" i="1" s="1"/>
  <c r="X347" i="1" s="1"/>
  <c r="AB347" i="1" s="1"/>
  <c r="AV364" i="1"/>
  <c r="AH364" i="1"/>
  <c r="AV409" i="1"/>
  <c r="P409" i="1"/>
  <c r="AH409" i="1"/>
  <c r="AG409" i="1"/>
  <c r="M409" i="1"/>
  <c r="Y27" i="1"/>
  <c r="Y32" i="1"/>
  <c r="M41" i="1"/>
  <c r="M55" i="1"/>
  <c r="AV55" i="1"/>
  <c r="AY92" i="1"/>
  <c r="Y104" i="1"/>
  <c r="Y115" i="1"/>
  <c r="U127" i="1"/>
  <c r="AY135" i="1"/>
  <c r="U137" i="1"/>
  <c r="V137" i="1" s="1"/>
  <c r="W137" i="1" s="1"/>
  <c r="AD137" i="1" s="1"/>
  <c r="U144" i="1"/>
  <c r="V144" i="1" s="1"/>
  <c r="W144" i="1" s="1"/>
  <c r="AD144" i="1" s="1"/>
  <c r="U160" i="1"/>
  <c r="V160" i="1" s="1"/>
  <c r="W160" i="1" s="1"/>
  <c r="AE160" i="1" s="1"/>
  <c r="AY168" i="1"/>
  <c r="AY172" i="1"/>
  <c r="Y173" i="1"/>
  <c r="AY183" i="1"/>
  <c r="U197" i="1"/>
  <c r="Y230" i="1"/>
  <c r="U231" i="1"/>
  <c r="V231" i="1" s="1"/>
  <c r="W231" i="1" s="1"/>
  <c r="M267" i="1"/>
  <c r="AH324" i="1"/>
  <c r="AG324" i="1"/>
  <c r="P324" i="1"/>
  <c r="M324" i="1"/>
  <c r="AV324" i="1"/>
  <c r="M337" i="1"/>
  <c r="AV337" i="1"/>
  <c r="AH337" i="1"/>
  <c r="AG337" i="1"/>
  <c r="AG381" i="1"/>
  <c r="P381" i="1"/>
  <c r="M381" i="1"/>
  <c r="AV394" i="1"/>
  <c r="AH394" i="1"/>
  <c r="AG394" i="1"/>
  <c r="M394" i="1"/>
  <c r="Y25" i="1"/>
  <c r="AY29" i="1"/>
  <c r="Y46" i="1"/>
  <c r="U48" i="1"/>
  <c r="V48" i="1" s="1"/>
  <c r="W48" i="1" s="1"/>
  <c r="AD48" i="1" s="1"/>
  <c r="M63" i="1"/>
  <c r="Y79" i="1"/>
  <c r="Y80" i="1"/>
  <c r="Y101" i="1"/>
  <c r="U102" i="1"/>
  <c r="V102" i="1" s="1"/>
  <c r="W102" i="1" s="1"/>
  <c r="S102" i="1" s="1"/>
  <c r="Q102" i="1" s="1"/>
  <c r="T102" i="1" s="1"/>
  <c r="U125" i="1"/>
  <c r="V125" i="1" s="1"/>
  <c r="W125" i="1" s="1"/>
  <c r="S125" i="1" s="1"/>
  <c r="Q125" i="1" s="1"/>
  <c r="T125" i="1" s="1"/>
  <c r="Y130" i="1"/>
  <c r="Y139" i="1"/>
  <c r="Y144" i="1"/>
  <c r="AV145" i="1"/>
  <c r="Y151" i="1"/>
  <c r="Y155" i="1"/>
  <c r="Y157" i="1"/>
  <c r="U190" i="1"/>
  <c r="V190" i="1" s="1"/>
  <c r="W190" i="1" s="1"/>
  <c r="S190" i="1" s="1"/>
  <c r="Q190" i="1" s="1"/>
  <c r="T190" i="1" s="1"/>
  <c r="Y197" i="1"/>
  <c r="Y199" i="1"/>
  <c r="M203" i="1"/>
  <c r="U203" i="1"/>
  <c r="V203" i="1" s="1"/>
  <c r="W203" i="1" s="1"/>
  <c r="U206" i="1"/>
  <c r="V206" i="1" s="1"/>
  <c r="W206" i="1" s="1"/>
  <c r="S206" i="1" s="1"/>
  <c r="Q206" i="1" s="1"/>
  <c r="T206" i="1" s="1"/>
  <c r="U212" i="1"/>
  <c r="V212" i="1" s="1"/>
  <c r="W212" i="1" s="1"/>
  <c r="S212" i="1" s="1"/>
  <c r="Q212" i="1" s="1"/>
  <c r="T212" i="1" s="1"/>
  <c r="U213" i="1"/>
  <c r="V213" i="1" s="1"/>
  <c r="W213" i="1" s="1"/>
  <c r="AY217" i="1"/>
  <c r="M228" i="1"/>
  <c r="Y241" i="1"/>
  <c r="U255" i="1"/>
  <c r="V255" i="1" s="1"/>
  <c r="W255" i="1" s="1"/>
  <c r="X255" i="1" s="1"/>
  <c r="AB255" i="1" s="1"/>
  <c r="P267" i="1"/>
  <c r="AV269" i="1"/>
  <c r="P273" i="1"/>
  <c r="AV307" i="1"/>
  <c r="M307" i="1"/>
  <c r="P307" i="1"/>
  <c r="Y327" i="1"/>
  <c r="AY363" i="1"/>
  <c r="AH365" i="1"/>
  <c r="P365" i="1"/>
  <c r="AY368" i="1"/>
  <c r="AC403" i="1"/>
  <c r="V403" i="1"/>
  <c r="W403" i="1" s="1"/>
  <c r="S403" i="1" s="1"/>
  <c r="Q403" i="1" s="1"/>
  <c r="T403" i="1" s="1"/>
  <c r="AH464" i="1"/>
  <c r="AV464" i="1"/>
  <c r="M464" i="1"/>
  <c r="P486" i="1"/>
  <c r="AH486" i="1"/>
  <c r="AV492" i="1"/>
  <c r="M492" i="1"/>
  <c r="AG492" i="1"/>
  <c r="P492" i="1"/>
  <c r="AH492" i="1"/>
  <c r="AY482" i="1"/>
  <c r="U482" i="1"/>
  <c r="AY273" i="1"/>
  <c r="AG282" i="1"/>
  <c r="Y291" i="1"/>
  <c r="AY312" i="1"/>
  <c r="Y315" i="1"/>
  <c r="Y316" i="1"/>
  <c r="AG327" i="1"/>
  <c r="Y335" i="1"/>
  <c r="Y336" i="1"/>
  <c r="Y345" i="1"/>
  <c r="AH352" i="1"/>
  <c r="M352" i="1"/>
  <c r="Y355" i="1"/>
  <c r="AY357" i="1"/>
  <c r="Y366" i="1"/>
  <c r="AC450" i="1"/>
  <c r="U485" i="1"/>
  <c r="AY485" i="1"/>
  <c r="AH557" i="1"/>
  <c r="P557" i="1"/>
  <c r="AH263" i="1"/>
  <c r="Y266" i="1"/>
  <c r="U267" i="1"/>
  <c r="Y286" i="1"/>
  <c r="Y296" i="1"/>
  <c r="AY307" i="1"/>
  <c r="U308" i="1"/>
  <c r="Y311" i="1"/>
  <c r="AH319" i="1"/>
  <c r="AH327" i="1"/>
  <c r="U361" i="1"/>
  <c r="V361" i="1" s="1"/>
  <c r="W361" i="1" s="1"/>
  <c r="AD361" i="1" s="1"/>
  <c r="M370" i="1"/>
  <c r="P370" i="1"/>
  <c r="P379" i="1"/>
  <c r="AG379" i="1"/>
  <c r="M410" i="1"/>
  <c r="AG410" i="1"/>
  <c r="P410" i="1"/>
  <c r="AY446" i="1"/>
  <c r="U446" i="1"/>
  <c r="P545" i="1"/>
  <c r="AH545" i="1"/>
  <c r="AG545" i="1"/>
  <c r="Y228" i="1"/>
  <c r="Y234" i="1"/>
  <c r="U234" i="1"/>
  <c r="V234" i="1" s="1"/>
  <c r="W234" i="1" s="1"/>
  <c r="AD234" i="1" s="1"/>
  <c r="U239" i="1"/>
  <c r="V239" i="1" s="1"/>
  <c r="W239" i="1" s="1"/>
  <c r="AY242" i="1"/>
  <c r="Y244" i="1"/>
  <c r="AY249" i="1"/>
  <c r="U254" i="1"/>
  <c r="V254" i="1" s="1"/>
  <c r="W254" i="1" s="1"/>
  <c r="AD254" i="1" s="1"/>
  <c r="Y256" i="1"/>
  <c r="U264" i="1"/>
  <c r="Y273" i="1"/>
  <c r="U277" i="1"/>
  <c r="V277" i="1" s="1"/>
  <c r="W277" i="1" s="1"/>
  <c r="U284" i="1"/>
  <c r="V284" i="1" s="1"/>
  <c r="W284" i="1" s="1"/>
  <c r="S284" i="1" s="1"/>
  <c r="Q284" i="1" s="1"/>
  <c r="T284" i="1" s="1"/>
  <c r="N284" i="1" s="1"/>
  <c r="O284" i="1" s="1"/>
  <c r="AY299" i="1"/>
  <c r="Y306" i="1"/>
  <c r="AY308" i="1"/>
  <c r="AY317" i="1"/>
  <c r="U337" i="1"/>
  <c r="V337" i="1" s="1"/>
  <c r="W337" i="1" s="1"/>
  <c r="S337" i="1" s="1"/>
  <c r="Q337" i="1" s="1"/>
  <c r="T337" i="1" s="1"/>
  <c r="AY342" i="1"/>
  <c r="U350" i="1"/>
  <c r="M354" i="1"/>
  <c r="AH354" i="1"/>
  <c r="U364" i="1"/>
  <c r="V364" i="1" s="1"/>
  <c r="W364" i="1" s="1"/>
  <c r="AG366" i="1"/>
  <c r="AV379" i="1"/>
  <c r="AV419" i="1"/>
  <c r="AG419" i="1"/>
  <c r="P419" i="1"/>
  <c r="AH435" i="1"/>
  <c r="P435" i="1"/>
  <c r="AV435" i="1"/>
  <c r="U441" i="1"/>
  <c r="V441" i="1" s="1"/>
  <c r="W441" i="1" s="1"/>
  <c r="AD441" i="1" s="1"/>
  <c r="AY441" i="1"/>
  <c r="AV497" i="1"/>
  <c r="M497" i="1"/>
  <c r="AG497" i="1"/>
  <c r="AH497" i="1"/>
  <c r="P497" i="1"/>
  <c r="Y245" i="1"/>
  <c r="Y249" i="1"/>
  <c r="AY257" i="1"/>
  <c r="U258" i="1"/>
  <c r="V258" i="1" s="1"/>
  <c r="W258" i="1" s="1"/>
  <c r="AV272" i="1"/>
  <c r="M282" i="1"/>
  <c r="AV282" i="1"/>
  <c r="Y293" i="1"/>
  <c r="U294" i="1"/>
  <c r="Y298" i="1"/>
  <c r="AG325" i="1"/>
  <c r="M327" i="1"/>
  <c r="P329" i="1"/>
  <c r="Y356" i="1"/>
  <c r="AY358" i="1"/>
  <c r="M376" i="1"/>
  <c r="Y378" i="1"/>
  <c r="U381" i="1"/>
  <c r="V381" i="1" s="1"/>
  <c r="W381" i="1" s="1"/>
  <c r="S381" i="1" s="1"/>
  <c r="Q381" i="1" s="1"/>
  <c r="T381" i="1" s="1"/>
  <c r="AH406" i="1"/>
  <c r="AV406" i="1"/>
  <c r="AH414" i="1"/>
  <c r="P414" i="1"/>
  <c r="M414" i="1"/>
  <c r="AV414" i="1"/>
  <c r="AV472" i="1"/>
  <c r="AG472" i="1"/>
  <c r="P472" i="1"/>
  <c r="M472" i="1"/>
  <c r="AV480" i="1"/>
  <c r="AH480" i="1"/>
  <c r="P480" i="1"/>
  <c r="AG489" i="1"/>
  <c r="P489" i="1"/>
  <c r="AV489" i="1"/>
  <c r="V558" i="1"/>
  <c r="W558" i="1" s="1"/>
  <c r="S558" i="1" s="1"/>
  <c r="Q558" i="1" s="1"/>
  <c r="T558" i="1" s="1"/>
  <c r="AY310" i="1"/>
  <c r="U310" i="1"/>
  <c r="V310" i="1" s="1"/>
  <c r="W310" i="1" s="1"/>
  <c r="U373" i="1"/>
  <c r="M379" i="1"/>
  <c r="V418" i="1"/>
  <c r="W418" i="1" s="1"/>
  <c r="S418" i="1" s="1"/>
  <c r="Q418" i="1" s="1"/>
  <c r="T418" i="1" s="1"/>
  <c r="AG423" i="1"/>
  <c r="AV423" i="1"/>
  <c r="AH423" i="1"/>
  <c r="V432" i="1"/>
  <c r="W432" i="1" s="1"/>
  <c r="AD432" i="1" s="1"/>
  <c r="AH457" i="1"/>
  <c r="AG457" i="1"/>
  <c r="M457" i="1"/>
  <c r="AY250" i="1"/>
  <c r="Y262" i="1"/>
  <c r="AY265" i="1"/>
  <c r="P272" i="1"/>
  <c r="U272" i="1"/>
  <c r="AY280" i="1"/>
  <c r="AY285" i="1"/>
  <c r="AY290" i="1"/>
  <c r="AY291" i="1"/>
  <c r="AY300" i="1"/>
  <c r="AY315" i="1"/>
  <c r="AY316" i="1"/>
  <c r="AY318" i="1"/>
  <c r="U327" i="1"/>
  <c r="V327" i="1" s="1"/>
  <c r="W327" i="1" s="1"/>
  <c r="AE327" i="1" s="1"/>
  <c r="Y329" i="1"/>
  <c r="AY340" i="1"/>
  <c r="AV355" i="1"/>
  <c r="M355" i="1"/>
  <c r="Y362" i="1"/>
  <c r="Y370" i="1"/>
  <c r="AY371" i="1"/>
  <c r="U374" i="1"/>
  <c r="AY374" i="1"/>
  <c r="Y376" i="1"/>
  <c r="AY383" i="1"/>
  <c r="U442" i="1"/>
  <c r="V442" i="1" s="1"/>
  <c r="W442" i="1" s="1"/>
  <c r="AY442" i="1"/>
  <c r="AH443" i="1"/>
  <c r="AG443" i="1"/>
  <c r="AV459" i="1"/>
  <c r="AH459" i="1"/>
  <c r="AG459" i="1"/>
  <c r="P459" i="1"/>
  <c r="P467" i="1"/>
  <c r="AH467" i="1"/>
  <c r="AG467" i="1"/>
  <c r="M467" i="1"/>
  <c r="AH549" i="1"/>
  <c r="P549" i="1"/>
  <c r="AG549" i="1"/>
  <c r="M549" i="1"/>
  <c r="U274" i="1"/>
  <c r="V274" i="1" s="1"/>
  <c r="W274" i="1" s="1"/>
  <c r="AD274" i="1" s="1"/>
  <c r="AY305" i="1"/>
  <c r="U306" i="1"/>
  <c r="V313" i="1"/>
  <c r="W313" i="1" s="1"/>
  <c r="AE313" i="1" s="1"/>
  <c r="M334" i="1"/>
  <c r="AV366" i="1"/>
  <c r="P366" i="1"/>
  <c r="M366" i="1"/>
  <c r="AG373" i="1"/>
  <c r="P444" i="1"/>
  <c r="AH444" i="1"/>
  <c r="AG444" i="1"/>
  <c r="AY460" i="1"/>
  <c r="U460" i="1"/>
  <c r="V460" i="1" s="1"/>
  <c r="W460" i="1" s="1"/>
  <c r="S460" i="1" s="1"/>
  <c r="Q460" i="1" s="1"/>
  <c r="T460" i="1" s="1"/>
  <c r="M504" i="1"/>
  <c r="AV504" i="1"/>
  <c r="P504" i="1"/>
  <c r="AH504" i="1"/>
  <c r="Y238" i="1"/>
  <c r="Y239" i="1"/>
  <c r="AY255" i="1"/>
  <c r="AY263" i="1"/>
  <c r="U270" i="1"/>
  <c r="Y284" i="1"/>
  <c r="U288" i="1"/>
  <c r="Y294" i="1"/>
  <c r="U295" i="1"/>
  <c r="V295" i="1" s="1"/>
  <c r="W295" i="1" s="1"/>
  <c r="M300" i="1"/>
  <c r="Y309" i="1"/>
  <c r="M319" i="1"/>
  <c r="AG329" i="1"/>
  <c r="Y338" i="1"/>
  <c r="Y339" i="1"/>
  <c r="Y359" i="1"/>
  <c r="S363" i="1"/>
  <c r="Q363" i="1" s="1"/>
  <c r="T363" i="1" s="1"/>
  <c r="AY372" i="1"/>
  <c r="U372" i="1"/>
  <c r="V372" i="1" s="1"/>
  <c r="W372" i="1" s="1"/>
  <c r="S372" i="1" s="1"/>
  <c r="Q372" i="1" s="1"/>
  <c r="T372" i="1" s="1"/>
  <c r="N372" i="1" s="1"/>
  <c r="O372" i="1" s="1"/>
  <c r="P378" i="1"/>
  <c r="M378" i="1"/>
  <c r="AV378" i="1"/>
  <c r="Y382" i="1"/>
  <c r="AG396" i="1"/>
  <c r="AV396" i="1"/>
  <c r="AH397" i="1"/>
  <c r="M397" i="1"/>
  <c r="V450" i="1"/>
  <c r="W450" i="1" s="1"/>
  <c r="AD450" i="1" s="1"/>
  <c r="AV522" i="1"/>
  <c r="AG522" i="1"/>
  <c r="AV592" i="1"/>
  <c r="AH592" i="1"/>
  <c r="AG592" i="1"/>
  <c r="M592" i="1"/>
  <c r="Y422" i="1"/>
  <c r="AY423" i="1"/>
  <c r="Y426" i="1"/>
  <c r="Y439" i="1"/>
  <c r="AY444" i="1"/>
  <c r="AY456" i="1"/>
  <c r="P474" i="1"/>
  <c r="AH474" i="1"/>
  <c r="AG474" i="1"/>
  <c r="U475" i="1"/>
  <c r="AY475" i="1"/>
  <c r="P483" i="1"/>
  <c r="M483" i="1"/>
  <c r="AY487" i="1"/>
  <c r="U487" i="1"/>
  <c r="V487" i="1" s="1"/>
  <c r="W487" i="1" s="1"/>
  <c r="AE487" i="1" s="1"/>
  <c r="AY503" i="1"/>
  <c r="Y507" i="1"/>
  <c r="U508" i="1"/>
  <c r="V508" i="1" s="1"/>
  <c r="W508" i="1" s="1"/>
  <c r="S508" i="1" s="1"/>
  <c r="Q508" i="1" s="1"/>
  <c r="T508" i="1" s="1"/>
  <c r="AY508" i="1"/>
  <c r="AH509" i="1"/>
  <c r="P509" i="1"/>
  <c r="AV509" i="1"/>
  <c r="M509" i="1"/>
  <c r="M522" i="1"/>
  <c r="AV577" i="1"/>
  <c r="M577" i="1"/>
  <c r="AG577" i="1"/>
  <c r="Y479" i="1"/>
  <c r="AV517" i="1"/>
  <c r="AH517" i="1"/>
  <c r="M517" i="1"/>
  <c r="P522" i="1"/>
  <c r="P528" i="1"/>
  <c r="AY528" i="1"/>
  <c r="M538" i="1"/>
  <c r="AG538" i="1"/>
  <c r="AV579" i="1"/>
  <c r="AH579" i="1"/>
  <c r="AG579" i="1"/>
  <c r="P579" i="1"/>
  <c r="AG581" i="1"/>
  <c r="AV581" i="1"/>
  <c r="P581" i="1"/>
  <c r="Y390" i="1"/>
  <c r="AY392" i="1"/>
  <c r="U410" i="1"/>
  <c r="V410" i="1" s="1"/>
  <c r="W410" i="1" s="1"/>
  <c r="AD410" i="1" s="1"/>
  <c r="AY413" i="1"/>
  <c r="Y415" i="1"/>
  <c r="M421" i="1"/>
  <c r="AY440" i="1"/>
  <c r="Y448" i="1"/>
  <c r="AG450" i="1"/>
  <c r="Y451" i="1"/>
  <c r="AY454" i="1"/>
  <c r="U456" i="1"/>
  <c r="V456" i="1" s="1"/>
  <c r="W456" i="1" s="1"/>
  <c r="AY463" i="1"/>
  <c r="P505" i="1"/>
  <c r="AH505" i="1"/>
  <c r="AV510" i="1"/>
  <c r="M510" i="1"/>
  <c r="AG510" i="1"/>
  <c r="AV511" i="1"/>
  <c r="U515" i="1"/>
  <c r="V515" i="1" s="1"/>
  <c r="W515" i="1" s="1"/>
  <c r="P519" i="1"/>
  <c r="AH519" i="1"/>
  <c r="V551" i="1"/>
  <c r="W551" i="1" s="1"/>
  <c r="AD551" i="1" s="1"/>
  <c r="V563" i="1"/>
  <c r="W563" i="1" s="1"/>
  <c r="AV582" i="1"/>
  <c r="M582" i="1"/>
  <c r="AH582" i="1"/>
  <c r="AG582" i="1"/>
  <c r="AH539" i="1"/>
  <c r="AV539" i="1"/>
  <c r="AH546" i="1"/>
  <c r="P546" i="1"/>
  <c r="M546" i="1"/>
  <c r="AV546" i="1"/>
  <c r="AH568" i="1"/>
  <c r="AG568" i="1"/>
  <c r="AV597" i="1"/>
  <c r="M597" i="1"/>
  <c r="AH597" i="1"/>
  <c r="AG597" i="1"/>
  <c r="AY369" i="1"/>
  <c r="AY379" i="1"/>
  <c r="Y383" i="1"/>
  <c r="U392" i="1"/>
  <c r="V392" i="1" s="1"/>
  <c r="W392" i="1" s="1"/>
  <c r="S392" i="1" s="1"/>
  <c r="Q392" i="1" s="1"/>
  <c r="T392" i="1" s="1"/>
  <c r="Y400" i="1"/>
  <c r="Y403" i="1"/>
  <c r="AV407" i="1"/>
  <c r="U435" i="1"/>
  <c r="M450" i="1"/>
  <c r="M463" i="1"/>
  <c r="AY466" i="1"/>
  <c r="Y488" i="1"/>
  <c r="M514" i="1"/>
  <c r="AH514" i="1"/>
  <c r="AG514" i="1"/>
  <c r="AH535" i="1"/>
  <c r="V466" i="1"/>
  <c r="W466" i="1" s="1"/>
  <c r="X466" i="1" s="1"/>
  <c r="AB466" i="1" s="1"/>
  <c r="V481" i="1"/>
  <c r="W481" i="1" s="1"/>
  <c r="S481" i="1" s="1"/>
  <c r="Q481" i="1" s="1"/>
  <c r="T481" i="1" s="1"/>
  <c r="Y483" i="1"/>
  <c r="M484" i="1"/>
  <c r="U538" i="1"/>
  <c r="V538" i="1" s="1"/>
  <c r="W538" i="1" s="1"/>
  <c r="AD538" i="1" s="1"/>
  <c r="AV569" i="1"/>
  <c r="M569" i="1"/>
  <c r="AH569" i="1"/>
  <c r="AG569" i="1"/>
  <c r="M579" i="1"/>
  <c r="AG601" i="1"/>
  <c r="P601" i="1"/>
  <c r="AY393" i="1"/>
  <c r="M407" i="1"/>
  <c r="Y416" i="1"/>
  <c r="U445" i="1"/>
  <c r="V445" i="1" s="1"/>
  <c r="W445" i="1" s="1"/>
  <c r="S445" i="1" s="1"/>
  <c r="Q445" i="1" s="1"/>
  <c r="T445" i="1" s="1"/>
  <c r="N445" i="1" s="1"/>
  <c r="O445" i="1" s="1"/>
  <c r="Y452" i="1"/>
  <c r="U458" i="1"/>
  <c r="M479" i="1"/>
  <c r="P479" i="1"/>
  <c r="AV479" i="1"/>
  <c r="P482" i="1"/>
  <c r="AG482" i="1"/>
  <c r="AH491" i="1"/>
  <c r="AV491" i="1"/>
  <c r="AH494" i="1"/>
  <c r="P494" i="1"/>
  <c r="AH502" i="1"/>
  <c r="P502" i="1"/>
  <c r="AV502" i="1"/>
  <c r="M502" i="1"/>
  <c r="Y509" i="1"/>
  <c r="P510" i="1"/>
  <c r="AH522" i="1"/>
  <c r="U523" i="1"/>
  <c r="V523" i="1" s="1"/>
  <c r="W523" i="1" s="1"/>
  <c r="U335" i="1"/>
  <c r="V335" i="1" s="1"/>
  <c r="W335" i="1" s="1"/>
  <c r="S335" i="1" s="1"/>
  <c r="Q335" i="1" s="1"/>
  <c r="T335" i="1" s="1"/>
  <c r="U345" i="1"/>
  <c r="V345" i="1" s="1"/>
  <c r="W345" i="1" s="1"/>
  <c r="S345" i="1" s="1"/>
  <c r="Q345" i="1" s="1"/>
  <c r="T345" i="1" s="1"/>
  <c r="Y381" i="1"/>
  <c r="AY382" i="1"/>
  <c r="Y384" i="1"/>
  <c r="U390" i="1"/>
  <c r="V390" i="1" s="1"/>
  <c r="W390" i="1" s="1"/>
  <c r="S390" i="1" s="1"/>
  <c r="Q390" i="1" s="1"/>
  <c r="T390" i="1" s="1"/>
  <c r="AG402" i="1"/>
  <c r="U404" i="1"/>
  <c r="V404" i="1" s="1"/>
  <c r="W404" i="1" s="1"/>
  <c r="S404" i="1" s="1"/>
  <c r="Q404" i="1" s="1"/>
  <c r="T404" i="1" s="1"/>
  <c r="N404" i="1" s="1"/>
  <c r="O404" i="1" s="1"/>
  <c r="P407" i="1"/>
  <c r="P412" i="1"/>
  <c r="U412" i="1"/>
  <c r="Y419" i="1"/>
  <c r="AG421" i="1"/>
  <c r="M426" i="1"/>
  <c r="M429" i="1"/>
  <c r="AV429" i="1"/>
  <c r="AY458" i="1"/>
  <c r="P473" i="1"/>
  <c r="AH473" i="1"/>
  <c r="M473" i="1"/>
  <c r="AV482" i="1"/>
  <c r="AH483" i="1"/>
  <c r="AH487" i="1"/>
  <c r="AG487" i="1"/>
  <c r="U505" i="1"/>
  <c r="AG509" i="1"/>
  <c r="U529" i="1"/>
  <c r="V529" i="1" s="1"/>
  <c r="W529" i="1" s="1"/>
  <c r="S529" i="1" s="1"/>
  <c r="Q529" i="1" s="1"/>
  <c r="T529" i="1" s="1"/>
  <c r="N529" i="1" s="1"/>
  <c r="O529" i="1" s="1"/>
  <c r="U532" i="1"/>
  <c r="V532" i="1" s="1"/>
  <c r="W532" i="1" s="1"/>
  <c r="X532" i="1" s="1"/>
  <c r="AB532" i="1" s="1"/>
  <c r="U533" i="1"/>
  <c r="V533" i="1" s="1"/>
  <c r="W533" i="1" s="1"/>
  <c r="S533" i="1" s="1"/>
  <c r="Q533" i="1" s="1"/>
  <c r="T533" i="1" s="1"/>
  <c r="AY533" i="1"/>
  <c r="M539" i="1"/>
  <c r="AH541" i="1"/>
  <c r="P541" i="1"/>
  <c r="AH577" i="1"/>
  <c r="AY302" i="1"/>
  <c r="Y313" i="1"/>
  <c r="Y314" i="1"/>
  <c r="AY323" i="1"/>
  <c r="AY329" i="1"/>
  <c r="AY331" i="1"/>
  <c r="U332" i="1"/>
  <c r="V332" i="1" s="1"/>
  <c r="W332" i="1" s="1"/>
  <c r="S332" i="1" s="1"/>
  <c r="Q332" i="1" s="1"/>
  <c r="T332" i="1" s="1"/>
  <c r="N332" i="1" s="1"/>
  <c r="O332" i="1" s="1"/>
  <c r="M342" i="1"/>
  <c r="M349" i="1"/>
  <c r="Y351" i="1"/>
  <c r="Y361" i="1"/>
  <c r="Y365" i="1"/>
  <c r="Y369" i="1"/>
  <c r="AY390" i="1"/>
  <c r="U395" i="1"/>
  <c r="V395" i="1" s="1"/>
  <c r="W395" i="1" s="1"/>
  <c r="P399" i="1"/>
  <c r="AY404" i="1"/>
  <c r="Y409" i="1"/>
  <c r="AY412" i="1"/>
  <c r="U415" i="1"/>
  <c r="V415" i="1" s="1"/>
  <c r="W415" i="1" s="1"/>
  <c r="AG417" i="1"/>
  <c r="AH421" i="1"/>
  <c r="P426" i="1"/>
  <c r="AY426" i="1"/>
  <c r="P429" i="1"/>
  <c r="AY432" i="1"/>
  <c r="M439" i="1"/>
  <c r="Y441" i="1"/>
  <c r="M442" i="1"/>
  <c r="U448" i="1"/>
  <c r="Y460" i="1"/>
  <c r="Y469" i="1"/>
  <c r="AH481" i="1"/>
  <c r="M482" i="1"/>
  <c r="AV487" i="1"/>
  <c r="Y498" i="1"/>
  <c r="AG517" i="1"/>
  <c r="Y523" i="1"/>
  <c r="AV528" i="1"/>
  <c r="AH538" i="1"/>
  <c r="M541" i="1"/>
  <c r="Y546" i="1"/>
  <c r="AV551" i="1"/>
  <c r="AH559" i="1"/>
  <c r="P559" i="1"/>
  <c r="M559" i="1"/>
  <c r="AV559" i="1"/>
  <c r="AV573" i="1"/>
  <c r="AH573" i="1"/>
  <c r="P573" i="1"/>
  <c r="AV574" i="1"/>
  <c r="P574" i="1"/>
  <c r="M574" i="1"/>
  <c r="AH574" i="1"/>
  <c r="Y485" i="1"/>
  <c r="Y487" i="1"/>
  <c r="U510" i="1"/>
  <c r="V510" i="1" s="1"/>
  <c r="W510" i="1" s="1"/>
  <c r="AY512" i="1"/>
  <c r="Y518" i="1"/>
  <c r="Y533" i="1"/>
  <c r="Y549" i="1"/>
  <c r="AY555" i="1"/>
  <c r="Y557" i="1"/>
  <c r="U559" i="1"/>
  <c r="V559" i="1" s="1"/>
  <c r="W559" i="1" s="1"/>
  <c r="AD559" i="1" s="1"/>
  <c r="Y569" i="1"/>
  <c r="Y575" i="1"/>
  <c r="AY576" i="1"/>
  <c r="Y578" i="1"/>
  <c r="Y589" i="1"/>
  <c r="P596" i="1"/>
  <c r="AY596" i="1"/>
  <c r="AY599" i="1"/>
  <c r="Y508" i="1"/>
  <c r="AY526" i="1"/>
  <c r="U536" i="1"/>
  <c r="V536" i="1" s="1"/>
  <c r="W536" i="1" s="1"/>
  <c r="AH589" i="1"/>
  <c r="U462" i="1"/>
  <c r="V462" i="1" s="1"/>
  <c r="W462" i="1" s="1"/>
  <c r="AE462" i="1" s="1"/>
  <c r="Y466" i="1"/>
  <c r="Y471" i="1"/>
  <c r="Y486" i="1"/>
  <c r="Y490" i="1"/>
  <c r="Y492" i="1"/>
  <c r="Y495" i="1"/>
  <c r="AY513" i="1"/>
  <c r="AY517" i="1"/>
  <c r="AY520" i="1"/>
  <c r="AY524" i="1"/>
  <c r="Y526" i="1"/>
  <c r="U526" i="1"/>
  <c r="Y531" i="1"/>
  <c r="Y535" i="1"/>
  <c r="AY536" i="1"/>
  <c r="AY543" i="1"/>
  <c r="Y555" i="1"/>
  <c r="AY556" i="1"/>
  <c r="Y560" i="1"/>
  <c r="Y567" i="1"/>
  <c r="AY571" i="1"/>
  <c r="AH576" i="1"/>
  <c r="M587" i="1"/>
  <c r="Y592" i="1"/>
  <c r="AY594" i="1"/>
  <c r="Y596" i="1"/>
  <c r="Y579" i="1"/>
  <c r="Y584" i="1"/>
  <c r="Y563" i="1"/>
  <c r="AY565" i="1"/>
  <c r="AV586" i="1"/>
  <c r="AY562" i="1"/>
  <c r="Y568" i="1"/>
  <c r="P586" i="1"/>
  <c r="AY589" i="1"/>
  <c r="Y594" i="1"/>
  <c r="AY601" i="1"/>
  <c r="AY467" i="1"/>
  <c r="Y470" i="1"/>
  <c r="Y472" i="1"/>
  <c r="AG507" i="1"/>
  <c r="Y513" i="1"/>
  <c r="Y515" i="1"/>
  <c r="Y521" i="1"/>
  <c r="Y528" i="1"/>
  <c r="AG529" i="1"/>
  <c r="AY541" i="1"/>
  <c r="U549" i="1"/>
  <c r="V549" i="1" s="1"/>
  <c r="W549" i="1" s="1"/>
  <c r="AY554" i="1"/>
  <c r="AY569" i="1"/>
  <c r="M572" i="1"/>
  <c r="P576" i="1"/>
  <c r="U586" i="1"/>
  <c r="V586" i="1" s="1"/>
  <c r="W586" i="1" s="1"/>
  <c r="AD586" i="1" s="1"/>
  <c r="AG587" i="1"/>
  <c r="U589" i="1"/>
  <c r="V589" i="1" s="1"/>
  <c r="W589" i="1" s="1"/>
  <c r="S589" i="1" s="1"/>
  <c r="Q589" i="1" s="1"/>
  <c r="T589" i="1" s="1"/>
  <c r="N589" i="1" s="1"/>
  <c r="O589" i="1" s="1"/>
  <c r="AC38" i="1"/>
  <c r="S22" i="1"/>
  <c r="Q22" i="1" s="1"/>
  <c r="T22" i="1" s="1"/>
  <c r="AC43" i="1"/>
  <c r="V23" i="1"/>
  <c r="W23" i="1" s="1"/>
  <c r="S23" i="1" s="1"/>
  <c r="Q23" i="1" s="1"/>
  <c r="T23" i="1" s="1"/>
  <c r="AC25" i="1"/>
  <c r="AC32" i="1"/>
  <c r="AC48" i="1"/>
  <c r="AC76" i="1"/>
  <c r="AE22" i="1"/>
  <c r="X22" i="1"/>
  <c r="AB22" i="1" s="1"/>
  <c r="V24" i="1"/>
  <c r="W24" i="1" s="1"/>
  <c r="S24" i="1" s="1"/>
  <c r="Q24" i="1" s="1"/>
  <c r="T24" i="1" s="1"/>
  <c r="AC33" i="1"/>
  <c r="AC35" i="1"/>
  <c r="AC21" i="1"/>
  <c r="AC24" i="1"/>
  <c r="V34" i="1"/>
  <c r="W34" i="1" s="1"/>
  <c r="AC36" i="1"/>
  <c r="AC27" i="1"/>
  <c r="V27" i="1"/>
  <c r="W27" i="1" s="1"/>
  <c r="AD27" i="1" s="1"/>
  <c r="AC39" i="1"/>
  <c r="AC44" i="1"/>
  <c r="AC23" i="1"/>
  <c r="AC30" i="1"/>
  <c r="AC37" i="1"/>
  <c r="AG30" i="1"/>
  <c r="M30" i="1"/>
  <c r="P30" i="1"/>
  <c r="AV30" i="1"/>
  <c r="AH30" i="1"/>
  <c r="AC68" i="1"/>
  <c r="AY20" i="1"/>
  <c r="U20" i="1"/>
  <c r="AC55" i="1"/>
  <c r="AC82" i="1"/>
  <c r="AC28" i="1"/>
  <c r="AG33" i="1"/>
  <c r="M33" i="1"/>
  <c r="AC40" i="1"/>
  <c r="M82" i="1"/>
  <c r="AG82" i="1"/>
  <c r="AH82" i="1"/>
  <c r="P82" i="1"/>
  <c r="AV82" i="1"/>
  <c r="V129" i="1"/>
  <c r="W129" i="1" s="1"/>
  <c r="AD129" i="1" s="1"/>
  <c r="AY17" i="1"/>
  <c r="AV24" i="1"/>
  <c r="P25" i="1"/>
  <c r="U29" i="1"/>
  <c r="AY34" i="1"/>
  <c r="M36" i="1"/>
  <c r="AY36" i="1"/>
  <c r="U36" i="1"/>
  <c r="AC47" i="1"/>
  <c r="U50" i="1"/>
  <c r="AY50" i="1"/>
  <c r="V53" i="1"/>
  <c r="W53" i="1" s="1"/>
  <c r="S53" i="1" s="1"/>
  <c r="Q53" i="1" s="1"/>
  <c r="T53" i="1" s="1"/>
  <c r="AV59" i="1"/>
  <c r="AC61" i="1"/>
  <c r="U65" i="1"/>
  <c r="AY65" i="1"/>
  <c r="AC74" i="1"/>
  <c r="V75" i="1"/>
  <c r="W75" i="1" s="1"/>
  <c r="AD75" i="1" s="1"/>
  <c r="AC80" i="1"/>
  <c r="AH111" i="1"/>
  <c r="AG111" i="1"/>
  <c r="AV111" i="1"/>
  <c r="P111" i="1"/>
  <c r="AH159" i="1"/>
  <c r="AG159" i="1"/>
  <c r="M159" i="1"/>
  <c r="P159" i="1"/>
  <c r="AV159" i="1"/>
  <c r="AH179" i="1"/>
  <c r="AG179" i="1"/>
  <c r="M179" i="1"/>
  <c r="P179" i="1"/>
  <c r="AV179" i="1"/>
  <c r="AY26" i="1"/>
  <c r="U26" i="1"/>
  <c r="AC65" i="1"/>
  <c r="U79" i="1"/>
  <c r="AY79" i="1"/>
  <c r="AC52" i="1"/>
  <c r="U66" i="1"/>
  <c r="AY66" i="1"/>
  <c r="AC119" i="1"/>
  <c r="AV25" i="1"/>
  <c r="V39" i="1"/>
  <c r="W39" i="1" s="1"/>
  <c r="S39" i="1" s="1"/>
  <c r="Q39" i="1" s="1"/>
  <c r="T39" i="1" s="1"/>
  <c r="N39" i="1" s="1"/>
  <c r="O39" i="1" s="1"/>
  <c r="AH45" i="1"/>
  <c r="AG45" i="1"/>
  <c r="M45" i="1"/>
  <c r="AV45" i="1"/>
  <c r="U19" i="1"/>
  <c r="P24" i="1"/>
  <c r="AY25" i="1"/>
  <c r="U25" i="1"/>
  <c r="P31" i="1"/>
  <c r="AY33" i="1"/>
  <c r="U33" i="1"/>
  <c r="AY45" i="1"/>
  <c r="AC54" i="1"/>
  <c r="AV61" i="1"/>
  <c r="P61" i="1"/>
  <c r="M61" i="1"/>
  <c r="AC63" i="1"/>
  <c r="U111" i="1"/>
  <c r="AY111" i="1"/>
  <c r="X69" i="1"/>
  <c r="AB69" i="1" s="1"/>
  <c r="AE69" i="1"/>
  <c r="P88" i="1"/>
  <c r="AV88" i="1"/>
  <c r="AH88" i="1"/>
  <c r="M88" i="1"/>
  <c r="AG88" i="1"/>
  <c r="AY18" i="1"/>
  <c r="AG23" i="1"/>
  <c r="M23" i="1"/>
  <c r="P23" i="1"/>
  <c r="AC29" i="1"/>
  <c r="AG37" i="1"/>
  <c r="M37" i="1"/>
  <c r="P42" i="1"/>
  <c r="AG42" i="1"/>
  <c r="M42" i="1"/>
  <c r="AY43" i="1"/>
  <c r="U43" i="1"/>
  <c r="AD69" i="1"/>
  <c r="AH76" i="1"/>
  <c r="AG76" i="1"/>
  <c r="P76" i="1"/>
  <c r="M76" i="1"/>
  <c r="AV76" i="1"/>
  <c r="AY77" i="1"/>
  <c r="U77" i="1"/>
  <c r="AC81" i="1"/>
  <c r="V82" i="1"/>
  <c r="W82" i="1" s="1"/>
  <c r="S82" i="1" s="1"/>
  <c r="Q82" i="1" s="1"/>
  <c r="T82" i="1" s="1"/>
  <c r="V86" i="1"/>
  <c r="W86" i="1" s="1"/>
  <c r="AV97" i="1"/>
  <c r="M97" i="1"/>
  <c r="AH97" i="1"/>
  <c r="AG97" i="1"/>
  <c r="P97" i="1"/>
  <c r="AG17" i="1"/>
  <c r="M17" i="1"/>
  <c r="M25" i="1"/>
  <c r="AC45" i="1"/>
  <c r="P17" i="1"/>
  <c r="AY28" i="1"/>
  <c r="U28" i="1"/>
  <c r="AY31" i="1"/>
  <c r="U31" i="1"/>
  <c r="AV33" i="1"/>
  <c r="M52" i="1"/>
  <c r="AH52" i="1"/>
  <c r="AG52" i="1"/>
  <c r="AV52" i="1"/>
  <c r="P52" i="1"/>
  <c r="AG59" i="1"/>
  <c r="M59" i="1"/>
  <c r="AH59" i="1"/>
  <c r="AC70" i="1"/>
  <c r="AC19" i="1"/>
  <c r="AG22" i="1"/>
  <c r="M22" i="1"/>
  <c r="AG27" i="1"/>
  <c r="M27" i="1"/>
  <c r="AG35" i="1"/>
  <c r="M35" i="1"/>
  <c r="AH40" i="1"/>
  <c r="AG40" i="1"/>
  <c r="M40" i="1"/>
  <c r="AV47" i="1"/>
  <c r="P47" i="1"/>
  <c r="M47" i="1"/>
  <c r="AC18" i="1"/>
  <c r="P22" i="1"/>
  <c r="AY23" i="1"/>
  <c r="AY24" i="1"/>
  <c r="AY30" i="1"/>
  <c r="U30" i="1"/>
  <c r="AG31" i="1"/>
  <c r="P33" i="1"/>
  <c r="AV35" i="1"/>
  <c r="P36" i="1"/>
  <c r="AY37" i="1"/>
  <c r="U37" i="1"/>
  <c r="AV40" i="1"/>
  <c r="AC51" i="1"/>
  <c r="M51" i="1"/>
  <c r="AH51" i="1"/>
  <c r="AG51" i="1"/>
  <c r="AC60" i="1"/>
  <c r="V61" i="1"/>
  <c r="W61" i="1" s="1"/>
  <c r="AC66" i="1"/>
  <c r="AH71" i="1"/>
  <c r="AG71" i="1"/>
  <c r="P71" i="1"/>
  <c r="M71" i="1"/>
  <c r="V74" i="1"/>
  <c r="W74" i="1" s="1"/>
  <c r="S74" i="1" s="1"/>
  <c r="Q74" i="1" s="1"/>
  <c r="T74" i="1" s="1"/>
  <c r="AC78" i="1"/>
  <c r="AE92" i="1"/>
  <c r="X92" i="1"/>
  <c r="AB92" i="1" s="1"/>
  <c r="U101" i="1"/>
  <c r="AY101" i="1"/>
  <c r="AC106" i="1"/>
  <c r="AC115" i="1"/>
  <c r="AG245" i="1"/>
  <c r="AH245" i="1"/>
  <c r="AV245" i="1"/>
  <c r="P245" i="1"/>
  <c r="M245" i="1"/>
  <c r="M24" i="1"/>
  <c r="AC41" i="1"/>
  <c r="AH17" i="1"/>
  <c r="AC22" i="1"/>
  <c r="AG25" i="1"/>
  <c r="AC26" i="1"/>
  <c r="P27" i="1"/>
  <c r="AH31" i="1"/>
  <c r="AG32" i="1"/>
  <c r="M32" i="1"/>
  <c r="AC34" i="1"/>
  <c r="AG36" i="1"/>
  <c r="AC46" i="1"/>
  <c r="AV51" i="1"/>
  <c r="AC53" i="1"/>
  <c r="V54" i="1"/>
  <c r="W54" i="1" s="1"/>
  <c r="AD54" i="1" s="1"/>
  <c r="AH58" i="1"/>
  <c r="M58" i="1"/>
  <c r="AG58" i="1"/>
  <c r="X59" i="1"/>
  <c r="AB59" i="1" s="1"/>
  <c r="AE59" i="1"/>
  <c r="V64" i="1"/>
  <c r="W64" i="1" s="1"/>
  <c r="V70" i="1"/>
  <c r="W70" i="1" s="1"/>
  <c r="S70" i="1" s="1"/>
  <c r="Q70" i="1" s="1"/>
  <c r="T70" i="1" s="1"/>
  <c r="AV71" i="1"/>
  <c r="AC73" i="1"/>
  <c r="AY74" i="1"/>
  <c r="AC91" i="1"/>
  <c r="P98" i="1"/>
  <c r="AH98" i="1"/>
  <c r="AG98" i="1"/>
  <c r="AV98" i="1"/>
  <c r="M98" i="1"/>
  <c r="M111" i="1"/>
  <c r="AV57" i="1"/>
  <c r="P57" i="1"/>
  <c r="M57" i="1"/>
  <c r="AH57" i="1"/>
  <c r="AG57" i="1"/>
  <c r="AV62" i="1"/>
  <c r="P62" i="1"/>
  <c r="M62" i="1"/>
  <c r="AH62" i="1"/>
  <c r="AC84" i="1"/>
  <c r="AG18" i="1"/>
  <c r="M18" i="1"/>
  <c r="M19" i="1"/>
  <c r="AV20" i="1"/>
  <c r="AY21" i="1"/>
  <c r="U21" i="1"/>
  <c r="AG24" i="1"/>
  <c r="AH33" i="1"/>
  <c r="AY35" i="1"/>
  <c r="U35" i="1"/>
  <c r="P51" i="1"/>
  <c r="AY56" i="1"/>
  <c r="AY64" i="1"/>
  <c r="AC69" i="1"/>
  <c r="S69" i="1"/>
  <c r="Q69" i="1" s="1"/>
  <c r="T69" i="1" s="1"/>
  <c r="AC71" i="1"/>
  <c r="AC79" i="1"/>
  <c r="P83" i="1"/>
  <c r="AH83" i="1"/>
  <c r="AG83" i="1"/>
  <c r="AH109" i="1"/>
  <c r="AG109" i="1"/>
  <c r="P109" i="1"/>
  <c r="AV109" i="1"/>
  <c r="P113" i="1"/>
  <c r="AH113" i="1"/>
  <c r="AV113" i="1"/>
  <c r="M113" i="1"/>
  <c r="AG113" i="1"/>
  <c r="AY38" i="1"/>
  <c r="U38" i="1"/>
  <c r="V46" i="1"/>
  <c r="W46" i="1" s="1"/>
  <c r="S46" i="1" s="1"/>
  <c r="Q46" i="1" s="1"/>
  <c r="T46" i="1" s="1"/>
  <c r="AC50" i="1"/>
  <c r="AY57" i="1"/>
  <c r="U57" i="1"/>
  <c r="AV18" i="1"/>
  <c r="AH23" i="1"/>
  <c r="AG28" i="1"/>
  <c r="M28" i="1"/>
  <c r="AC31" i="1"/>
  <c r="P32" i="1"/>
  <c r="P35" i="1"/>
  <c r="P37" i="1"/>
  <c r="Y40" i="1"/>
  <c r="V51" i="1"/>
  <c r="W51" i="1" s="1"/>
  <c r="S51" i="1" s="1"/>
  <c r="Q51" i="1" s="1"/>
  <c r="T51" i="1" s="1"/>
  <c r="AC62" i="1"/>
  <c r="V63" i="1"/>
  <c r="W63" i="1" s="1"/>
  <c r="S63" i="1" s="1"/>
  <c r="Q63" i="1" s="1"/>
  <c r="T63" i="1" s="1"/>
  <c r="AC75" i="1"/>
  <c r="AG79" i="1"/>
  <c r="M79" i="1"/>
  <c r="AV79" i="1"/>
  <c r="AH79" i="1"/>
  <c r="P79" i="1"/>
  <c r="M83" i="1"/>
  <c r="AE87" i="1"/>
  <c r="X87" i="1"/>
  <c r="AB87" i="1" s="1"/>
  <c r="V90" i="1"/>
  <c r="W90" i="1" s="1"/>
  <c r="S90" i="1" s="1"/>
  <c r="Q90" i="1" s="1"/>
  <c r="T90" i="1" s="1"/>
  <c r="AC94" i="1"/>
  <c r="AV99" i="1"/>
  <c r="M99" i="1"/>
  <c r="AH99" i="1"/>
  <c r="AG99" i="1"/>
  <c r="P99" i="1"/>
  <c r="AC105" i="1"/>
  <c r="V122" i="1"/>
  <c r="W122" i="1" s="1"/>
  <c r="AG68" i="1"/>
  <c r="M68" i="1"/>
  <c r="V88" i="1"/>
  <c r="W88" i="1" s="1"/>
  <c r="AH91" i="1"/>
  <c r="AG91" i="1"/>
  <c r="AV91" i="1"/>
  <c r="P91" i="1"/>
  <c r="M91" i="1"/>
  <c r="X103" i="1"/>
  <c r="AB103" i="1" s="1"/>
  <c r="AE103" i="1"/>
  <c r="AY105" i="1"/>
  <c r="AC118" i="1"/>
  <c r="AD120" i="1"/>
  <c r="X120" i="1"/>
  <c r="AB120" i="1" s="1"/>
  <c r="AE120" i="1"/>
  <c r="U123" i="1"/>
  <c r="AY123" i="1"/>
  <c r="AV130" i="1"/>
  <c r="P130" i="1"/>
  <c r="AH130" i="1"/>
  <c r="AG130" i="1"/>
  <c r="M130" i="1"/>
  <c r="P133" i="1"/>
  <c r="AH133" i="1"/>
  <c r="AG133" i="1"/>
  <c r="M133" i="1"/>
  <c r="AV133" i="1"/>
  <c r="V134" i="1"/>
  <c r="W134" i="1" s="1"/>
  <c r="AD134" i="1" s="1"/>
  <c r="U42" i="1"/>
  <c r="AG54" i="1"/>
  <c r="M54" i="1"/>
  <c r="AY58" i="1"/>
  <c r="AC59" i="1"/>
  <c r="P60" i="1"/>
  <c r="AV60" i="1"/>
  <c r="AY68" i="1"/>
  <c r="U68" i="1"/>
  <c r="AG70" i="1"/>
  <c r="M70" i="1"/>
  <c r="AY71" i="1"/>
  <c r="U71" i="1"/>
  <c r="AG73" i="1"/>
  <c r="M73" i="1"/>
  <c r="U80" i="1"/>
  <c r="V84" i="1"/>
  <c r="W84" i="1" s="1"/>
  <c r="AD84" i="1" s="1"/>
  <c r="M84" i="1"/>
  <c r="AG84" i="1"/>
  <c r="S87" i="1"/>
  <c r="Q87" i="1" s="1"/>
  <c r="T87" i="1" s="1"/>
  <c r="AC93" i="1"/>
  <c r="AV100" i="1"/>
  <c r="P100" i="1"/>
  <c r="M100" i="1"/>
  <c r="AH100" i="1"/>
  <c r="AG100" i="1"/>
  <c r="AV102" i="1"/>
  <c r="P102" i="1"/>
  <c r="M102" i="1"/>
  <c r="AH102" i="1"/>
  <c r="AG102" i="1"/>
  <c r="AV112" i="1"/>
  <c r="M112" i="1"/>
  <c r="AH112" i="1"/>
  <c r="AG112" i="1"/>
  <c r="P112" i="1"/>
  <c r="V115" i="1"/>
  <c r="W115" i="1" s="1"/>
  <c r="S115" i="1" s="1"/>
  <c r="Q115" i="1" s="1"/>
  <c r="T115" i="1" s="1"/>
  <c r="N115" i="1" s="1"/>
  <c r="O115" i="1" s="1"/>
  <c r="AH124" i="1"/>
  <c r="AG124" i="1"/>
  <c r="P124" i="1"/>
  <c r="M124" i="1"/>
  <c r="AV124" i="1"/>
  <c r="X125" i="1"/>
  <c r="AB125" i="1" s="1"/>
  <c r="AE125" i="1"/>
  <c r="P128" i="1"/>
  <c r="AH128" i="1"/>
  <c r="AG128" i="1"/>
  <c r="M128" i="1"/>
  <c r="AV128" i="1"/>
  <c r="V132" i="1"/>
  <c r="W132" i="1" s="1"/>
  <c r="S132" i="1" s="1"/>
  <c r="Q132" i="1" s="1"/>
  <c r="T132" i="1" s="1"/>
  <c r="N132" i="1" s="1"/>
  <c r="O132" i="1" s="1"/>
  <c r="AV135" i="1"/>
  <c r="P135" i="1"/>
  <c r="AH135" i="1"/>
  <c r="AG135" i="1"/>
  <c r="M135" i="1"/>
  <c r="AC143" i="1"/>
  <c r="AH174" i="1"/>
  <c r="AG174" i="1"/>
  <c r="M174" i="1"/>
  <c r="P174" i="1"/>
  <c r="AV174" i="1"/>
  <c r="AC208" i="1"/>
  <c r="AC218" i="1"/>
  <c r="V218" i="1"/>
  <c r="W218" i="1" s="1"/>
  <c r="S218" i="1" s="1"/>
  <c r="Q218" i="1" s="1"/>
  <c r="T218" i="1" s="1"/>
  <c r="N218" i="1" s="1"/>
  <c r="O218" i="1" s="1"/>
  <c r="AV43" i="1"/>
  <c r="AV46" i="1"/>
  <c r="AY52" i="1"/>
  <c r="U52" i="1"/>
  <c r="P54" i="1"/>
  <c r="AV54" i="1"/>
  <c r="AV70" i="1"/>
  <c r="AY73" i="1"/>
  <c r="U73" i="1"/>
  <c r="AG75" i="1"/>
  <c r="M75" i="1"/>
  <c r="AY76" i="1"/>
  <c r="U76" i="1"/>
  <c r="AG78" i="1"/>
  <c r="M78" i="1"/>
  <c r="AV80" i="1"/>
  <c r="AH80" i="1"/>
  <c r="M80" i="1"/>
  <c r="AV84" i="1"/>
  <c r="AV87" i="1"/>
  <c r="P87" i="1"/>
  <c r="M87" i="1"/>
  <c r="AG87" i="1"/>
  <c r="M89" i="1"/>
  <c r="AH89" i="1"/>
  <c r="AG89" i="1"/>
  <c r="U94" i="1"/>
  <c r="AY94" i="1"/>
  <c r="AH96" i="1"/>
  <c r="M96" i="1"/>
  <c r="AG96" i="1"/>
  <c r="AV96" i="1"/>
  <c r="P96" i="1"/>
  <c r="AE97" i="1"/>
  <c r="AH106" i="1"/>
  <c r="P106" i="1"/>
  <c r="AV106" i="1"/>
  <c r="M106" i="1"/>
  <c r="AC108" i="1"/>
  <c r="P108" i="1"/>
  <c r="AH108" i="1"/>
  <c r="AG108" i="1"/>
  <c r="AV108" i="1"/>
  <c r="AH116" i="1"/>
  <c r="P116" i="1"/>
  <c r="AG116" i="1"/>
  <c r="M116" i="1"/>
  <c r="AV116" i="1"/>
  <c r="AH121" i="1"/>
  <c r="P121" i="1"/>
  <c r="M121" i="1"/>
  <c r="AV121" i="1"/>
  <c r="AG121" i="1"/>
  <c r="V127" i="1"/>
  <c r="W127" i="1" s="1"/>
  <c r="AD127" i="1" s="1"/>
  <c r="AC133" i="1"/>
  <c r="AD140" i="1"/>
  <c r="U40" i="1"/>
  <c r="U45" i="1"/>
  <c r="AH50" i="1"/>
  <c r="AH65" i="1"/>
  <c r="AH66" i="1"/>
  <c r="P68" i="1"/>
  <c r="Y75" i="1"/>
  <c r="AV75" i="1"/>
  <c r="AY78" i="1"/>
  <c r="U78" i="1"/>
  <c r="U89" i="1"/>
  <c r="AY89" i="1"/>
  <c r="AC98" i="1"/>
  <c r="U100" i="1"/>
  <c r="AY100" i="1"/>
  <c r="AD103" i="1"/>
  <c r="P104" i="1"/>
  <c r="AV104" i="1"/>
  <c r="M104" i="1"/>
  <c r="AH104" i="1"/>
  <c r="M108" i="1"/>
  <c r="V109" i="1"/>
  <c r="W109" i="1" s="1"/>
  <c r="AD109" i="1" s="1"/>
  <c r="P114" i="1"/>
  <c r="AV114" i="1"/>
  <c r="M114" i="1"/>
  <c r="AH114" i="1"/>
  <c r="AC116" i="1"/>
  <c r="AC128" i="1"/>
  <c r="U128" i="1"/>
  <c r="AY128" i="1"/>
  <c r="AH169" i="1"/>
  <c r="AG169" i="1"/>
  <c r="M169" i="1"/>
  <c r="P169" i="1"/>
  <c r="AV169" i="1"/>
  <c r="X196" i="1"/>
  <c r="AB196" i="1" s="1"/>
  <c r="AE196" i="1"/>
  <c r="AG49" i="1"/>
  <c r="M49" i="1"/>
  <c r="V83" i="1"/>
  <c r="W83" i="1" s="1"/>
  <c r="P89" i="1"/>
  <c r="V91" i="1"/>
  <c r="W91" i="1" s="1"/>
  <c r="S91" i="1" s="1"/>
  <c r="Q91" i="1" s="1"/>
  <c r="T91" i="1" s="1"/>
  <c r="AC101" i="1"/>
  <c r="AC110" i="1"/>
  <c r="AV110" i="1"/>
  <c r="P110" i="1"/>
  <c r="AH110" i="1"/>
  <c r="AG110" i="1"/>
  <c r="P118" i="1"/>
  <c r="AH118" i="1"/>
  <c r="AV118" i="1"/>
  <c r="M118" i="1"/>
  <c r="AG118" i="1"/>
  <c r="AH129" i="1"/>
  <c r="AG129" i="1"/>
  <c r="P129" i="1"/>
  <c r="M129" i="1"/>
  <c r="AV129" i="1"/>
  <c r="AD130" i="1"/>
  <c r="X130" i="1"/>
  <c r="AB130" i="1" s="1"/>
  <c r="S130" i="1"/>
  <c r="Q130" i="1" s="1"/>
  <c r="T130" i="1" s="1"/>
  <c r="AE130" i="1"/>
  <c r="AY46" i="1"/>
  <c r="AY47" i="1"/>
  <c r="U47" i="1"/>
  <c r="P49" i="1"/>
  <c r="AV49" i="1"/>
  <c r="AY54" i="1"/>
  <c r="P63" i="1"/>
  <c r="AG64" i="1"/>
  <c r="M64" i="1"/>
  <c r="P70" i="1"/>
  <c r="P78" i="1"/>
  <c r="AH81" i="1"/>
  <c r="M81" i="1"/>
  <c r="AG81" i="1"/>
  <c r="S86" i="1"/>
  <c r="Q86" i="1" s="1"/>
  <c r="T86" i="1" s="1"/>
  <c r="AV95" i="1"/>
  <c r="AH95" i="1"/>
  <c r="M95" i="1"/>
  <c r="AG95" i="1"/>
  <c r="V108" i="1"/>
  <c r="W108" i="1" s="1"/>
  <c r="M110" i="1"/>
  <c r="AV122" i="1"/>
  <c r="AG122" i="1"/>
  <c r="P122" i="1"/>
  <c r="M122" i="1"/>
  <c r="AC123" i="1"/>
  <c r="V124" i="1"/>
  <c r="W124" i="1" s="1"/>
  <c r="S124" i="1" s="1"/>
  <c r="Q124" i="1" s="1"/>
  <c r="T124" i="1" s="1"/>
  <c r="AH131" i="1"/>
  <c r="P131" i="1"/>
  <c r="M131" i="1"/>
  <c r="AV131" i="1"/>
  <c r="AD135" i="1"/>
  <c r="S135" i="1"/>
  <c r="Q135" i="1" s="1"/>
  <c r="T135" i="1" s="1"/>
  <c r="AE135" i="1"/>
  <c r="X135" i="1"/>
  <c r="AB135" i="1" s="1"/>
  <c r="V139" i="1"/>
  <c r="W139" i="1" s="1"/>
  <c r="S139" i="1" s="1"/>
  <c r="Q139" i="1" s="1"/>
  <c r="T139" i="1" s="1"/>
  <c r="AY146" i="1"/>
  <c r="U146" i="1"/>
  <c r="V148" i="1"/>
  <c r="W148" i="1" s="1"/>
  <c r="S148" i="1" s="1"/>
  <c r="Q148" i="1" s="1"/>
  <c r="T148" i="1" s="1"/>
  <c r="AC163" i="1"/>
  <c r="AC166" i="1"/>
  <c r="AG60" i="1"/>
  <c r="AY62" i="1"/>
  <c r="U62" i="1"/>
  <c r="AV64" i="1"/>
  <c r="AY67" i="1"/>
  <c r="U67" i="1"/>
  <c r="AH68" i="1"/>
  <c r="AG69" i="1"/>
  <c r="M69" i="1"/>
  <c r="P75" i="1"/>
  <c r="AH86" i="1"/>
  <c r="AV86" i="1"/>
  <c r="P86" i="1"/>
  <c r="M86" i="1"/>
  <c r="AG86" i="1"/>
  <c r="AV90" i="1"/>
  <c r="AH90" i="1"/>
  <c r="M90" i="1"/>
  <c r="AG90" i="1"/>
  <c r="S92" i="1"/>
  <c r="Q92" i="1" s="1"/>
  <c r="T92" i="1" s="1"/>
  <c r="AC92" i="1"/>
  <c r="X96" i="1"/>
  <c r="AB96" i="1" s="1"/>
  <c r="AE96" i="1"/>
  <c r="AD96" i="1"/>
  <c r="AC107" i="1"/>
  <c r="V110" i="1"/>
  <c r="W110" i="1" s="1"/>
  <c r="S110" i="1" s="1"/>
  <c r="Q110" i="1" s="1"/>
  <c r="T110" i="1" s="1"/>
  <c r="AC111" i="1"/>
  <c r="V116" i="1"/>
  <c r="W116" i="1" s="1"/>
  <c r="S116" i="1" s="1"/>
  <c r="Q116" i="1" s="1"/>
  <c r="T116" i="1" s="1"/>
  <c r="AC117" i="1"/>
  <c r="S120" i="1"/>
  <c r="Q120" i="1" s="1"/>
  <c r="T120" i="1" s="1"/>
  <c r="AV120" i="1"/>
  <c r="P120" i="1"/>
  <c r="AH120" i="1"/>
  <c r="AG120" i="1"/>
  <c r="V121" i="1"/>
  <c r="W121" i="1" s="1"/>
  <c r="AD121" i="1" s="1"/>
  <c r="AC164" i="1"/>
  <c r="M38" i="1"/>
  <c r="U41" i="1"/>
  <c r="M43" i="1"/>
  <c r="P50" i="1"/>
  <c r="Y51" i="1"/>
  <c r="AV65" i="1"/>
  <c r="AY72" i="1"/>
  <c r="U72" i="1"/>
  <c r="AH73" i="1"/>
  <c r="AG74" i="1"/>
  <c r="M74" i="1"/>
  <c r="P80" i="1"/>
  <c r="Y81" i="1"/>
  <c r="U85" i="1"/>
  <c r="AY85" i="1"/>
  <c r="AG92" i="1"/>
  <c r="AV92" i="1"/>
  <c r="P92" i="1"/>
  <c r="M92" i="1"/>
  <c r="U95" i="1"/>
  <c r="AY95" i="1"/>
  <c r="S97" i="1"/>
  <c r="Q97" i="1" s="1"/>
  <c r="T97" i="1" s="1"/>
  <c r="AC97" i="1"/>
  <c r="X98" i="1"/>
  <c r="AB98" i="1" s="1"/>
  <c r="AE98" i="1"/>
  <c r="AD98" i="1"/>
  <c r="AV107" i="1"/>
  <c r="AG107" i="1"/>
  <c r="P107" i="1"/>
  <c r="V114" i="1"/>
  <c r="W114" i="1" s="1"/>
  <c r="AD114" i="1" s="1"/>
  <c r="AV117" i="1"/>
  <c r="AH117" i="1"/>
  <c r="AG117" i="1"/>
  <c r="P117" i="1"/>
  <c r="M120" i="1"/>
  <c r="AV125" i="1"/>
  <c r="P125" i="1"/>
  <c r="M125" i="1"/>
  <c r="AH125" i="1"/>
  <c r="AG125" i="1"/>
  <c r="AV140" i="1"/>
  <c r="P140" i="1"/>
  <c r="AH140" i="1"/>
  <c r="AG140" i="1"/>
  <c r="M140" i="1"/>
  <c r="V151" i="1"/>
  <c r="W151" i="1" s="1"/>
  <c r="S151" i="1" s="1"/>
  <c r="Q151" i="1" s="1"/>
  <c r="T151" i="1" s="1"/>
  <c r="AC162" i="1"/>
  <c r="U105" i="1"/>
  <c r="U106" i="1"/>
  <c r="AH126" i="1"/>
  <c r="P126" i="1"/>
  <c r="P127" i="1"/>
  <c r="U133" i="1"/>
  <c r="P134" i="1"/>
  <c r="AG134" i="1"/>
  <c r="AC138" i="1"/>
  <c r="AG144" i="1"/>
  <c r="AV144" i="1"/>
  <c r="P148" i="1"/>
  <c r="M148" i="1"/>
  <c r="AH148" i="1"/>
  <c r="AG148" i="1"/>
  <c r="AC153" i="1"/>
  <c r="AC185" i="1"/>
  <c r="V186" i="1"/>
  <c r="W186" i="1" s="1"/>
  <c r="S186" i="1" s="1"/>
  <c r="Q186" i="1" s="1"/>
  <c r="T186" i="1" s="1"/>
  <c r="M93" i="1"/>
  <c r="AH93" i="1"/>
  <c r="AG94" i="1"/>
  <c r="AC96" i="1"/>
  <c r="AH105" i="1"/>
  <c r="AC120" i="1"/>
  <c r="AH127" i="1"/>
  <c r="P132" i="1"/>
  <c r="AH136" i="1"/>
  <c r="P136" i="1"/>
  <c r="P138" i="1"/>
  <c r="AH138" i="1"/>
  <c r="AG138" i="1"/>
  <c r="M138" i="1"/>
  <c r="AV138" i="1"/>
  <c r="U145" i="1"/>
  <c r="AC147" i="1"/>
  <c r="X168" i="1"/>
  <c r="AB168" i="1" s="1"/>
  <c r="AD168" i="1"/>
  <c r="V207" i="1"/>
  <c r="W207" i="1" s="1"/>
  <c r="S207" i="1" s="1"/>
  <c r="Q207" i="1" s="1"/>
  <c r="T207" i="1" s="1"/>
  <c r="AC90" i="1"/>
  <c r="AH94" i="1"/>
  <c r="AG101" i="1"/>
  <c r="AC124" i="1"/>
  <c r="AY126" i="1"/>
  <c r="U126" i="1"/>
  <c r="AG132" i="1"/>
  <c r="P143" i="1"/>
  <c r="AH143" i="1"/>
  <c r="AG143" i="1"/>
  <c r="M143" i="1"/>
  <c r="AV143" i="1"/>
  <c r="V153" i="1"/>
  <c r="W153" i="1" s="1"/>
  <c r="S153" i="1" s="1"/>
  <c r="Q153" i="1" s="1"/>
  <c r="T153" i="1" s="1"/>
  <c r="N153" i="1" s="1"/>
  <c r="O153" i="1" s="1"/>
  <c r="X173" i="1"/>
  <c r="AB173" i="1" s="1"/>
  <c r="AD173" i="1"/>
  <c r="AE173" i="1"/>
  <c r="AV180" i="1"/>
  <c r="P180" i="1"/>
  <c r="M180" i="1"/>
  <c r="AH180" i="1"/>
  <c r="AG180" i="1"/>
  <c r="AY90" i="1"/>
  <c r="AY110" i="1"/>
  <c r="M126" i="1"/>
  <c r="AH132" i="1"/>
  <c r="AV134" i="1"/>
  <c r="AY138" i="1"/>
  <c r="U138" i="1"/>
  <c r="AC158" i="1"/>
  <c r="U193" i="1"/>
  <c r="AY193" i="1"/>
  <c r="AC198" i="1"/>
  <c r="V198" i="1"/>
  <c r="W198" i="1" s="1"/>
  <c r="AD92" i="1"/>
  <c r="P103" i="1"/>
  <c r="AH103" i="1"/>
  <c r="AV105" i="1"/>
  <c r="P105" i="1"/>
  <c r="AV115" i="1"/>
  <c r="P115" i="1"/>
  <c r="AC129" i="1"/>
  <c r="AY131" i="1"/>
  <c r="U131" i="1"/>
  <c r="AV137" i="1"/>
  <c r="P137" i="1"/>
  <c r="AY143" i="1"/>
  <c r="U143" i="1"/>
  <c r="AC145" i="1"/>
  <c r="AH149" i="1"/>
  <c r="AG149" i="1"/>
  <c r="AV149" i="1"/>
  <c r="P149" i="1"/>
  <c r="AH154" i="1"/>
  <c r="AG154" i="1"/>
  <c r="M154" i="1"/>
  <c r="P154" i="1"/>
  <c r="AY156" i="1"/>
  <c r="V163" i="1"/>
  <c r="W163" i="1" s="1"/>
  <c r="AE168" i="1"/>
  <c r="V187" i="1"/>
  <c r="W187" i="1" s="1"/>
  <c r="AD187" i="1" s="1"/>
  <c r="AC206" i="1"/>
  <c r="AV93" i="1"/>
  <c r="AV103" i="1"/>
  <c r="V117" i="1"/>
  <c r="W117" i="1" s="1"/>
  <c r="AD117" i="1" s="1"/>
  <c r="V142" i="1"/>
  <c r="W142" i="1" s="1"/>
  <c r="AD142" i="1" s="1"/>
  <c r="AV142" i="1"/>
  <c r="P142" i="1"/>
  <c r="AG142" i="1"/>
  <c r="M142" i="1"/>
  <c r="AD87" i="1"/>
  <c r="AC87" i="1"/>
  <c r="P123" i="1"/>
  <c r="AH123" i="1"/>
  <c r="AG123" i="1"/>
  <c r="M123" i="1"/>
  <c r="AV123" i="1"/>
  <c r="M127" i="1"/>
  <c r="AC134" i="1"/>
  <c r="AC139" i="1"/>
  <c r="U147" i="1"/>
  <c r="AY147" i="1"/>
  <c r="AC161" i="1"/>
  <c r="V161" i="1"/>
  <c r="W161" i="1" s="1"/>
  <c r="S161" i="1" s="1"/>
  <c r="Q161" i="1" s="1"/>
  <c r="T161" i="1" s="1"/>
  <c r="AC190" i="1"/>
  <c r="AD196" i="1"/>
  <c r="AD122" i="1"/>
  <c r="M134" i="1"/>
  <c r="M136" i="1"/>
  <c r="AC144" i="1"/>
  <c r="AC148" i="1"/>
  <c r="V158" i="1"/>
  <c r="W158" i="1" s="1"/>
  <c r="S158" i="1" s="1"/>
  <c r="Q158" i="1" s="1"/>
  <c r="T158" i="1" s="1"/>
  <c r="AC159" i="1"/>
  <c r="V183" i="1"/>
  <c r="W183" i="1" s="1"/>
  <c r="S183" i="1" s="1"/>
  <c r="Q183" i="1" s="1"/>
  <c r="T183" i="1" s="1"/>
  <c r="M189" i="1"/>
  <c r="AH189" i="1"/>
  <c r="AG189" i="1"/>
  <c r="P189" i="1"/>
  <c r="AV189" i="1"/>
  <c r="AC197" i="1"/>
  <c r="V197" i="1"/>
  <c r="W197" i="1" s="1"/>
  <c r="AH199" i="1"/>
  <c r="AG199" i="1"/>
  <c r="P199" i="1"/>
  <c r="AV199" i="1"/>
  <c r="M199" i="1"/>
  <c r="AC200" i="1"/>
  <c r="AH139" i="1"/>
  <c r="P141" i="1"/>
  <c r="AC152" i="1"/>
  <c r="AC155" i="1"/>
  <c r="P160" i="1"/>
  <c r="AH160" i="1"/>
  <c r="AG162" i="1"/>
  <c r="M162" i="1"/>
  <c r="AH162" i="1"/>
  <c r="AC181" i="1"/>
  <c r="AC184" i="1"/>
  <c r="AC191" i="1"/>
  <c r="U192" i="1"/>
  <c r="AY192" i="1"/>
  <c r="P204" i="1"/>
  <c r="AV204" i="1"/>
  <c r="M204" i="1"/>
  <c r="AH204" i="1"/>
  <c r="AH208" i="1"/>
  <c r="AG208" i="1"/>
  <c r="P208" i="1"/>
  <c r="AY210" i="1"/>
  <c r="U210" i="1"/>
  <c r="AC212" i="1"/>
  <c r="AY222" i="1"/>
  <c r="U222" i="1"/>
  <c r="AH238" i="1"/>
  <c r="AG238" i="1"/>
  <c r="M238" i="1"/>
  <c r="AV238" i="1"/>
  <c r="P238" i="1"/>
  <c r="AY150" i="1"/>
  <c r="AG152" i="1"/>
  <c r="M152" i="1"/>
  <c r="Y154" i="1"/>
  <c r="AY154" i="1"/>
  <c r="U154" i="1"/>
  <c r="AC168" i="1"/>
  <c r="S168" i="1"/>
  <c r="Q168" i="1" s="1"/>
  <c r="T168" i="1" s="1"/>
  <c r="AH184" i="1"/>
  <c r="AG184" i="1"/>
  <c r="M184" i="1"/>
  <c r="P184" i="1"/>
  <c r="AV194" i="1"/>
  <c r="M194" i="1"/>
  <c r="AH194" i="1"/>
  <c r="AG194" i="1"/>
  <c r="P194" i="1"/>
  <c r="AH200" i="1"/>
  <c r="AG200" i="1"/>
  <c r="P200" i="1"/>
  <c r="M200" i="1"/>
  <c r="AG212" i="1"/>
  <c r="M212" i="1"/>
  <c r="AH212" i="1"/>
  <c r="P212" i="1"/>
  <c r="AV212" i="1"/>
  <c r="AH214" i="1"/>
  <c r="M214" i="1"/>
  <c r="AV214" i="1"/>
  <c r="AG214" i="1"/>
  <c r="P214" i="1"/>
  <c r="V216" i="1"/>
  <c r="W216" i="1" s="1"/>
  <c r="AD216" i="1" s="1"/>
  <c r="AY149" i="1"/>
  <c r="U149" i="1"/>
  <c r="P151" i="1"/>
  <c r="AH151" i="1"/>
  <c r="AG151" i="1"/>
  <c r="M151" i="1"/>
  <c r="AC157" i="1"/>
  <c r="AC160" i="1"/>
  <c r="S160" i="1"/>
  <c r="Q160" i="1" s="1"/>
  <c r="T160" i="1" s="1"/>
  <c r="N160" i="1" s="1"/>
  <c r="O160" i="1" s="1"/>
  <c r="P166" i="1"/>
  <c r="AH166" i="1"/>
  <c r="AG166" i="1"/>
  <c r="M166" i="1"/>
  <c r="AV166" i="1"/>
  <c r="AC173" i="1"/>
  <c r="S173" i="1"/>
  <c r="Q173" i="1" s="1"/>
  <c r="T173" i="1" s="1"/>
  <c r="AC178" i="1"/>
  <c r="AV184" i="1"/>
  <c r="V185" i="1"/>
  <c r="W185" i="1" s="1"/>
  <c r="AC187" i="1"/>
  <c r="AG191" i="1"/>
  <c r="M191" i="1"/>
  <c r="AH191" i="1"/>
  <c r="P191" i="1"/>
  <c r="AY194" i="1"/>
  <c r="U194" i="1"/>
  <c r="AY216" i="1"/>
  <c r="AC217" i="1"/>
  <c r="U230" i="1"/>
  <c r="AY230" i="1"/>
  <c r="AG157" i="1"/>
  <c r="M157" i="1"/>
  <c r="Y159" i="1"/>
  <c r="AY159" i="1"/>
  <c r="U159" i="1"/>
  <c r="Y164" i="1"/>
  <c r="AY166" i="1"/>
  <c r="U166" i="1"/>
  <c r="P171" i="1"/>
  <c r="AH171" i="1"/>
  <c r="AG171" i="1"/>
  <c r="M171" i="1"/>
  <c r="AV171" i="1"/>
  <c r="P176" i="1"/>
  <c r="AH176" i="1"/>
  <c r="AG176" i="1"/>
  <c r="M176" i="1"/>
  <c r="AV176" i="1"/>
  <c r="AC183" i="1"/>
  <c r="P188" i="1"/>
  <c r="M188" i="1"/>
  <c r="AH188" i="1"/>
  <c r="AG188" i="1"/>
  <c r="AV188" i="1"/>
  <c r="V191" i="1"/>
  <c r="W191" i="1" s="1"/>
  <c r="AD191" i="1" s="1"/>
  <c r="AC193" i="1"/>
  <c r="V208" i="1"/>
  <c r="W208" i="1" s="1"/>
  <c r="AC215" i="1"/>
  <c r="AC223" i="1"/>
  <c r="AG146" i="1"/>
  <c r="M146" i="1"/>
  <c r="P156" i="1"/>
  <c r="AH156" i="1"/>
  <c r="AG156" i="1"/>
  <c r="M156" i="1"/>
  <c r="P161" i="1"/>
  <c r="AH161" i="1"/>
  <c r="AG161" i="1"/>
  <c r="M161" i="1"/>
  <c r="AV161" i="1"/>
  <c r="AC165" i="1"/>
  <c r="AC167" i="1"/>
  <c r="AY171" i="1"/>
  <c r="U171" i="1"/>
  <c r="AY176" i="1"/>
  <c r="U176" i="1"/>
  <c r="P181" i="1"/>
  <c r="AH181" i="1"/>
  <c r="AG181" i="1"/>
  <c r="M181" i="1"/>
  <c r="AV181" i="1"/>
  <c r="U188" i="1"/>
  <c r="AY188" i="1"/>
  <c r="S196" i="1"/>
  <c r="Q196" i="1" s="1"/>
  <c r="T196" i="1" s="1"/>
  <c r="AC196" i="1"/>
  <c r="AC205" i="1"/>
  <c r="AC209" i="1"/>
  <c r="AD232" i="1"/>
  <c r="X232" i="1"/>
  <c r="AB232" i="1" s="1"/>
  <c r="AE232" i="1"/>
  <c r="U136" i="1"/>
  <c r="U141" i="1"/>
  <c r="P146" i="1"/>
  <c r="AV146" i="1"/>
  <c r="AG150" i="1"/>
  <c r="AC151" i="1"/>
  <c r="M155" i="1"/>
  <c r="AV165" i="1"/>
  <c r="P165" i="1"/>
  <c r="AC170" i="1"/>
  <c r="AC172" i="1"/>
  <c r="AC175" i="1"/>
  <c r="AC177" i="1"/>
  <c r="AY181" i="1"/>
  <c r="U181" i="1"/>
  <c r="AC186" i="1"/>
  <c r="AC189" i="1"/>
  <c r="V201" i="1"/>
  <c r="W201" i="1" s="1"/>
  <c r="AD201" i="1" s="1"/>
  <c r="V202" i="1"/>
  <c r="W202" i="1" s="1"/>
  <c r="AD202" i="1" s="1"/>
  <c r="AV213" i="1"/>
  <c r="AH213" i="1"/>
  <c r="AG213" i="1"/>
  <c r="P213" i="1"/>
  <c r="AC233" i="1"/>
  <c r="AH150" i="1"/>
  <c r="AV170" i="1"/>
  <c r="P170" i="1"/>
  <c r="AV175" i="1"/>
  <c r="P175" i="1"/>
  <c r="AC180" i="1"/>
  <c r="AC182" i="1"/>
  <c r="Y184" i="1"/>
  <c r="AC199" i="1"/>
  <c r="AY201" i="1"/>
  <c r="AG207" i="1"/>
  <c r="M207" i="1"/>
  <c r="AH207" i="1"/>
  <c r="P207" i="1"/>
  <c r="Y208" i="1"/>
  <c r="AH209" i="1"/>
  <c r="AG209" i="1"/>
  <c r="M209" i="1"/>
  <c r="AC213" i="1"/>
  <c r="AH219" i="1"/>
  <c r="AV219" i="1"/>
  <c r="AG219" i="1"/>
  <c r="AC220" i="1"/>
  <c r="AC240" i="1"/>
  <c r="AC207" i="1"/>
  <c r="AY219" i="1"/>
  <c r="U219" i="1"/>
  <c r="AH152" i="1"/>
  <c r="P155" i="1"/>
  <c r="AH155" i="1"/>
  <c r="AH164" i="1"/>
  <c r="AG164" i="1"/>
  <c r="M164" i="1"/>
  <c r="P164" i="1"/>
  <c r="V165" i="1"/>
  <c r="W165" i="1" s="1"/>
  <c r="AD165" i="1" s="1"/>
  <c r="AC169" i="1"/>
  <c r="AC174" i="1"/>
  <c r="AC179" i="1"/>
  <c r="AG186" i="1"/>
  <c r="M186" i="1"/>
  <c r="AV186" i="1"/>
  <c r="P186" i="1"/>
  <c r="P209" i="1"/>
  <c r="M213" i="1"/>
  <c r="P219" i="1"/>
  <c r="AC239" i="1"/>
  <c r="AH167" i="1"/>
  <c r="AH172" i="1"/>
  <c r="AH177" i="1"/>
  <c r="AH182" i="1"/>
  <c r="AG201" i="1"/>
  <c r="M201" i="1"/>
  <c r="Y209" i="1"/>
  <c r="P216" i="1"/>
  <c r="AG216" i="1"/>
  <c r="M216" i="1"/>
  <c r="AC225" i="1"/>
  <c r="P230" i="1"/>
  <c r="AH230" i="1"/>
  <c r="M230" i="1"/>
  <c r="AV230" i="1"/>
  <c r="S232" i="1"/>
  <c r="Q232" i="1" s="1"/>
  <c r="T232" i="1" s="1"/>
  <c r="AC232" i="1"/>
  <c r="AD255" i="1"/>
  <c r="P226" i="1"/>
  <c r="AG226" i="1"/>
  <c r="M226" i="1"/>
  <c r="AV226" i="1"/>
  <c r="AY238" i="1"/>
  <c r="U238" i="1"/>
  <c r="P239" i="1"/>
  <c r="AH239" i="1"/>
  <c r="AG239" i="1"/>
  <c r="M239" i="1"/>
  <c r="AC249" i="1"/>
  <c r="M251" i="1"/>
  <c r="AH251" i="1"/>
  <c r="AG251" i="1"/>
  <c r="P251" i="1"/>
  <c r="AV251" i="1"/>
  <c r="AY189" i="1"/>
  <c r="U189" i="1"/>
  <c r="AG197" i="1"/>
  <c r="M197" i="1"/>
  <c r="Y198" i="1"/>
  <c r="AY200" i="1"/>
  <c r="U200" i="1"/>
  <c r="AY209" i="1"/>
  <c r="U209" i="1"/>
  <c r="V217" i="1"/>
  <c r="W217" i="1" s="1"/>
  <c r="S217" i="1" s="1"/>
  <c r="Q217" i="1" s="1"/>
  <c r="T217" i="1" s="1"/>
  <c r="Y224" i="1"/>
  <c r="AY225" i="1"/>
  <c r="AY226" i="1"/>
  <c r="U226" i="1"/>
  <c r="AV229" i="1"/>
  <c r="M229" i="1"/>
  <c r="AH229" i="1"/>
  <c r="AV239" i="1"/>
  <c r="AY251" i="1"/>
  <c r="U251" i="1"/>
  <c r="AV167" i="1"/>
  <c r="AV172" i="1"/>
  <c r="AV177" i="1"/>
  <c r="AV182" i="1"/>
  <c r="AC203" i="1"/>
  <c r="AG206" i="1"/>
  <c r="M206" i="1"/>
  <c r="AY213" i="1"/>
  <c r="AG217" i="1"/>
  <c r="M217" i="1"/>
  <c r="AC222" i="1"/>
  <c r="AC231" i="1"/>
  <c r="AV232" i="1"/>
  <c r="P232" i="1"/>
  <c r="M232" i="1"/>
  <c r="AH232" i="1"/>
  <c r="V237" i="1"/>
  <c r="W237" i="1" s="1"/>
  <c r="V247" i="1"/>
  <c r="W247" i="1" s="1"/>
  <c r="U164" i="1"/>
  <c r="U169" i="1"/>
  <c r="U174" i="1"/>
  <c r="U179" i="1"/>
  <c r="U184" i="1"/>
  <c r="M187" i="1"/>
  <c r="AY190" i="1"/>
  <c r="P198" i="1"/>
  <c r="AY199" i="1"/>
  <c r="U199" i="1"/>
  <c r="AC202" i="1"/>
  <c r="P206" i="1"/>
  <c r="AY207" i="1"/>
  <c r="AY208" i="1"/>
  <c r="AG210" i="1"/>
  <c r="AV217" i="1"/>
  <c r="M220" i="1"/>
  <c r="M231" i="1"/>
  <c r="P231" i="1"/>
  <c r="AH233" i="1"/>
  <c r="AG233" i="1"/>
  <c r="M233" i="1"/>
  <c r="P233" i="1"/>
  <c r="AV233" i="1"/>
  <c r="AC258" i="1"/>
  <c r="P153" i="1"/>
  <c r="P158" i="1"/>
  <c r="P163" i="1"/>
  <c r="P168" i="1"/>
  <c r="P173" i="1"/>
  <c r="P178" i="1"/>
  <c r="P183" i="1"/>
  <c r="M195" i="1"/>
  <c r="AG196" i="1"/>
  <c r="M196" i="1"/>
  <c r="P197" i="1"/>
  <c r="AH201" i="1"/>
  <c r="Y204" i="1"/>
  <c r="AY206" i="1"/>
  <c r="AH210" i="1"/>
  <c r="P215" i="1"/>
  <c r="AH216" i="1"/>
  <c r="P218" i="1"/>
  <c r="M225" i="1"/>
  <c r="AC227" i="1"/>
  <c r="V229" i="1"/>
  <c r="W229" i="1" s="1"/>
  <c r="U233" i="1"/>
  <c r="AY233" i="1"/>
  <c r="Y236" i="1"/>
  <c r="AC244" i="1"/>
  <c r="AC253" i="1"/>
  <c r="AG258" i="1"/>
  <c r="M258" i="1"/>
  <c r="AH258" i="1"/>
  <c r="AV258" i="1"/>
  <c r="P258" i="1"/>
  <c r="AH262" i="1"/>
  <c r="AG262" i="1"/>
  <c r="P262" i="1"/>
  <c r="M262" i="1"/>
  <c r="AC273" i="1"/>
  <c r="AC192" i="1"/>
  <c r="AG202" i="1"/>
  <c r="M202" i="1"/>
  <c r="AY205" i="1"/>
  <c r="U205" i="1"/>
  <c r="AG225" i="1"/>
  <c r="AH228" i="1"/>
  <c r="AG228" i="1"/>
  <c r="P228" i="1"/>
  <c r="AG230" i="1"/>
  <c r="V249" i="1"/>
  <c r="W249" i="1" s="1"/>
  <c r="AD249" i="1" s="1"/>
  <c r="AG253" i="1"/>
  <c r="M253" i="1"/>
  <c r="AH253" i="1"/>
  <c r="AV253" i="1"/>
  <c r="P253" i="1"/>
  <c r="V152" i="1"/>
  <c r="W152" i="1" s="1"/>
  <c r="S152" i="1" s="1"/>
  <c r="Q152" i="1" s="1"/>
  <c r="T152" i="1" s="1"/>
  <c r="V157" i="1"/>
  <c r="W157" i="1" s="1"/>
  <c r="S157" i="1" s="1"/>
  <c r="Q157" i="1" s="1"/>
  <c r="T157" i="1" s="1"/>
  <c r="V167" i="1"/>
  <c r="W167" i="1" s="1"/>
  <c r="S167" i="1" s="1"/>
  <c r="Q167" i="1" s="1"/>
  <c r="T167" i="1" s="1"/>
  <c r="V172" i="1"/>
  <c r="W172" i="1" s="1"/>
  <c r="V177" i="1"/>
  <c r="W177" i="1" s="1"/>
  <c r="V182" i="1"/>
  <c r="W182" i="1" s="1"/>
  <c r="AD182" i="1" s="1"/>
  <c r="AY185" i="1"/>
  <c r="P187" i="1"/>
  <c r="AG190" i="1"/>
  <c r="AV202" i="1"/>
  <c r="AV203" i="1"/>
  <c r="M210" i="1"/>
  <c r="AG211" i="1"/>
  <c r="M211" i="1"/>
  <c r="AG215" i="1"/>
  <c r="P220" i="1"/>
  <c r="AG220" i="1"/>
  <c r="AC224" i="1"/>
  <c r="AH225" i="1"/>
  <c r="U228" i="1"/>
  <c r="P235" i="1"/>
  <c r="AH235" i="1"/>
  <c r="M235" i="1"/>
  <c r="AV235" i="1"/>
  <c r="V243" i="1"/>
  <c r="W243" i="1" s="1"/>
  <c r="AC260" i="1"/>
  <c r="M167" i="1"/>
  <c r="U170" i="1"/>
  <c r="M172" i="1"/>
  <c r="U175" i="1"/>
  <c r="M177" i="1"/>
  <c r="U180" i="1"/>
  <c r="M182" i="1"/>
  <c r="M190" i="1"/>
  <c r="AG192" i="1"/>
  <c r="M192" i="1"/>
  <c r="Y193" i="1"/>
  <c r="AY195" i="1"/>
  <c r="U195" i="1"/>
  <c r="AV201" i="1"/>
  <c r="AY204" i="1"/>
  <c r="U204" i="1"/>
  <c r="AY214" i="1"/>
  <c r="U214" i="1"/>
  <c r="AV216" i="1"/>
  <c r="P217" i="1"/>
  <c r="AG218" i="1"/>
  <c r="Y219" i="1"/>
  <c r="P221" i="1"/>
  <c r="AG221" i="1"/>
  <c r="M221" i="1"/>
  <c r="AG222" i="1"/>
  <c r="M222" i="1"/>
  <c r="AV222" i="1"/>
  <c r="AH224" i="1"/>
  <c r="AG224" i="1"/>
  <c r="M224" i="1"/>
  <c r="AH226" i="1"/>
  <c r="AV254" i="1"/>
  <c r="P254" i="1"/>
  <c r="AG254" i="1"/>
  <c r="M254" i="1"/>
  <c r="AH254" i="1"/>
  <c r="AC266" i="1"/>
  <c r="AG268" i="1"/>
  <c r="M268" i="1"/>
  <c r="AV268" i="1"/>
  <c r="AH268" i="1"/>
  <c r="P268" i="1"/>
  <c r="AC270" i="1"/>
  <c r="AC247" i="1"/>
  <c r="AC254" i="1"/>
  <c r="AV255" i="1"/>
  <c r="P255" i="1"/>
  <c r="M255" i="1"/>
  <c r="X263" i="1"/>
  <c r="AB263" i="1" s="1"/>
  <c r="S263" i="1"/>
  <c r="Q263" i="1" s="1"/>
  <c r="T263" i="1" s="1"/>
  <c r="AC277" i="1"/>
  <c r="AE283" i="1"/>
  <c r="AY289" i="1"/>
  <c r="U289" i="1"/>
  <c r="AC290" i="1"/>
  <c r="P292" i="1"/>
  <c r="AH292" i="1"/>
  <c r="AG292" i="1"/>
  <c r="M292" i="1"/>
  <c r="AV292" i="1"/>
  <c r="V294" i="1"/>
  <c r="W294" i="1" s="1"/>
  <c r="S294" i="1" s="1"/>
  <c r="Q294" i="1" s="1"/>
  <c r="T294" i="1" s="1"/>
  <c r="AC298" i="1"/>
  <c r="AE299" i="1"/>
  <c r="X299" i="1"/>
  <c r="AB299" i="1" s="1"/>
  <c r="AD299" i="1"/>
  <c r="AH304" i="1"/>
  <c r="AG304" i="1"/>
  <c r="P304" i="1"/>
  <c r="M304" i="1"/>
  <c r="AV304" i="1"/>
  <c r="P287" i="1"/>
  <c r="AH287" i="1"/>
  <c r="AG287" i="1"/>
  <c r="M287" i="1"/>
  <c r="AV287" i="1"/>
  <c r="AY292" i="1"/>
  <c r="U292" i="1"/>
  <c r="AY287" i="1"/>
  <c r="U287" i="1"/>
  <c r="AY297" i="1"/>
  <c r="U297" i="1"/>
  <c r="AC312" i="1"/>
  <c r="AG243" i="1"/>
  <c r="M243" i="1"/>
  <c r="AH243" i="1"/>
  <c r="M244" i="1"/>
  <c r="AH244" i="1"/>
  <c r="AG244" i="1"/>
  <c r="AC246" i="1"/>
  <c r="AC248" i="1"/>
  <c r="M250" i="1"/>
  <c r="AH250" i="1"/>
  <c r="AG250" i="1"/>
  <c r="AV250" i="1"/>
  <c r="P250" i="1"/>
  <c r="AC262" i="1"/>
  <c r="V262" i="1"/>
  <c r="W262" i="1" s="1"/>
  <c r="AD262" i="1" s="1"/>
  <c r="AV266" i="1"/>
  <c r="P266" i="1"/>
  <c r="AH266" i="1"/>
  <c r="AG266" i="1"/>
  <c r="M266" i="1"/>
  <c r="Y278" i="1"/>
  <c r="AY284" i="1"/>
  <c r="AC302" i="1"/>
  <c r="AY228" i="1"/>
  <c r="V236" i="1"/>
  <c r="W236" i="1" s="1"/>
  <c r="AD236" i="1" s="1"/>
  <c r="AC238" i="1"/>
  <c r="AV244" i="1"/>
  <c r="V250" i="1"/>
  <c r="W250" i="1" s="1"/>
  <c r="AE263" i="1"/>
  <c r="AY266" i="1"/>
  <c r="U266" i="1"/>
  <c r="V280" i="1"/>
  <c r="W280" i="1" s="1"/>
  <c r="S280" i="1" s="1"/>
  <c r="Q280" i="1" s="1"/>
  <c r="T280" i="1" s="1"/>
  <c r="AC281" i="1"/>
  <c r="AH285" i="1"/>
  <c r="P285" i="1"/>
  <c r="M285" i="1"/>
  <c r="AV285" i="1"/>
  <c r="AG285" i="1"/>
  <c r="V306" i="1"/>
  <c r="W306" i="1" s="1"/>
  <c r="S306" i="1" s="1"/>
  <c r="Q306" i="1" s="1"/>
  <c r="T306" i="1" s="1"/>
  <c r="U224" i="1"/>
  <c r="AH236" i="1"/>
  <c r="AV246" i="1"/>
  <c r="V253" i="1"/>
  <c r="W253" i="1" s="1"/>
  <c r="AD253" i="1" s="1"/>
  <c r="AC259" i="1"/>
  <c r="AC268" i="1"/>
  <c r="AH275" i="1"/>
  <c r="AG275" i="1"/>
  <c r="P275" i="1"/>
  <c r="AV275" i="1"/>
  <c r="AV281" i="1"/>
  <c r="P281" i="1"/>
  <c r="AG281" i="1"/>
  <c r="AH281" i="1"/>
  <c r="U282" i="1"/>
  <c r="AC283" i="1"/>
  <c r="AC296" i="1"/>
  <c r="AY306" i="1"/>
  <c r="V311" i="1"/>
  <c r="W311" i="1" s="1"/>
  <c r="AD311" i="1" s="1"/>
  <c r="AC234" i="1"/>
  <c r="V244" i="1"/>
  <c r="W244" i="1" s="1"/>
  <c r="AG252" i="1"/>
  <c r="AH252" i="1"/>
  <c r="M252" i="1"/>
  <c r="AC255" i="1"/>
  <c r="S255" i="1"/>
  <c r="Q255" i="1" s="1"/>
  <c r="T255" i="1" s="1"/>
  <c r="AH259" i="1"/>
  <c r="AG259" i="1"/>
  <c r="M259" i="1"/>
  <c r="V273" i="1"/>
  <c r="W273" i="1" s="1"/>
  <c r="AD273" i="1" s="1"/>
  <c r="V290" i="1"/>
  <c r="W290" i="1" s="1"/>
  <c r="S290" i="1" s="1"/>
  <c r="Q290" i="1" s="1"/>
  <c r="T290" i="1" s="1"/>
  <c r="V301" i="1"/>
  <c r="W301" i="1" s="1"/>
  <c r="AE305" i="1"/>
  <c r="AD305" i="1"/>
  <c r="X305" i="1"/>
  <c r="AB305" i="1" s="1"/>
  <c r="AC235" i="1"/>
  <c r="AC241" i="1"/>
  <c r="AY241" i="1"/>
  <c r="U241" i="1"/>
  <c r="P243" i="1"/>
  <c r="AY244" i="1"/>
  <c r="V245" i="1"/>
  <c r="W245" i="1" s="1"/>
  <c r="U252" i="1"/>
  <c r="AY252" i="1"/>
  <c r="AH255" i="1"/>
  <c r="AV256" i="1"/>
  <c r="P256" i="1"/>
  <c r="M256" i="1"/>
  <c r="AH256" i="1"/>
  <c r="V257" i="1"/>
  <c r="W257" i="1" s="1"/>
  <c r="AV259" i="1"/>
  <c r="V260" i="1"/>
  <c r="W260" i="1" s="1"/>
  <c r="S260" i="1" s="1"/>
  <c r="Q260" i="1" s="1"/>
  <c r="T260" i="1" s="1"/>
  <c r="AC261" i="1"/>
  <c r="V264" i="1"/>
  <c r="W264" i="1" s="1"/>
  <c r="S264" i="1" s="1"/>
  <c r="Q264" i="1" s="1"/>
  <c r="T264" i="1" s="1"/>
  <c r="V270" i="1"/>
  <c r="W270" i="1" s="1"/>
  <c r="S270" i="1" s="1"/>
  <c r="Q270" i="1" s="1"/>
  <c r="T270" i="1" s="1"/>
  <c r="N270" i="1" s="1"/>
  <c r="O270" i="1" s="1"/>
  <c r="V227" i="1"/>
  <c r="W227" i="1" s="1"/>
  <c r="S227" i="1" s="1"/>
  <c r="Q227" i="1" s="1"/>
  <c r="T227" i="1" s="1"/>
  <c r="N227" i="1" s="1"/>
  <c r="O227" i="1" s="1"/>
  <c r="M234" i="1"/>
  <c r="AV237" i="1"/>
  <c r="P237" i="1"/>
  <c r="P259" i="1"/>
  <c r="AH265" i="1"/>
  <c r="AG265" i="1"/>
  <c r="P265" i="1"/>
  <c r="M265" i="1"/>
  <c r="V269" i="1"/>
  <c r="W269" i="1" s="1"/>
  <c r="AC271" i="1"/>
  <c r="AC274" i="1"/>
  <c r="AC294" i="1"/>
  <c r="U215" i="1"/>
  <c r="U220" i="1"/>
  <c r="U225" i="1"/>
  <c r="M227" i="1"/>
  <c r="AG227" i="1"/>
  <c r="AV242" i="1"/>
  <c r="P242" i="1"/>
  <c r="AH242" i="1"/>
  <c r="M242" i="1"/>
  <c r="AC265" i="1"/>
  <c r="AV265" i="1"/>
  <c r="AY269" i="1"/>
  <c r="V272" i="1"/>
  <c r="W272" i="1" s="1"/>
  <c r="P274" i="1"/>
  <c r="AH274" i="1"/>
  <c r="M274" i="1"/>
  <c r="AV274" i="1"/>
  <c r="AG274" i="1"/>
  <c r="V275" i="1"/>
  <c r="W275" i="1" s="1"/>
  <c r="AD275" i="1" s="1"/>
  <c r="AV276" i="1"/>
  <c r="P276" i="1"/>
  <c r="M276" i="1"/>
  <c r="AH276" i="1"/>
  <c r="AG276" i="1"/>
  <c r="AY279" i="1"/>
  <c r="AC280" i="1"/>
  <c r="V285" i="1"/>
  <c r="W285" i="1" s="1"/>
  <c r="AD285" i="1" s="1"/>
  <c r="AV286" i="1"/>
  <c r="P286" i="1"/>
  <c r="AH286" i="1"/>
  <c r="AG286" i="1"/>
  <c r="M286" i="1"/>
  <c r="AC295" i="1"/>
  <c r="P257" i="1"/>
  <c r="AV257" i="1"/>
  <c r="AG260" i="1"/>
  <c r="AG261" i="1"/>
  <c r="V265" i="1"/>
  <c r="W265" i="1" s="1"/>
  <c r="AD265" i="1" s="1"/>
  <c r="AG278" i="1"/>
  <c r="M278" i="1"/>
  <c r="AV278" i="1"/>
  <c r="AG280" i="1"/>
  <c r="AC284" i="1"/>
  <c r="AV284" i="1"/>
  <c r="P284" i="1"/>
  <c r="AH284" i="1"/>
  <c r="AG288" i="1"/>
  <c r="M288" i="1"/>
  <c r="AV288" i="1"/>
  <c r="AC291" i="1"/>
  <c r="V300" i="1"/>
  <c r="W300" i="1" s="1"/>
  <c r="P309" i="1"/>
  <c r="AV309" i="1"/>
  <c r="M309" i="1"/>
  <c r="AH309" i="1"/>
  <c r="AC311" i="1"/>
  <c r="AH316" i="1"/>
  <c r="AG316" i="1"/>
  <c r="M316" i="1"/>
  <c r="AV316" i="1"/>
  <c r="AC319" i="1"/>
  <c r="V339" i="1"/>
  <c r="W339" i="1" s="1"/>
  <c r="AD339" i="1" s="1"/>
  <c r="AY256" i="1"/>
  <c r="U256" i="1"/>
  <c r="AH260" i="1"/>
  <c r="AH261" i="1"/>
  <c r="V268" i="1"/>
  <c r="W268" i="1" s="1"/>
  <c r="S268" i="1" s="1"/>
  <c r="Q268" i="1" s="1"/>
  <c r="T268" i="1" s="1"/>
  <c r="Y275" i="1"/>
  <c r="AY276" i="1"/>
  <c r="U276" i="1"/>
  <c r="AG277" i="1"/>
  <c r="AH280" i="1"/>
  <c r="AY282" i="1"/>
  <c r="AY286" i="1"/>
  <c r="AV291" i="1"/>
  <c r="P291" i="1"/>
  <c r="AY294" i="1"/>
  <c r="P297" i="1"/>
  <c r="AH297" i="1"/>
  <c r="AG297" i="1"/>
  <c r="M297" i="1"/>
  <c r="AV297" i="1"/>
  <c r="AV299" i="1"/>
  <c r="P299" i="1"/>
  <c r="AH299" i="1"/>
  <c r="M299" i="1"/>
  <c r="S301" i="1"/>
  <c r="Q301" i="1" s="1"/>
  <c r="T301" i="1" s="1"/>
  <c r="AC301" i="1"/>
  <c r="AH306" i="1"/>
  <c r="AG306" i="1"/>
  <c r="M306" i="1"/>
  <c r="AV306" i="1"/>
  <c r="V307" i="1"/>
  <c r="W307" i="1" s="1"/>
  <c r="AD307" i="1" s="1"/>
  <c r="AE315" i="1"/>
  <c r="AD315" i="1"/>
  <c r="P316" i="1"/>
  <c r="V316" i="1"/>
  <c r="W316" i="1" s="1"/>
  <c r="AD316" i="1" s="1"/>
  <c r="V325" i="1"/>
  <c r="W325" i="1" s="1"/>
  <c r="S325" i="1" s="1"/>
  <c r="Q325" i="1" s="1"/>
  <c r="T325" i="1" s="1"/>
  <c r="N325" i="1" s="1"/>
  <c r="O325" i="1" s="1"/>
  <c r="AC331" i="1"/>
  <c r="X341" i="1"/>
  <c r="AB341" i="1" s="1"/>
  <c r="AE341" i="1"/>
  <c r="P353" i="1"/>
  <c r="AG353" i="1"/>
  <c r="M353" i="1"/>
  <c r="AH353" i="1"/>
  <c r="AV353" i="1"/>
  <c r="AC354" i="1"/>
  <c r="V355" i="1"/>
  <c r="W355" i="1" s="1"/>
  <c r="S355" i="1" s="1"/>
  <c r="Q355" i="1" s="1"/>
  <c r="T355" i="1" s="1"/>
  <c r="N355" i="1" s="1"/>
  <c r="O355" i="1" s="1"/>
  <c r="AH314" i="1"/>
  <c r="AG314" i="1"/>
  <c r="P314" i="1"/>
  <c r="AC322" i="1"/>
  <c r="AC323" i="1"/>
  <c r="AH326" i="1"/>
  <c r="AG326" i="1"/>
  <c r="M326" i="1"/>
  <c r="AV326" i="1"/>
  <c r="P326" i="1"/>
  <c r="AH331" i="1"/>
  <c r="AG331" i="1"/>
  <c r="M331" i="1"/>
  <c r="P331" i="1"/>
  <c r="AV331" i="1"/>
  <c r="AC342" i="1"/>
  <c r="P348" i="1"/>
  <c r="AG348" i="1"/>
  <c r="M348" i="1"/>
  <c r="AH348" i="1"/>
  <c r="U353" i="1"/>
  <c r="AY353" i="1"/>
  <c r="AH312" i="1"/>
  <c r="AG312" i="1"/>
  <c r="P312" i="1"/>
  <c r="AV312" i="1"/>
  <c r="AC320" i="1"/>
  <c r="P323" i="1"/>
  <c r="AG323" i="1"/>
  <c r="M323" i="1"/>
  <c r="AH323" i="1"/>
  <c r="AY326" i="1"/>
  <c r="U326" i="1"/>
  <c r="AC336" i="1"/>
  <c r="V343" i="1"/>
  <c r="W343" i="1" s="1"/>
  <c r="AD263" i="1"/>
  <c r="AC264" i="1"/>
  <c r="V267" i="1"/>
  <c r="W267" i="1" s="1"/>
  <c r="AG283" i="1"/>
  <c r="M283" i="1"/>
  <c r="AV283" i="1"/>
  <c r="AH295" i="1"/>
  <c r="AG295" i="1"/>
  <c r="M295" i="1"/>
  <c r="AG298" i="1"/>
  <c r="M298" i="1"/>
  <c r="AV298" i="1"/>
  <c r="AH298" i="1"/>
  <c r="AH302" i="1"/>
  <c r="AG302" i="1"/>
  <c r="P302" i="1"/>
  <c r="AV302" i="1"/>
  <c r="AC310" i="1"/>
  <c r="M312" i="1"/>
  <c r="M314" i="1"/>
  <c r="AV320" i="1"/>
  <c r="AH320" i="1"/>
  <c r="AG320" i="1"/>
  <c r="P320" i="1"/>
  <c r="AH336" i="1"/>
  <c r="AG336" i="1"/>
  <c r="M336" i="1"/>
  <c r="P336" i="1"/>
  <c r="AV336" i="1"/>
  <c r="AH346" i="1"/>
  <c r="AG346" i="1"/>
  <c r="P346" i="1"/>
  <c r="M346" i="1"/>
  <c r="AV346" i="1"/>
  <c r="AY262" i="1"/>
  <c r="P264" i="1"/>
  <c r="AH264" i="1"/>
  <c r="AV271" i="1"/>
  <c r="P271" i="1"/>
  <c r="AV280" i="1"/>
  <c r="AY281" i="1"/>
  <c r="U281" i="1"/>
  <c r="AC289" i="1"/>
  <c r="P295" i="1"/>
  <c r="AV295" i="1"/>
  <c r="AC300" i="1"/>
  <c r="M302" i="1"/>
  <c r="V320" i="1"/>
  <c r="W320" i="1" s="1"/>
  <c r="S320" i="1" s="1"/>
  <c r="Q320" i="1" s="1"/>
  <c r="T320" i="1" s="1"/>
  <c r="AC325" i="1"/>
  <c r="V330" i="1"/>
  <c r="W330" i="1" s="1"/>
  <c r="S330" i="1" s="1"/>
  <c r="Q330" i="1" s="1"/>
  <c r="T330" i="1" s="1"/>
  <c r="AG248" i="1"/>
  <c r="M248" i="1"/>
  <c r="AG257" i="1"/>
  <c r="AY259" i="1"/>
  <c r="P261" i="1"/>
  <c r="AY261" i="1"/>
  <c r="U261" i="1"/>
  <c r="AV264" i="1"/>
  <c r="AG273" i="1"/>
  <c r="M273" i="1"/>
  <c r="AV273" i="1"/>
  <c r="M277" i="1"/>
  <c r="AC279" i="1"/>
  <c r="M280" i="1"/>
  <c r="AC287" i="1"/>
  <c r="P298" i="1"/>
  <c r="P308" i="1"/>
  <c r="AV308" i="1"/>
  <c r="M308" i="1"/>
  <c r="AH308" i="1"/>
  <c r="AG308" i="1"/>
  <c r="V312" i="1"/>
  <c r="W312" i="1" s="1"/>
  <c r="AD312" i="1" s="1"/>
  <c r="AC315" i="1"/>
  <c r="V323" i="1"/>
  <c r="W323" i="1" s="1"/>
  <c r="S323" i="1" s="1"/>
  <c r="Q323" i="1" s="1"/>
  <c r="T323" i="1" s="1"/>
  <c r="V328" i="1"/>
  <c r="W328" i="1" s="1"/>
  <c r="AY245" i="1"/>
  <c r="AY246" i="1"/>
  <c r="U246" i="1"/>
  <c r="P248" i="1"/>
  <c r="AV248" i="1"/>
  <c r="AY253" i="1"/>
  <c r="M257" i="1"/>
  <c r="M264" i="1"/>
  <c r="Y270" i="1"/>
  <c r="AV270" i="1"/>
  <c r="AY271" i="1"/>
  <c r="U271" i="1"/>
  <c r="AG272" i="1"/>
  <c r="AH278" i="1"/>
  <c r="P279" i="1"/>
  <c r="AH279" i="1"/>
  <c r="AG284" i="1"/>
  <c r="AH288" i="1"/>
  <c r="M291" i="1"/>
  <c r="AG291" i="1"/>
  <c r="AC293" i="1"/>
  <c r="V302" i="1"/>
  <c r="W302" i="1" s="1"/>
  <c r="S302" i="1" s="1"/>
  <c r="Q302" i="1" s="1"/>
  <c r="T302" i="1" s="1"/>
  <c r="N302" i="1" s="1"/>
  <c r="O302" i="1" s="1"/>
  <c r="S305" i="1"/>
  <c r="Q305" i="1" s="1"/>
  <c r="T305" i="1" s="1"/>
  <c r="AC305" i="1"/>
  <c r="V308" i="1"/>
  <c r="W308" i="1" s="1"/>
  <c r="S308" i="1" s="1"/>
  <c r="Q308" i="1" s="1"/>
  <c r="T308" i="1" s="1"/>
  <c r="AG309" i="1"/>
  <c r="AV315" i="1"/>
  <c r="AH315" i="1"/>
  <c r="AG315" i="1"/>
  <c r="P315" i="1"/>
  <c r="M315" i="1"/>
  <c r="M320" i="1"/>
  <c r="V322" i="1"/>
  <c r="W322" i="1" s="1"/>
  <c r="S322" i="1" s="1"/>
  <c r="Q322" i="1" s="1"/>
  <c r="T322" i="1" s="1"/>
  <c r="N322" i="1" s="1"/>
  <c r="O322" i="1" s="1"/>
  <c r="Y326" i="1"/>
  <c r="AC327" i="1"/>
  <c r="AG263" i="1"/>
  <c r="M263" i="1"/>
  <c r="AV263" i="1"/>
  <c r="AC269" i="1"/>
  <c r="P277" i="1"/>
  <c r="P283" i="1"/>
  <c r="P288" i="1"/>
  <c r="AH291" i="1"/>
  <c r="AG293" i="1"/>
  <c r="M293" i="1"/>
  <c r="AV293" i="1"/>
  <c r="AG299" i="1"/>
  <c r="AV305" i="1"/>
  <c r="AH305" i="1"/>
  <c r="AG305" i="1"/>
  <c r="P305" i="1"/>
  <c r="M305" i="1"/>
  <c r="AC306" i="1"/>
  <c r="AH311" i="1"/>
  <c r="AG311" i="1"/>
  <c r="M311" i="1"/>
  <c r="P311" i="1"/>
  <c r="AV311" i="1"/>
  <c r="AC313" i="1"/>
  <c r="P313" i="1"/>
  <c r="AG313" i="1"/>
  <c r="AV313" i="1"/>
  <c r="AH313" i="1"/>
  <c r="V318" i="1"/>
  <c r="W318" i="1" s="1"/>
  <c r="S318" i="1" s="1"/>
  <c r="Q318" i="1" s="1"/>
  <c r="T318" i="1" s="1"/>
  <c r="N318" i="1" s="1"/>
  <c r="O318" i="1" s="1"/>
  <c r="AC324" i="1"/>
  <c r="AC330" i="1"/>
  <c r="P338" i="1"/>
  <c r="AH338" i="1"/>
  <c r="AG338" i="1"/>
  <c r="M338" i="1"/>
  <c r="AV338" i="1"/>
  <c r="V356" i="1"/>
  <c r="W356" i="1" s="1"/>
  <c r="S356" i="1" s="1"/>
  <c r="Q356" i="1" s="1"/>
  <c r="T356" i="1" s="1"/>
  <c r="AC356" i="1"/>
  <c r="P249" i="1"/>
  <c r="Y250" i="1"/>
  <c r="P269" i="1"/>
  <c r="AH269" i="1"/>
  <c r="AH290" i="1"/>
  <c r="AG290" i="1"/>
  <c r="M290" i="1"/>
  <c r="Y295" i="1"/>
  <c r="AC299" i="1"/>
  <c r="S299" i="1"/>
  <c r="Q299" i="1" s="1"/>
  <c r="T299" i="1" s="1"/>
  <c r="AH301" i="1"/>
  <c r="AG301" i="1"/>
  <c r="M301" i="1"/>
  <c r="P301" i="1"/>
  <c r="AV301" i="1"/>
  <c r="AC303" i="1"/>
  <c r="P303" i="1"/>
  <c r="AG303" i="1"/>
  <c r="AV303" i="1"/>
  <c r="AH303" i="1"/>
  <c r="AD317" i="1"/>
  <c r="M339" i="1"/>
  <c r="AH339" i="1"/>
  <c r="AG339" i="1"/>
  <c r="AV339" i="1"/>
  <c r="AC321" i="1"/>
  <c r="V333" i="1"/>
  <c r="W333" i="1" s="1"/>
  <c r="P343" i="1"/>
  <c r="AV343" i="1"/>
  <c r="AH343" i="1"/>
  <c r="M343" i="1"/>
  <c r="AG343" i="1"/>
  <c r="AC371" i="1"/>
  <c r="AC373" i="1"/>
  <c r="AC400" i="1"/>
  <c r="AC366" i="1"/>
  <c r="V379" i="1"/>
  <c r="W379" i="1" s="1"/>
  <c r="S379" i="1" s="1"/>
  <c r="Q379" i="1" s="1"/>
  <c r="T379" i="1" s="1"/>
  <c r="N379" i="1" s="1"/>
  <c r="O379" i="1" s="1"/>
  <c r="AH382" i="1"/>
  <c r="AG382" i="1"/>
  <c r="P382" i="1"/>
  <c r="AV382" i="1"/>
  <c r="M382" i="1"/>
  <c r="AC391" i="1"/>
  <c r="V409" i="1"/>
  <c r="W409" i="1" s="1"/>
  <c r="AD409" i="1" s="1"/>
  <c r="V367" i="1"/>
  <c r="W367" i="1" s="1"/>
  <c r="AD367" i="1" s="1"/>
  <c r="AC415" i="1"/>
  <c r="AG493" i="1"/>
  <c r="M493" i="1"/>
  <c r="P493" i="1"/>
  <c r="AV493" i="1"/>
  <c r="AH493" i="1"/>
  <c r="M289" i="1"/>
  <c r="AG289" i="1"/>
  <c r="M294" i="1"/>
  <c r="AG294" i="1"/>
  <c r="AG300" i="1"/>
  <c r="AG307" i="1"/>
  <c r="AG310" i="1"/>
  <c r="AG317" i="1"/>
  <c r="AC326" i="1"/>
  <c r="M330" i="1"/>
  <c r="M335" i="1"/>
  <c r="S341" i="1"/>
  <c r="Q341" i="1" s="1"/>
  <c r="T341" i="1" s="1"/>
  <c r="N341" i="1" s="1"/>
  <c r="O341" i="1" s="1"/>
  <c r="AC341" i="1"/>
  <c r="V342" i="1"/>
  <c r="W342" i="1" s="1"/>
  <c r="AD342" i="1" s="1"/>
  <c r="U348" i="1"/>
  <c r="AY348" i="1"/>
  <c r="V360" i="1"/>
  <c r="W360" i="1" s="1"/>
  <c r="S360" i="1" s="1"/>
  <c r="Q360" i="1" s="1"/>
  <c r="T360" i="1" s="1"/>
  <c r="M363" i="1"/>
  <c r="AH363" i="1"/>
  <c r="AG363" i="1"/>
  <c r="P363" i="1"/>
  <c r="AV363" i="1"/>
  <c r="V376" i="1"/>
  <c r="W376" i="1" s="1"/>
  <c r="AE378" i="1"/>
  <c r="X378" i="1"/>
  <c r="AB378" i="1" s="1"/>
  <c r="U397" i="1"/>
  <c r="AY397" i="1"/>
  <c r="AH289" i="1"/>
  <c r="AH294" i="1"/>
  <c r="P296" i="1"/>
  <c r="AH300" i="1"/>
  <c r="AY304" i="1"/>
  <c r="U304" i="1"/>
  <c r="AH307" i="1"/>
  <c r="AH310" i="1"/>
  <c r="AY314" i="1"/>
  <c r="U314" i="1"/>
  <c r="AH317" i="1"/>
  <c r="AV319" i="1"/>
  <c r="AY320" i="1"/>
  <c r="V349" i="1"/>
  <c r="W349" i="1" s="1"/>
  <c r="S349" i="1" s="1"/>
  <c r="Q349" i="1" s="1"/>
  <c r="T349" i="1" s="1"/>
  <c r="AC397" i="1"/>
  <c r="AC304" i="1"/>
  <c r="AC307" i="1"/>
  <c r="AC314" i="1"/>
  <c r="AC317" i="1"/>
  <c r="S317" i="1"/>
  <c r="Q317" i="1" s="1"/>
  <c r="T317" i="1" s="1"/>
  <c r="AH321" i="1"/>
  <c r="AG321" i="1"/>
  <c r="M321" i="1"/>
  <c r="AC329" i="1"/>
  <c r="AC334" i="1"/>
  <c r="M344" i="1"/>
  <c r="AH344" i="1"/>
  <c r="AG344" i="1"/>
  <c r="AV350" i="1"/>
  <c r="M350" i="1"/>
  <c r="AH350" i="1"/>
  <c r="AG350" i="1"/>
  <c r="AC359" i="1"/>
  <c r="V373" i="1"/>
  <c r="W373" i="1" s="1"/>
  <c r="AD373" i="1" s="1"/>
  <c r="P289" i="1"/>
  <c r="P294" i="1"/>
  <c r="AY319" i="1"/>
  <c r="U319" i="1"/>
  <c r="AV321" i="1"/>
  <c r="AV329" i="1"/>
  <c r="AH329" i="1"/>
  <c r="AV334" i="1"/>
  <c r="AH334" i="1"/>
  <c r="AC340" i="1"/>
  <c r="AD341" i="1"/>
  <c r="U344" i="1"/>
  <c r="AY344" i="1"/>
  <c r="AC345" i="1"/>
  <c r="AC349" i="1"/>
  <c r="AC372" i="1"/>
  <c r="AC387" i="1"/>
  <c r="U387" i="1"/>
  <c r="AY387" i="1"/>
  <c r="P318" i="1"/>
  <c r="AG318" i="1"/>
  <c r="P325" i="1"/>
  <c r="AV330" i="1"/>
  <c r="P330" i="1"/>
  <c r="AH330" i="1"/>
  <c r="AV335" i="1"/>
  <c r="P335" i="1"/>
  <c r="AH335" i="1"/>
  <c r="AV345" i="1"/>
  <c r="AH345" i="1"/>
  <c r="M345" i="1"/>
  <c r="AG345" i="1"/>
  <c r="AH357" i="1"/>
  <c r="AG357" i="1"/>
  <c r="P357" i="1"/>
  <c r="M357" i="1"/>
  <c r="AC365" i="1"/>
  <c r="V366" i="1"/>
  <c r="W366" i="1" s="1"/>
  <c r="S366" i="1" s="1"/>
  <c r="Q366" i="1" s="1"/>
  <c r="T366" i="1" s="1"/>
  <c r="AC419" i="1"/>
  <c r="V288" i="1"/>
  <c r="W288" i="1" s="1"/>
  <c r="V298" i="1"/>
  <c r="W298" i="1" s="1"/>
  <c r="P300" i="1"/>
  <c r="P310" i="1"/>
  <c r="AV318" i="1"/>
  <c r="P319" i="1"/>
  <c r="AY321" i="1"/>
  <c r="U321" i="1"/>
  <c r="P328" i="1"/>
  <c r="AH328" i="1"/>
  <c r="AG328" i="1"/>
  <c r="M328" i="1"/>
  <c r="AV328" i="1"/>
  <c r="P333" i="1"/>
  <c r="AH333" i="1"/>
  <c r="AG333" i="1"/>
  <c r="M333" i="1"/>
  <c r="AV333" i="1"/>
  <c r="AY338" i="1"/>
  <c r="U338" i="1"/>
  <c r="AC355" i="1"/>
  <c r="AC360" i="1"/>
  <c r="AE361" i="1"/>
  <c r="AF361" i="1" s="1"/>
  <c r="P384" i="1"/>
  <c r="M384" i="1"/>
  <c r="AH384" i="1"/>
  <c r="AG384" i="1"/>
  <c r="AV384" i="1"/>
  <c r="U286" i="1"/>
  <c r="U291" i="1"/>
  <c r="U296" i="1"/>
  <c r="AY309" i="1"/>
  <c r="U309" i="1"/>
  <c r="AY324" i="1"/>
  <c r="U324" i="1"/>
  <c r="AC332" i="1"/>
  <c r="AC337" i="1"/>
  <c r="AC339" i="1"/>
  <c r="V340" i="1"/>
  <c r="W340" i="1" s="1"/>
  <c r="S340" i="1" s="1"/>
  <c r="Q340" i="1" s="1"/>
  <c r="T340" i="1" s="1"/>
  <c r="AC346" i="1"/>
  <c r="V350" i="1"/>
  <c r="W350" i="1" s="1"/>
  <c r="V352" i="1"/>
  <c r="W352" i="1" s="1"/>
  <c r="U362" i="1"/>
  <c r="AY362" i="1"/>
  <c r="X368" i="1"/>
  <c r="AB368" i="1" s="1"/>
  <c r="AC392" i="1"/>
  <c r="M340" i="1"/>
  <c r="AH340" i="1"/>
  <c r="AG341" i="1"/>
  <c r="AG342" i="1"/>
  <c r="AC352" i="1"/>
  <c r="AG354" i="1"/>
  <c r="AH355" i="1"/>
  <c r="U357" i="1"/>
  <c r="AY359" i="1"/>
  <c r="M365" i="1"/>
  <c r="AG365" i="1"/>
  <c r="V384" i="1"/>
  <c r="W384" i="1" s="1"/>
  <c r="AC389" i="1"/>
  <c r="AC417" i="1"/>
  <c r="AE418" i="1"/>
  <c r="X418" i="1"/>
  <c r="AB418" i="1" s="1"/>
  <c r="AV360" i="1"/>
  <c r="P360" i="1"/>
  <c r="P364" i="1"/>
  <c r="AG364" i="1"/>
  <c r="AY367" i="1"/>
  <c r="AH370" i="1"/>
  <c r="AG370" i="1"/>
  <c r="AC374" i="1"/>
  <c r="AC380" i="1"/>
  <c r="AV380" i="1"/>
  <c r="P380" i="1"/>
  <c r="M380" i="1"/>
  <c r="AH380" i="1"/>
  <c r="P383" i="1"/>
  <c r="M383" i="1"/>
  <c r="AH383" i="1"/>
  <c r="AG383" i="1"/>
  <c r="AV383" i="1"/>
  <c r="AH385" i="1"/>
  <c r="AV385" i="1"/>
  <c r="AG385" i="1"/>
  <c r="AC394" i="1"/>
  <c r="V399" i="1"/>
  <c r="W399" i="1" s="1"/>
  <c r="AD399" i="1" s="1"/>
  <c r="P433" i="1"/>
  <c r="M433" i="1"/>
  <c r="AH433" i="1"/>
  <c r="AG433" i="1"/>
  <c r="AV433" i="1"/>
  <c r="AC465" i="1"/>
  <c r="V358" i="1"/>
  <c r="W358" i="1" s="1"/>
  <c r="AH358" i="1"/>
  <c r="AG358" i="1"/>
  <c r="AV368" i="1"/>
  <c r="P368" i="1"/>
  <c r="M368" i="1"/>
  <c r="U389" i="1"/>
  <c r="AY389" i="1"/>
  <c r="AC393" i="1"/>
  <c r="AC402" i="1"/>
  <c r="V407" i="1"/>
  <c r="W407" i="1" s="1"/>
  <c r="AC413" i="1"/>
  <c r="AY339" i="1"/>
  <c r="P341" i="1"/>
  <c r="AV341" i="1"/>
  <c r="AY345" i="1"/>
  <c r="AH351" i="1"/>
  <c r="AG351" i="1"/>
  <c r="AV358" i="1"/>
  <c r="AV365" i="1"/>
  <c r="S367" i="1"/>
  <c r="Q367" i="1" s="1"/>
  <c r="T367" i="1" s="1"/>
  <c r="AC367" i="1"/>
  <c r="V371" i="1"/>
  <c r="W371" i="1" s="1"/>
  <c r="AV371" i="1"/>
  <c r="AG371" i="1"/>
  <c r="M385" i="1"/>
  <c r="AC388" i="1"/>
  <c r="V394" i="1"/>
  <c r="W394" i="1" s="1"/>
  <c r="S394" i="1" s="1"/>
  <c r="Q394" i="1" s="1"/>
  <c r="T394" i="1" s="1"/>
  <c r="U331" i="1"/>
  <c r="U336" i="1"/>
  <c r="P342" i="1"/>
  <c r="AG347" i="1"/>
  <c r="AV351" i="1"/>
  <c r="P352" i="1"/>
  <c r="AV354" i="1"/>
  <c r="P355" i="1"/>
  <c r="M360" i="1"/>
  <c r="AV361" i="1"/>
  <c r="P361" i="1"/>
  <c r="AH361" i="1"/>
  <c r="M361" i="1"/>
  <c r="AE363" i="1"/>
  <c r="V365" i="1"/>
  <c r="W365" i="1" s="1"/>
  <c r="S365" i="1" s="1"/>
  <c r="Q365" i="1" s="1"/>
  <c r="T365" i="1" s="1"/>
  <c r="U369" i="1"/>
  <c r="P369" i="1"/>
  <c r="AH369" i="1"/>
  <c r="M369" i="1"/>
  <c r="AG369" i="1"/>
  <c r="U370" i="1"/>
  <c r="AY370" i="1"/>
  <c r="AH372" i="1"/>
  <c r="AV372" i="1"/>
  <c r="P372" i="1"/>
  <c r="AC379" i="1"/>
  <c r="X383" i="1"/>
  <c r="AB383" i="1" s="1"/>
  <c r="AE383" i="1"/>
  <c r="S383" i="1"/>
  <c r="Q383" i="1" s="1"/>
  <c r="T383" i="1" s="1"/>
  <c r="P385" i="1"/>
  <c r="AC410" i="1"/>
  <c r="AH347" i="1"/>
  <c r="M351" i="1"/>
  <c r="AV356" i="1"/>
  <c r="AH356" i="1"/>
  <c r="M356" i="1"/>
  <c r="V385" i="1"/>
  <c r="W385" i="1" s="1"/>
  <c r="AD385" i="1" s="1"/>
  <c r="V400" i="1"/>
  <c r="W400" i="1" s="1"/>
  <c r="V428" i="1"/>
  <c r="W428" i="1" s="1"/>
  <c r="AD428" i="1" s="1"/>
  <c r="U329" i="1"/>
  <c r="U334" i="1"/>
  <c r="U346" i="1"/>
  <c r="AY351" i="1"/>
  <c r="U351" i="1"/>
  <c r="AG352" i="1"/>
  <c r="AY354" i="1"/>
  <c r="U354" i="1"/>
  <c r="M358" i="1"/>
  <c r="AV373" i="1"/>
  <c r="P373" i="1"/>
  <c r="V374" i="1"/>
  <c r="W374" i="1" s="1"/>
  <c r="S378" i="1"/>
  <c r="Q378" i="1" s="1"/>
  <c r="T378" i="1" s="1"/>
  <c r="AC381" i="1"/>
  <c r="AC399" i="1"/>
  <c r="AH405" i="1"/>
  <c r="AG405" i="1"/>
  <c r="P405" i="1"/>
  <c r="M405" i="1"/>
  <c r="AV405" i="1"/>
  <c r="AC407" i="1"/>
  <c r="AC409" i="1"/>
  <c r="AC414" i="1"/>
  <c r="AH416" i="1"/>
  <c r="M416" i="1"/>
  <c r="AG416" i="1"/>
  <c r="AV416" i="1"/>
  <c r="AC426" i="1"/>
  <c r="Y350" i="1"/>
  <c r="P351" i="1"/>
  <c r="P359" i="1"/>
  <c r="AV359" i="1"/>
  <c r="AG360" i="1"/>
  <c r="AH362" i="1"/>
  <c r="M362" i="1"/>
  <c r="AG362" i="1"/>
  <c r="AD363" i="1"/>
  <c r="M364" i="1"/>
  <c r="P374" i="1"/>
  <c r="AV374" i="1"/>
  <c r="M374" i="1"/>
  <c r="AG374" i="1"/>
  <c r="U375" i="1"/>
  <c r="AY375" i="1"/>
  <c r="X382" i="1"/>
  <c r="AB382" i="1" s="1"/>
  <c r="S382" i="1"/>
  <c r="Q382" i="1" s="1"/>
  <c r="T382" i="1" s="1"/>
  <c r="AE382" i="1"/>
  <c r="V388" i="1"/>
  <c r="W388" i="1" s="1"/>
  <c r="S388" i="1" s="1"/>
  <c r="Q388" i="1" s="1"/>
  <c r="T388" i="1" s="1"/>
  <c r="AV391" i="1"/>
  <c r="AH391" i="1"/>
  <c r="AG391" i="1"/>
  <c r="P391" i="1"/>
  <c r="M395" i="1"/>
  <c r="AH395" i="1"/>
  <c r="AG395" i="1"/>
  <c r="AC401" i="1"/>
  <c r="AG377" i="1"/>
  <c r="AH378" i="1"/>
  <c r="AH379" i="1"/>
  <c r="V380" i="1"/>
  <c r="W380" i="1" s="1"/>
  <c r="AH386" i="1"/>
  <c r="AV387" i="1"/>
  <c r="P387" i="1"/>
  <c r="AH390" i="1"/>
  <c r="AY391" i="1"/>
  <c r="U391" i="1"/>
  <c r="AY399" i="1"/>
  <c r="P406" i="1"/>
  <c r="U408" i="1"/>
  <c r="AY408" i="1"/>
  <c r="V417" i="1"/>
  <c r="W417" i="1" s="1"/>
  <c r="S417" i="1" s="1"/>
  <c r="Q417" i="1" s="1"/>
  <c r="T417" i="1" s="1"/>
  <c r="AC420" i="1"/>
  <c r="AC430" i="1"/>
  <c r="V430" i="1"/>
  <c r="W430" i="1" s="1"/>
  <c r="S430" i="1" s="1"/>
  <c r="Q430" i="1" s="1"/>
  <c r="T430" i="1" s="1"/>
  <c r="N430" i="1" s="1"/>
  <c r="O430" i="1" s="1"/>
  <c r="U433" i="1"/>
  <c r="AY433" i="1"/>
  <c r="AH458" i="1"/>
  <c r="AG458" i="1"/>
  <c r="P458" i="1"/>
  <c r="M458" i="1"/>
  <c r="AV458" i="1"/>
  <c r="AV381" i="1"/>
  <c r="AH381" i="1"/>
  <c r="AD383" i="1"/>
  <c r="AG398" i="1"/>
  <c r="M398" i="1"/>
  <c r="AG400" i="1"/>
  <c r="AV400" i="1"/>
  <c r="AC404" i="1"/>
  <c r="AC406" i="1"/>
  <c r="AV415" i="1"/>
  <c r="P415" i="1"/>
  <c r="M415" i="1"/>
  <c r="M434" i="1"/>
  <c r="AH434" i="1"/>
  <c r="AG434" i="1"/>
  <c r="AV434" i="1"/>
  <c r="P434" i="1"/>
  <c r="AC448" i="1"/>
  <c r="V448" i="1"/>
  <c r="W448" i="1" s="1"/>
  <c r="S448" i="1" s="1"/>
  <c r="Q448" i="1" s="1"/>
  <c r="T448" i="1" s="1"/>
  <c r="AE490" i="1"/>
  <c r="X490" i="1"/>
  <c r="AB490" i="1" s="1"/>
  <c r="AY384" i="1"/>
  <c r="AH392" i="1"/>
  <c r="M392" i="1"/>
  <c r="M396" i="1"/>
  <c r="AH396" i="1"/>
  <c r="M406" i="1"/>
  <c r="AG406" i="1"/>
  <c r="AC408" i="1"/>
  <c r="AY409" i="1"/>
  <c r="AD382" i="1"/>
  <c r="P390" i="1"/>
  <c r="AG390" i="1"/>
  <c r="U405" i="1"/>
  <c r="AY405" i="1"/>
  <c r="AG413" i="1"/>
  <c r="M413" i="1"/>
  <c r="AH413" i="1"/>
  <c r="AC418" i="1"/>
  <c r="AY420" i="1"/>
  <c r="U420" i="1"/>
  <c r="AC424" i="1"/>
  <c r="AC436" i="1"/>
  <c r="M367" i="1"/>
  <c r="M386" i="1"/>
  <c r="AG388" i="1"/>
  <c r="M388" i="1"/>
  <c r="V393" i="1"/>
  <c r="W393" i="1" s="1"/>
  <c r="S393" i="1" s="1"/>
  <c r="Q393" i="1" s="1"/>
  <c r="T393" i="1" s="1"/>
  <c r="AG393" i="1"/>
  <c r="M393" i="1"/>
  <c r="AH393" i="1"/>
  <c r="AY394" i="1"/>
  <c r="M400" i="1"/>
  <c r="AV411" i="1"/>
  <c r="P411" i="1"/>
  <c r="AH411" i="1"/>
  <c r="AG411" i="1"/>
  <c r="P413" i="1"/>
  <c r="AV413" i="1"/>
  <c r="AY422" i="1"/>
  <c r="U422" i="1"/>
  <c r="AH425" i="1"/>
  <c r="AG425" i="1"/>
  <c r="M425" i="1"/>
  <c r="AG436" i="1"/>
  <c r="M436" i="1"/>
  <c r="AH436" i="1"/>
  <c r="AV436" i="1"/>
  <c r="P436" i="1"/>
  <c r="AG441" i="1"/>
  <c r="M441" i="1"/>
  <c r="AV441" i="1"/>
  <c r="AH441" i="1"/>
  <c r="P441" i="1"/>
  <c r="AV376" i="1"/>
  <c r="AH376" i="1"/>
  <c r="P377" i="1"/>
  <c r="AD378" i="1"/>
  <c r="AC378" i="1"/>
  <c r="AY386" i="1"/>
  <c r="U386" i="1"/>
  <c r="AG387" i="1"/>
  <c r="M390" i="1"/>
  <c r="AY396" i="1"/>
  <c r="U396" i="1"/>
  <c r="P398" i="1"/>
  <c r="AG403" i="1"/>
  <c r="M403" i="1"/>
  <c r="AV403" i="1"/>
  <c r="P403" i="1"/>
  <c r="AY411" i="1"/>
  <c r="U411" i="1"/>
  <c r="AH412" i="1"/>
  <c r="M412" i="1"/>
  <c r="AG418" i="1"/>
  <c r="M418" i="1"/>
  <c r="AH418" i="1"/>
  <c r="P418" i="1"/>
  <c r="AV418" i="1"/>
  <c r="V435" i="1"/>
  <c r="W435" i="1" s="1"/>
  <c r="AD435" i="1" s="1"/>
  <c r="U452" i="1"/>
  <c r="AY452" i="1"/>
  <c r="V482" i="1"/>
  <c r="W482" i="1" s="1"/>
  <c r="AD482" i="1" s="1"/>
  <c r="P367" i="1"/>
  <c r="AV367" i="1"/>
  <c r="AH387" i="1"/>
  <c r="P400" i="1"/>
  <c r="AV401" i="1"/>
  <c r="P401" i="1"/>
  <c r="V412" i="1"/>
  <c r="W412" i="1" s="1"/>
  <c r="V413" i="1"/>
  <c r="W413" i="1" s="1"/>
  <c r="AD413" i="1" s="1"/>
  <c r="AC416" i="1"/>
  <c r="AC431" i="1"/>
  <c r="V431" i="1"/>
  <c r="W431" i="1" s="1"/>
  <c r="S431" i="1" s="1"/>
  <c r="Q431" i="1" s="1"/>
  <c r="T431" i="1" s="1"/>
  <c r="U359" i="1"/>
  <c r="P376" i="1"/>
  <c r="Y385" i="1"/>
  <c r="P386" i="1"/>
  <c r="P388" i="1"/>
  <c r="M389" i="1"/>
  <c r="AH389" i="1"/>
  <c r="P392" i="1"/>
  <c r="AV397" i="1"/>
  <c r="P397" i="1"/>
  <c r="AG397" i="1"/>
  <c r="AH398" i="1"/>
  <c r="AV399" i="1"/>
  <c r="U402" i="1"/>
  <c r="AV404" i="1"/>
  <c r="P404" i="1"/>
  <c r="AH404" i="1"/>
  <c r="AG404" i="1"/>
  <c r="AG408" i="1"/>
  <c r="M408" i="1"/>
  <c r="AV408" i="1"/>
  <c r="P408" i="1"/>
  <c r="Y413" i="1"/>
  <c r="V414" i="1"/>
  <c r="W414" i="1" s="1"/>
  <c r="AG415" i="1"/>
  <c r="U419" i="1"/>
  <c r="AE466" i="1"/>
  <c r="AD466" i="1"/>
  <c r="S438" i="1"/>
  <c r="Q438" i="1" s="1"/>
  <c r="T438" i="1" s="1"/>
  <c r="AC438" i="1"/>
  <c r="AY450" i="1"/>
  <c r="U461" i="1"/>
  <c r="AY461" i="1"/>
  <c r="V495" i="1"/>
  <c r="W495" i="1" s="1"/>
  <c r="S495" i="1" s="1"/>
  <c r="Q495" i="1" s="1"/>
  <c r="T495" i="1" s="1"/>
  <c r="AY425" i="1"/>
  <c r="U425" i="1"/>
  <c r="P427" i="1"/>
  <c r="AH427" i="1"/>
  <c r="AG427" i="1"/>
  <c r="M427" i="1"/>
  <c r="V436" i="1"/>
  <c r="W436" i="1" s="1"/>
  <c r="AV438" i="1"/>
  <c r="P438" i="1"/>
  <c r="M438" i="1"/>
  <c r="AH438" i="1"/>
  <c r="AY439" i="1"/>
  <c r="U439" i="1"/>
  <c r="AC447" i="1"/>
  <c r="AV449" i="1"/>
  <c r="AH449" i="1"/>
  <c r="AG449" i="1"/>
  <c r="P449" i="1"/>
  <c r="AG451" i="1"/>
  <c r="M451" i="1"/>
  <c r="AH451" i="1"/>
  <c r="P451" i="1"/>
  <c r="AV451" i="1"/>
  <c r="AH453" i="1"/>
  <c r="M453" i="1"/>
  <c r="AV453" i="1"/>
  <c r="AG453" i="1"/>
  <c r="AC458" i="1"/>
  <c r="AC464" i="1"/>
  <c r="V465" i="1"/>
  <c r="W465" i="1" s="1"/>
  <c r="AD465" i="1" s="1"/>
  <c r="AY406" i="1"/>
  <c r="U406" i="1"/>
  <c r="AH410" i="1"/>
  <c r="M417" i="1"/>
  <c r="AH417" i="1"/>
  <c r="AC423" i="1"/>
  <c r="AY427" i="1"/>
  <c r="U427" i="1"/>
  <c r="AC429" i="1"/>
  <c r="AD438" i="1"/>
  <c r="M449" i="1"/>
  <c r="V458" i="1"/>
  <c r="W458" i="1" s="1"/>
  <c r="S458" i="1" s="1"/>
  <c r="Q458" i="1" s="1"/>
  <c r="T458" i="1" s="1"/>
  <c r="M462" i="1"/>
  <c r="AH462" i="1"/>
  <c r="AG462" i="1"/>
  <c r="P462" i="1"/>
  <c r="AV462" i="1"/>
  <c r="V475" i="1"/>
  <c r="W475" i="1" s="1"/>
  <c r="S475" i="1" s="1"/>
  <c r="Q475" i="1" s="1"/>
  <c r="T475" i="1" s="1"/>
  <c r="AC488" i="1"/>
  <c r="P394" i="1"/>
  <c r="Y395" i="1"/>
  <c r="AY424" i="1"/>
  <c r="AY431" i="1"/>
  <c r="AC451" i="1"/>
  <c r="P453" i="1"/>
  <c r="AC460" i="1"/>
  <c r="AY486" i="1"/>
  <c r="U486" i="1"/>
  <c r="AC500" i="1"/>
  <c r="AC437" i="1"/>
  <c r="AC440" i="1"/>
  <c r="AC446" i="1"/>
  <c r="V447" i="1"/>
  <c r="W447" i="1" s="1"/>
  <c r="S447" i="1" s="1"/>
  <c r="Q447" i="1" s="1"/>
  <c r="T447" i="1" s="1"/>
  <c r="AC457" i="1"/>
  <c r="AC466" i="1"/>
  <c r="S466" i="1"/>
  <c r="Q466" i="1" s="1"/>
  <c r="T466" i="1" s="1"/>
  <c r="AH506" i="1"/>
  <c r="P506" i="1"/>
  <c r="AV506" i="1"/>
  <c r="M506" i="1"/>
  <c r="AG506" i="1"/>
  <c r="AY401" i="1"/>
  <c r="U401" i="1"/>
  <c r="P417" i="1"/>
  <c r="AH420" i="1"/>
  <c r="AG420" i="1"/>
  <c r="M420" i="1"/>
  <c r="AC421" i="1"/>
  <c r="AC435" i="1"/>
  <c r="AV440" i="1"/>
  <c r="P440" i="1"/>
  <c r="AH440" i="1"/>
  <c r="M440" i="1"/>
  <c r="AG440" i="1"/>
  <c r="AC442" i="1"/>
  <c r="V453" i="1"/>
  <c r="W453" i="1" s="1"/>
  <c r="U455" i="1"/>
  <c r="AY455" i="1"/>
  <c r="AC480" i="1"/>
  <c r="AG414" i="1"/>
  <c r="AY416" i="1"/>
  <c r="U416" i="1"/>
  <c r="AC425" i="1"/>
  <c r="AH428" i="1"/>
  <c r="M428" i="1"/>
  <c r="AG428" i="1"/>
  <c r="AV428" i="1"/>
  <c r="AC432" i="1"/>
  <c r="V440" i="1"/>
  <c r="W440" i="1" s="1"/>
  <c r="AD440" i="1" s="1"/>
  <c r="AV454" i="1"/>
  <c r="AG454" i="1"/>
  <c r="P454" i="1"/>
  <c r="M454" i="1"/>
  <c r="AC484" i="1"/>
  <c r="Y405" i="1"/>
  <c r="P422" i="1"/>
  <c r="AH422" i="1"/>
  <c r="AG422" i="1"/>
  <c r="M422" i="1"/>
  <c r="U437" i="1"/>
  <c r="AE438" i="1"/>
  <c r="U443" i="1"/>
  <c r="AY443" i="1"/>
  <c r="AC445" i="1"/>
  <c r="AH448" i="1"/>
  <c r="AG448" i="1"/>
  <c r="P448" i="1"/>
  <c r="AV448" i="1"/>
  <c r="M448" i="1"/>
  <c r="AV452" i="1"/>
  <c r="P452" i="1"/>
  <c r="AH452" i="1"/>
  <c r="AG452" i="1"/>
  <c r="AC453" i="1"/>
  <c r="V457" i="1"/>
  <c r="W457" i="1" s="1"/>
  <c r="S457" i="1" s="1"/>
  <c r="Q457" i="1" s="1"/>
  <c r="T457" i="1" s="1"/>
  <c r="N457" i="1" s="1"/>
  <c r="O457" i="1" s="1"/>
  <c r="AG463" i="1"/>
  <c r="AV463" i="1"/>
  <c r="AH463" i="1"/>
  <c r="V467" i="1"/>
  <c r="W467" i="1" s="1"/>
  <c r="V446" i="1"/>
  <c r="W446" i="1" s="1"/>
  <c r="S446" i="1" s="1"/>
  <c r="Q446" i="1" s="1"/>
  <c r="T446" i="1" s="1"/>
  <c r="AH447" i="1"/>
  <c r="AY449" i="1"/>
  <c r="P455" i="1"/>
  <c r="AH455" i="1"/>
  <c r="Y458" i="1"/>
  <c r="AC468" i="1"/>
  <c r="X471" i="1"/>
  <c r="AB471" i="1" s="1"/>
  <c r="AE471" i="1"/>
  <c r="AH478" i="1"/>
  <c r="AG478" i="1"/>
  <c r="P478" i="1"/>
  <c r="M478" i="1"/>
  <c r="AG499" i="1"/>
  <c r="M499" i="1"/>
  <c r="AV499" i="1"/>
  <c r="AH499" i="1"/>
  <c r="P499" i="1"/>
  <c r="AC502" i="1"/>
  <c r="AC504" i="1"/>
  <c r="AC523" i="1"/>
  <c r="AH521" i="1"/>
  <c r="AG521" i="1"/>
  <c r="M521" i="1"/>
  <c r="P521" i="1"/>
  <c r="AV521" i="1"/>
  <c r="AY434" i="1"/>
  <c r="U434" i="1"/>
  <c r="AG446" i="1"/>
  <c r="M446" i="1"/>
  <c r="M447" i="1"/>
  <c r="AC467" i="1"/>
  <c r="U470" i="1"/>
  <c r="AY470" i="1"/>
  <c r="AC476" i="1"/>
  <c r="AG476" i="1"/>
  <c r="M476" i="1"/>
  <c r="AH476" i="1"/>
  <c r="P476" i="1"/>
  <c r="AV476" i="1"/>
  <c r="AC491" i="1"/>
  <c r="AC496" i="1"/>
  <c r="AG500" i="1"/>
  <c r="M500" i="1"/>
  <c r="AH500" i="1"/>
  <c r="P500" i="1"/>
  <c r="AV500" i="1"/>
  <c r="V513" i="1"/>
  <c r="W513" i="1" s="1"/>
  <c r="S513" i="1" s="1"/>
  <c r="Q513" i="1" s="1"/>
  <c r="T513" i="1" s="1"/>
  <c r="AG456" i="1"/>
  <c r="M456" i="1"/>
  <c r="AV457" i="1"/>
  <c r="P457" i="1"/>
  <c r="AV460" i="1"/>
  <c r="P460" i="1"/>
  <c r="AH460" i="1"/>
  <c r="AC462" i="1"/>
  <c r="AY464" i="1"/>
  <c r="U464" i="1"/>
  <c r="AC469" i="1"/>
  <c r="AC511" i="1"/>
  <c r="AC543" i="1"/>
  <c r="AG431" i="1"/>
  <c r="M431" i="1"/>
  <c r="AY435" i="1"/>
  <c r="P437" i="1"/>
  <c r="AV456" i="1"/>
  <c r="M460" i="1"/>
  <c r="AC472" i="1"/>
  <c r="U480" i="1"/>
  <c r="AY480" i="1"/>
  <c r="AY489" i="1"/>
  <c r="U489" i="1"/>
  <c r="AC501" i="1"/>
  <c r="AC505" i="1"/>
  <c r="U518" i="1"/>
  <c r="AY518" i="1"/>
  <c r="AY428" i="1"/>
  <c r="AY429" i="1"/>
  <c r="U429" i="1"/>
  <c r="P431" i="1"/>
  <c r="AV431" i="1"/>
  <c r="AY436" i="1"/>
  <c r="AV444" i="1"/>
  <c r="AV445" i="1"/>
  <c r="P446" i="1"/>
  <c r="P447" i="1"/>
  <c r="AY448" i="1"/>
  <c r="AY462" i="1"/>
  <c r="AC471" i="1"/>
  <c r="S471" i="1"/>
  <c r="Q471" i="1" s="1"/>
  <c r="T471" i="1" s="1"/>
  <c r="AG488" i="1"/>
  <c r="M488" i="1"/>
  <c r="AH488" i="1"/>
  <c r="P488" i="1"/>
  <c r="AY496" i="1"/>
  <c r="U496" i="1"/>
  <c r="AG501" i="1"/>
  <c r="M501" i="1"/>
  <c r="AV501" i="1"/>
  <c r="P501" i="1"/>
  <c r="AH501" i="1"/>
  <c r="AC503" i="1"/>
  <c r="V503" i="1"/>
  <c r="W503" i="1" s="1"/>
  <c r="AC521" i="1"/>
  <c r="AC541" i="1"/>
  <c r="U423" i="1"/>
  <c r="P450" i="1"/>
  <c r="AH450" i="1"/>
  <c r="AC452" i="1"/>
  <c r="AG455" i="1"/>
  <c r="AG464" i="1"/>
  <c r="V476" i="1"/>
  <c r="W476" i="1" s="1"/>
  <c r="AD476" i="1" s="1"/>
  <c r="AH477" i="1"/>
  <c r="AG477" i="1"/>
  <c r="P477" i="1"/>
  <c r="AV477" i="1"/>
  <c r="AC482" i="1"/>
  <c r="AC485" i="1"/>
  <c r="V485" i="1"/>
  <c r="W485" i="1" s="1"/>
  <c r="AD485" i="1" s="1"/>
  <c r="S490" i="1"/>
  <c r="Q490" i="1" s="1"/>
  <c r="T490" i="1" s="1"/>
  <c r="AC490" i="1"/>
  <c r="AY491" i="1"/>
  <c r="U491" i="1"/>
  <c r="AY494" i="1"/>
  <c r="U494" i="1"/>
  <c r="AC495" i="1"/>
  <c r="V500" i="1"/>
  <c r="W500" i="1" s="1"/>
  <c r="S500" i="1" s="1"/>
  <c r="Q500" i="1" s="1"/>
  <c r="T500" i="1" s="1"/>
  <c r="AG503" i="1"/>
  <c r="M503" i="1"/>
  <c r="AH503" i="1"/>
  <c r="AV503" i="1"/>
  <c r="AY430" i="1"/>
  <c r="P432" i="1"/>
  <c r="AG435" i="1"/>
  <c r="AY437" i="1"/>
  <c r="P439" i="1"/>
  <c r="M443" i="1"/>
  <c r="AV443" i="1"/>
  <c r="M459" i="1"/>
  <c r="P464" i="1"/>
  <c r="AV465" i="1"/>
  <c r="P465" i="1"/>
  <c r="V472" i="1"/>
  <c r="W472" i="1" s="1"/>
  <c r="AD472" i="1" s="1"/>
  <c r="AY473" i="1"/>
  <c r="U473" i="1"/>
  <c r="AC475" i="1"/>
  <c r="AC477" i="1"/>
  <c r="AY479" i="1"/>
  <c r="U479" i="1"/>
  <c r="AC481" i="1"/>
  <c r="U492" i="1"/>
  <c r="AY492" i="1"/>
  <c r="V528" i="1"/>
  <c r="W528" i="1" s="1"/>
  <c r="AD528" i="1" s="1"/>
  <c r="U421" i="1"/>
  <c r="M423" i="1"/>
  <c r="U426" i="1"/>
  <c r="M435" i="1"/>
  <c r="P443" i="1"/>
  <c r="V451" i="1"/>
  <c r="W451" i="1" s="1"/>
  <c r="AD451" i="1" s="1"/>
  <c r="P456" i="1"/>
  <c r="AY459" i="1"/>
  <c r="AG461" i="1"/>
  <c r="M461" i="1"/>
  <c r="AH461" i="1"/>
  <c r="V463" i="1"/>
  <c r="W463" i="1" s="1"/>
  <c r="S463" i="1" s="1"/>
  <c r="Q463" i="1" s="1"/>
  <c r="T463" i="1" s="1"/>
  <c r="AY465" i="1"/>
  <c r="V477" i="1"/>
  <c r="W477" i="1" s="1"/>
  <c r="AC478" i="1"/>
  <c r="AC486" i="1"/>
  <c r="AD490" i="1"/>
  <c r="P503" i="1"/>
  <c r="AE507" i="1"/>
  <c r="S507" i="1"/>
  <c r="Q507" i="1" s="1"/>
  <c r="T507" i="1" s="1"/>
  <c r="N507" i="1" s="1"/>
  <c r="O507" i="1" s="1"/>
  <c r="X507" i="1"/>
  <c r="AB507" i="1" s="1"/>
  <c r="M469" i="1"/>
  <c r="AG470" i="1"/>
  <c r="M470" i="1"/>
  <c r="AH475" i="1"/>
  <c r="Y478" i="1"/>
  <c r="AG483" i="1"/>
  <c r="AH484" i="1"/>
  <c r="AH490" i="1"/>
  <c r="AH495" i="1"/>
  <c r="AC499" i="1"/>
  <c r="AY499" i="1"/>
  <c r="U499" i="1"/>
  <c r="AE520" i="1"/>
  <c r="AD520" i="1"/>
  <c r="X520" i="1"/>
  <c r="AB520" i="1" s="1"/>
  <c r="AC526" i="1"/>
  <c r="AE529" i="1"/>
  <c r="AG485" i="1"/>
  <c r="M485" i="1"/>
  <c r="AC487" i="1"/>
  <c r="AC497" i="1"/>
  <c r="V504" i="1"/>
  <c r="W504" i="1" s="1"/>
  <c r="AD504" i="1" s="1"/>
  <c r="AG505" i="1"/>
  <c r="AV505" i="1"/>
  <c r="M505" i="1"/>
  <c r="AC514" i="1"/>
  <c r="AG466" i="1"/>
  <c r="M466" i="1"/>
  <c r="Y467" i="1"/>
  <c r="AV468" i="1"/>
  <c r="P469" i="1"/>
  <c r="AY469" i="1"/>
  <c r="U469" i="1"/>
  <c r="AY478" i="1"/>
  <c r="U478" i="1"/>
  <c r="AV484" i="1"/>
  <c r="P485" i="1"/>
  <c r="AY488" i="1"/>
  <c r="U488" i="1"/>
  <c r="Y493" i="1"/>
  <c r="AY501" i="1"/>
  <c r="U501" i="1"/>
  <c r="V505" i="1"/>
  <c r="W505" i="1" s="1"/>
  <c r="V512" i="1"/>
  <c r="W512" i="1" s="1"/>
  <c r="S512" i="1" s="1"/>
  <c r="Q512" i="1" s="1"/>
  <c r="T512" i="1" s="1"/>
  <c r="N512" i="1" s="1"/>
  <c r="O512" i="1" s="1"/>
  <c r="AC517" i="1"/>
  <c r="V517" i="1"/>
  <c r="W517" i="1" s="1"/>
  <c r="S517" i="1" s="1"/>
  <c r="Q517" i="1" s="1"/>
  <c r="T517" i="1" s="1"/>
  <c r="N517" i="1" s="1"/>
  <c r="O517" i="1" s="1"/>
  <c r="AH534" i="1"/>
  <c r="AG534" i="1"/>
  <c r="P534" i="1"/>
  <c r="AV534" i="1"/>
  <c r="M534" i="1"/>
  <c r="P468" i="1"/>
  <c r="AG475" i="1"/>
  <c r="M475" i="1"/>
  <c r="AG490" i="1"/>
  <c r="M490" i="1"/>
  <c r="AC492" i="1"/>
  <c r="AG495" i="1"/>
  <c r="M495" i="1"/>
  <c r="AY497" i="1"/>
  <c r="U497" i="1"/>
  <c r="AY502" i="1"/>
  <c r="U502" i="1"/>
  <c r="P508" i="1"/>
  <c r="AG508" i="1"/>
  <c r="M508" i="1"/>
  <c r="AH508" i="1"/>
  <c r="AY509" i="1"/>
  <c r="U509" i="1"/>
  <c r="AC516" i="1"/>
  <c r="AY468" i="1"/>
  <c r="U468" i="1"/>
  <c r="AV474" i="1"/>
  <c r="P475" i="1"/>
  <c r="AY476" i="1"/>
  <c r="AY477" i="1"/>
  <c r="AG479" i="1"/>
  <c r="AG481" i="1"/>
  <c r="M481" i="1"/>
  <c r="Y482" i="1"/>
  <c r="AV483" i="1"/>
  <c r="AY484" i="1"/>
  <c r="U484" i="1"/>
  <c r="AY493" i="1"/>
  <c r="U493" i="1"/>
  <c r="AG494" i="1"/>
  <c r="AY504" i="1"/>
  <c r="AY511" i="1"/>
  <c r="U511" i="1"/>
  <c r="AH470" i="1"/>
  <c r="AH479" i="1"/>
  <c r="AG486" i="1"/>
  <c r="M486" i="1"/>
  <c r="AC489" i="1"/>
  <c r="P490" i="1"/>
  <c r="AG496" i="1"/>
  <c r="M496" i="1"/>
  <c r="AG498" i="1"/>
  <c r="M498" i="1"/>
  <c r="AY514" i="1"/>
  <c r="U514" i="1"/>
  <c r="AH516" i="1"/>
  <c r="AG516" i="1"/>
  <c r="M516" i="1"/>
  <c r="P516" i="1"/>
  <c r="AV525" i="1"/>
  <c r="P525" i="1"/>
  <c r="AH525" i="1"/>
  <c r="AG525" i="1"/>
  <c r="M525" i="1"/>
  <c r="V526" i="1"/>
  <c r="W526" i="1" s="1"/>
  <c r="S526" i="1" s="1"/>
  <c r="Q526" i="1" s="1"/>
  <c r="T526" i="1" s="1"/>
  <c r="N526" i="1" s="1"/>
  <c r="O526" i="1" s="1"/>
  <c r="AG469" i="1"/>
  <c r="AG471" i="1"/>
  <c r="M471" i="1"/>
  <c r="AV473" i="1"/>
  <c r="AY474" i="1"/>
  <c r="U474" i="1"/>
  <c r="AY483" i="1"/>
  <c r="U483" i="1"/>
  <c r="AV486" i="1"/>
  <c r="AV496" i="1"/>
  <c r="AY498" i="1"/>
  <c r="U498" i="1"/>
  <c r="AC506" i="1"/>
  <c r="AD507" i="1"/>
  <c r="AC513" i="1"/>
  <c r="AC525" i="1"/>
  <c r="AC537" i="1"/>
  <c r="U444" i="1"/>
  <c r="U449" i="1"/>
  <c r="U454" i="1"/>
  <c r="U459" i="1"/>
  <c r="AV471" i="1"/>
  <c r="AG480" i="1"/>
  <c r="M480" i="1"/>
  <c r="P481" i="1"/>
  <c r="AH485" i="1"/>
  <c r="AG491" i="1"/>
  <c r="M491" i="1"/>
  <c r="AC494" i="1"/>
  <c r="P495" i="1"/>
  <c r="Y496" i="1"/>
  <c r="P513" i="1"/>
  <c r="AG513" i="1"/>
  <c r="M513" i="1"/>
  <c r="AV513" i="1"/>
  <c r="AC518" i="1"/>
  <c r="V527" i="1"/>
  <c r="W527" i="1" s="1"/>
  <c r="S527" i="1" s="1"/>
  <c r="Q527" i="1" s="1"/>
  <c r="T527" i="1" s="1"/>
  <c r="AY537" i="1"/>
  <c r="U537" i="1"/>
  <c r="AC539" i="1"/>
  <c r="AH510" i="1"/>
  <c r="Y505" i="1"/>
  <c r="AC508" i="1"/>
  <c r="AG515" i="1"/>
  <c r="AY516" i="1"/>
  <c r="U516" i="1"/>
  <c r="AH533" i="1"/>
  <c r="AG533" i="1"/>
  <c r="P533" i="1"/>
  <c r="M533" i="1"/>
  <c r="V534" i="1"/>
  <c r="W534" i="1" s="1"/>
  <c r="AD534" i="1" s="1"/>
  <c r="V541" i="1"/>
  <c r="W541" i="1" s="1"/>
  <c r="S541" i="1" s="1"/>
  <c r="Q541" i="1" s="1"/>
  <c r="T541" i="1" s="1"/>
  <c r="AC546" i="1"/>
  <c r="AC512" i="1"/>
  <c r="AH515" i="1"/>
  <c r="AC520" i="1"/>
  <c r="S520" i="1"/>
  <c r="Q520" i="1" s="1"/>
  <c r="T520" i="1" s="1"/>
  <c r="AV520" i="1"/>
  <c r="P520" i="1"/>
  <c r="AC522" i="1"/>
  <c r="AC524" i="1"/>
  <c r="AC528" i="1"/>
  <c r="AH530" i="1"/>
  <c r="AG530" i="1"/>
  <c r="P530" i="1"/>
  <c r="V531" i="1"/>
  <c r="W531" i="1" s="1"/>
  <c r="AC538" i="1"/>
  <c r="V543" i="1"/>
  <c r="W543" i="1" s="1"/>
  <c r="AD543" i="1" s="1"/>
  <c r="AH544" i="1"/>
  <c r="AG544" i="1"/>
  <c r="P544" i="1"/>
  <c r="AV544" i="1"/>
  <c r="AC548" i="1"/>
  <c r="AY506" i="1"/>
  <c r="U506" i="1"/>
  <c r="AY521" i="1"/>
  <c r="U521" i="1"/>
  <c r="AG524" i="1"/>
  <c r="M524" i="1"/>
  <c r="AC529" i="1"/>
  <c r="AV530" i="1"/>
  <c r="AY531" i="1"/>
  <c r="AC533" i="1"/>
  <c r="AC542" i="1"/>
  <c r="AC544" i="1"/>
  <c r="U546" i="1"/>
  <c r="AY546" i="1"/>
  <c r="AV548" i="1"/>
  <c r="P548" i="1"/>
  <c r="AH548" i="1"/>
  <c r="AG548" i="1"/>
  <c r="M548" i="1"/>
  <c r="AC552" i="1"/>
  <c r="AV524" i="1"/>
  <c r="M530" i="1"/>
  <c r="AV540" i="1"/>
  <c r="AH540" i="1"/>
  <c r="AG540" i="1"/>
  <c r="P540" i="1"/>
  <c r="V553" i="1"/>
  <c r="W553" i="1" s="1"/>
  <c r="AC509" i="1"/>
  <c r="AC519" i="1"/>
  <c r="M520" i="1"/>
  <c r="P523" i="1"/>
  <c r="AH523" i="1"/>
  <c r="AG523" i="1"/>
  <c r="M523" i="1"/>
  <c r="AC536" i="1"/>
  <c r="AY540" i="1"/>
  <c r="U540" i="1"/>
  <c r="M544" i="1"/>
  <c r="X551" i="1"/>
  <c r="AB551" i="1" s="1"/>
  <c r="AE551" i="1"/>
  <c r="V556" i="1"/>
  <c r="W556" i="1" s="1"/>
  <c r="S556" i="1" s="1"/>
  <c r="Q556" i="1" s="1"/>
  <c r="T556" i="1" s="1"/>
  <c r="N556" i="1" s="1"/>
  <c r="O556" i="1" s="1"/>
  <c r="AG504" i="1"/>
  <c r="AH507" i="1"/>
  <c r="AH511" i="1"/>
  <c r="AG511" i="1"/>
  <c r="M511" i="1"/>
  <c r="AG519" i="1"/>
  <c r="M519" i="1"/>
  <c r="AC534" i="1"/>
  <c r="V542" i="1"/>
  <c r="W542" i="1" s="1"/>
  <c r="S542" i="1" s="1"/>
  <c r="Q542" i="1" s="1"/>
  <c r="T542" i="1" s="1"/>
  <c r="V544" i="1"/>
  <c r="W544" i="1" s="1"/>
  <c r="S544" i="1" s="1"/>
  <c r="Q544" i="1" s="1"/>
  <c r="T544" i="1" s="1"/>
  <c r="P518" i="1"/>
  <c r="AH518" i="1"/>
  <c r="AG518" i="1"/>
  <c r="M518" i="1"/>
  <c r="AG520" i="1"/>
  <c r="Y530" i="1"/>
  <c r="P543" i="1"/>
  <c r="M543" i="1"/>
  <c r="AH543" i="1"/>
  <c r="AG543" i="1"/>
  <c r="AV543" i="1"/>
  <c r="Y534" i="1"/>
  <c r="P535" i="1"/>
  <c r="AG537" i="1"/>
  <c r="M537" i="1"/>
  <c r="U539" i="1"/>
  <c r="Y540" i="1"/>
  <c r="Y544" i="1"/>
  <c r="U548" i="1"/>
  <c r="AV550" i="1"/>
  <c r="M550" i="1"/>
  <c r="AC564" i="1"/>
  <c r="AC567" i="1"/>
  <c r="AY566" i="1"/>
  <c r="U566" i="1"/>
  <c r="AC557" i="1"/>
  <c r="AY561" i="1"/>
  <c r="U561" i="1"/>
  <c r="V572" i="1"/>
  <c r="W572" i="1" s="1"/>
  <c r="AD572" i="1" s="1"/>
  <c r="AC586" i="1"/>
  <c r="AV536" i="1"/>
  <c r="P536" i="1"/>
  <c r="V547" i="1"/>
  <c r="W547" i="1" s="1"/>
  <c r="S547" i="1" s="1"/>
  <c r="Q547" i="1" s="1"/>
  <c r="T547" i="1" s="1"/>
  <c r="AC562" i="1"/>
  <c r="X563" i="1"/>
  <c r="AB563" i="1" s="1"/>
  <c r="AE563" i="1"/>
  <c r="AD563" i="1"/>
  <c r="AY572" i="1"/>
  <c r="P539" i="1"/>
  <c r="AG539" i="1"/>
  <c r="AG547" i="1"/>
  <c r="M547" i="1"/>
  <c r="P551" i="1"/>
  <c r="AH551" i="1"/>
  <c r="AG552" i="1"/>
  <c r="M552" i="1"/>
  <c r="AH552" i="1"/>
  <c r="AC554" i="1"/>
  <c r="AG571" i="1"/>
  <c r="M571" i="1"/>
  <c r="AH571" i="1"/>
  <c r="P571" i="1"/>
  <c r="AG532" i="1"/>
  <c r="M532" i="1"/>
  <c r="AV532" i="1"/>
  <c r="P532" i="1"/>
  <c r="AH532" i="1"/>
  <c r="AV545" i="1"/>
  <c r="M545" i="1"/>
  <c r="AV547" i="1"/>
  <c r="S551" i="1"/>
  <c r="Q551" i="1" s="1"/>
  <c r="T551" i="1" s="1"/>
  <c r="V552" i="1"/>
  <c r="W552" i="1" s="1"/>
  <c r="AD552" i="1" s="1"/>
  <c r="AH554" i="1"/>
  <c r="AG554" i="1"/>
  <c r="P554" i="1"/>
  <c r="M554" i="1"/>
  <c r="AV554" i="1"/>
  <c r="AG528" i="1"/>
  <c r="M528" i="1"/>
  <c r="AV535" i="1"/>
  <c r="AH537" i="1"/>
  <c r="AV538" i="1"/>
  <c r="AG550" i="1"/>
  <c r="M535" i="1"/>
  <c r="AG542" i="1"/>
  <c r="M542" i="1"/>
  <c r="AY545" i="1"/>
  <c r="U545" i="1"/>
  <c r="P550" i="1"/>
  <c r="AH550" i="1"/>
  <c r="M551" i="1"/>
  <c r="AC551" i="1"/>
  <c r="U519" i="1"/>
  <c r="U524" i="1"/>
  <c r="AY535" i="1"/>
  <c r="U535" i="1"/>
  <c r="AV549" i="1"/>
  <c r="V554" i="1"/>
  <c r="W554" i="1" s="1"/>
  <c r="AV560" i="1"/>
  <c r="P560" i="1"/>
  <c r="AH560" i="1"/>
  <c r="AG560" i="1"/>
  <c r="M560" i="1"/>
  <c r="AY525" i="1"/>
  <c r="U525" i="1"/>
  <c r="AG527" i="1"/>
  <c r="M527" i="1"/>
  <c r="AG536" i="1"/>
  <c r="AV537" i="1"/>
  <c r="P538" i="1"/>
  <c r="AC553" i="1"/>
  <c r="V568" i="1"/>
  <c r="W568" i="1" s="1"/>
  <c r="S568" i="1" s="1"/>
  <c r="Q568" i="1" s="1"/>
  <c r="T568" i="1" s="1"/>
  <c r="AC574" i="1"/>
  <c r="AC577" i="1"/>
  <c r="V577" i="1"/>
  <c r="W577" i="1" s="1"/>
  <c r="S577" i="1" s="1"/>
  <c r="Q577" i="1" s="1"/>
  <c r="T577" i="1" s="1"/>
  <c r="N577" i="1" s="1"/>
  <c r="O577" i="1" s="1"/>
  <c r="Y554" i="1"/>
  <c r="AC555" i="1"/>
  <c r="AG556" i="1"/>
  <c r="AC563" i="1"/>
  <c r="S563" i="1"/>
  <c r="Q563" i="1" s="1"/>
  <c r="T563" i="1" s="1"/>
  <c r="AH564" i="1"/>
  <c r="AG564" i="1"/>
  <c r="M564" i="1"/>
  <c r="AC565" i="1"/>
  <c r="AG567" i="1"/>
  <c r="M567" i="1"/>
  <c r="AV567" i="1"/>
  <c r="AH567" i="1"/>
  <c r="AC569" i="1"/>
  <c r="AC589" i="1"/>
  <c r="AV564" i="1"/>
  <c r="AV565" i="1"/>
  <c r="P565" i="1"/>
  <c r="AH575" i="1"/>
  <c r="AG575" i="1"/>
  <c r="M575" i="1"/>
  <c r="AV575" i="1"/>
  <c r="P575" i="1"/>
  <c r="V582" i="1"/>
  <c r="W582" i="1" s="1"/>
  <c r="P600" i="1"/>
  <c r="AH600" i="1"/>
  <c r="AG600" i="1"/>
  <c r="M600" i="1"/>
  <c r="AV600" i="1"/>
  <c r="AC558" i="1"/>
  <c r="AC561" i="1"/>
  <c r="AC584" i="1"/>
  <c r="M531" i="1"/>
  <c r="AG541" i="1"/>
  <c r="AV553" i="1"/>
  <c r="P553" i="1"/>
  <c r="AH555" i="1"/>
  <c r="X571" i="1"/>
  <c r="AB571" i="1" s="1"/>
  <c r="AV584" i="1"/>
  <c r="P584" i="1"/>
  <c r="AH584" i="1"/>
  <c r="AG584" i="1"/>
  <c r="P556" i="1"/>
  <c r="AH556" i="1"/>
  <c r="AC559" i="1"/>
  <c r="AY573" i="1"/>
  <c r="U573" i="1"/>
  <c r="Y588" i="1"/>
  <c r="AG562" i="1"/>
  <c r="M562" i="1"/>
  <c r="AV562" i="1"/>
  <c r="Y564" i="1"/>
  <c r="AC568" i="1"/>
  <c r="V569" i="1"/>
  <c r="W569" i="1" s="1"/>
  <c r="S569" i="1" s="1"/>
  <c r="Q569" i="1" s="1"/>
  <c r="T569" i="1" s="1"/>
  <c r="N569" i="1" s="1"/>
  <c r="O569" i="1" s="1"/>
  <c r="P595" i="1"/>
  <c r="AH595" i="1"/>
  <c r="AG595" i="1"/>
  <c r="M595" i="1"/>
  <c r="AV595" i="1"/>
  <c r="AC556" i="1"/>
  <c r="V557" i="1"/>
  <c r="W557" i="1" s="1"/>
  <c r="S557" i="1" s="1"/>
  <c r="Q557" i="1" s="1"/>
  <c r="T557" i="1" s="1"/>
  <c r="AG557" i="1"/>
  <c r="M557" i="1"/>
  <c r="AV557" i="1"/>
  <c r="V562" i="1"/>
  <c r="W562" i="1" s="1"/>
  <c r="AD562" i="1" s="1"/>
  <c r="V564" i="1"/>
  <c r="W564" i="1" s="1"/>
  <c r="AD564" i="1" s="1"/>
  <c r="AV568" i="1"/>
  <c r="P568" i="1"/>
  <c r="M568" i="1"/>
  <c r="V570" i="1"/>
  <c r="W570" i="1" s="1"/>
  <c r="S570" i="1" s="1"/>
  <c r="Q570" i="1" s="1"/>
  <c r="T570" i="1" s="1"/>
  <c r="AY595" i="1"/>
  <c r="U595" i="1"/>
  <c r="AY530" i="1"/>
  <c r="U530" i="1"/>
  <c r="M555" i="1"/>
  <c r="AV558" i="1"/>
  <c r="P558" i="1"/>
  <c r="AH558" i="1"/>
  <c r="AG558" i="1"/>
  <c r="M558" i="1"/>
  <c r="P561" i="1"/>
  <c r="AH561" i="1"/>
  <c r="AG561" i="1"/>
  <c r="M561" i="1"/>
  <c r="AG565" i="1"/>
  <c r="P566" i="1"/>
  <c r="AH566" i="1"/>
  <c r="AG566" i="1"/>
  <c r="M566" i="1"/>
  <c r="AV566" i="1"/>
  <c r="AC570" i="1"/>
  <c r="AY570" i="1"/>
  <c r="AY590" i="1"/>
  <c r="U590" i="1"/>
  <c r="AC591" i="1"/>
  <c r="AH570" i="1"/>
  <c r="AG570" i="1"/>
  <c r="AD571" i="1"/>
  <c r="AC571" i="1"/>
  <c r="S571" i="1"/>
  <c r="Q571" i="1" s="1"/>
  <c r="T571" i="1" s="1"/>
  <c r="AH578" i="1"/>
  <c r="AG578" i="1"/>
  <c r="M578" i="1"/>
  <c r="P578" i="1"/>
  <c r="Y583" i="1"/>
  <c r="AY585" i="1"/>
  <c r="U585" i="1"/>
  <c r="P590" i="1"/>
  <c r="AH590" i="1"/>
  <c r="AG590" i="1"/>
  <c r="M590" i="1"/>
  <c r="AV590" i="1"/>
  <c r="AC592" i="1"/>
  <c r="AC597" i="1"/>
  <c r="AY600" i="1"/>
  <c r="U600" i="1"/>
  <c r="M563" i="1"/>
  <c r="AG563" i="1"/>
  <c r="M570" i="1"/>
  <c r="AY575" i="1"/>
  <c r="U575" i="1"/>
  <c r="V579" i="1"/>
  <c r="W579" i="1" s="1"/>
  <c r="S579" i="1" s="1"/>
  <c r="Q579" i="1" s="1"/>
  <c r="T579" i="1" s="1"/>
  <c r="N579" i="1" s="1"/>
  <c r="O579" i="1" s="1"/>
  <c r="AV589" i="1"/>
  <c r="P589" i="1"/>
  <c r="AC594" i="1"/>
  <c r="AC596" i="1"/>
  <c r="AC599" i="1"/>
  <c r="AC601" i="1"/>
  <c r="AH563" i="1"/>
  <c r="P570" i="1"/>
  <c r="AC583" i="1"/>
  <c r="V587" i="1"/>
  <c r="W587" i="1" s="1"/>
  <c r="S587" i="1" s="1"/>
  <c r="Q587" i="1" s="1"/>
  <c r="T587" i="1" s="1"/>
  <c r="N587" i="1" s="1"/>
  <c r="O587" i="1" s="1"/>
  <c r="AV594" i="1"/>
  <c r="P594" i="1"/>
  <c r="AV599" i="1"/>
  <c r="P599" i="1"/>
  <c r="AG572" i="1"/>
  <c r="AC573" i="1"/>
  <c r="AY574" i="1"/>
  <c r="U574" i="1"/>
  <c r="V576" i="1"/>
  <c r="W576" i="1" s="1"/>
  <c r="AD576" i="1" s="1"/>
  <c r="AC576" i="1"/>
  <c r="AH583" i="1"/>
  <c r="AG583" i="1"/>
  <c r="M583" i="1"/>
  <c r="P583" i="1"/>
  <c r="V584" i="1"/>
  <c r="W584" i="1" s="1"/>
  <c r="AC588" i="1"/>
  <c r="V592" i="1"/>
  <c r="W592" i="1" s="1"/>
  <c r="V597" i="1"/>
  <c r="W597" i="1" s="1"/>
  <c r="S597" i="1" s="1"/>
  <c r="Q597" i="1" s="1"/>
  <c r="T597" i="1" s="1"/>
  <c r="N597" i="1" s="1"/>
  <c r="O597" i="1" s="1"/>
  <c r="P563" i="1"/>
  <c r="AH572" i="1"/>
  <c r="AV583" i="1"/>
  <c r="AH588" i="1"/>
  <c r="AG588" i="1"/>
  <c r="M588" i="1"/>
  <c r="P588" i="1"/>
  <c r="AC593" i="1"/>
  <c r="AC598" i="1"/>
  <c r="AC572" i="1"/>
  <c r="P580" i="1"/>
  <c r="AH580" i="1"/>
  <c r="AG580" i="1"/>
  <c r="M580" i="1"/>
  <c r="AV580" i="1"/>
  <c r="AC582" i="1"/>
  <c r="AH593" i="1"/>
  <c r="AG593" i="1"/>
  <c r="M593" i="1"/>
  <c r="P593" i="1"/>
  <c r="AH598" i="1"/>
  <c r="AG598" i="1"/>
  <c r="M598" i="1"/>
  <c r="P598" i="1"/>
  <c r="V599" i="1"/>
  <c r="W599" i="1" s="1"/>
  <c r="S599" i="1" s="1"/>
  <c r="Q599" i="1" s="1"/>
  <c r="T599" i="1" s="1"/>
  <c r="N599" i="1" s="1"/>
  <c r="O599" i="1" s="1"/>
  <c r="V567" i="1"/>
  <c r="W567" i="1" s="1"/>
  <c r="S567" i="1" s="1"/>
  <c r="Q567" i="1" s="1"/>
  <c r="T567" i="1" s="1"/>
  <c r="P569" i="1"/>
  <c r="AC579" i="1"/>
  <c r="AY580" i="1"/>
  <c r="U580" i="1"/>
  <c r="AV593" i="1"/>
  <c r="AV598" i="1"/>
  <c r="U550" i="1"/>
  <c r="U555" i="1"/>
  <c r="U560" i="1"/>
  <c r="U565" i="1"/>
  <c r="AV570" i="1"/>
  <c r="AV572" i="1"/>
  <c r="AG573" i="1"/>
  <c r="M573" i="1"/>
  <c r="AC578" i="1"/>
  <c r="AC581" i="1"/>
  <c r="P585" i="1"/>
  <c r="AH585" i="1"/>
  <c r="AG585" i="1"/>
  <c r="M585" i="1"/>
  <c r="AV585" i="1"/>
  <c r="AC587" i="1"/>
  <c r="AG589" i="1"/>
  <c r="AH581" i="1"/>
  <c r="AH586" i="1"/>
  <c r="AH591" i="1"/>
  <c r="AH596" i="1"/>
  <c r="AH601" i="1"/>
  <c r="AV596" i="1"/>
  <c r="AV601" i="1"/>
  <c r="U578" i="1"/>
  <c r="U583" i="1"/>
  <c r="U588" i="1"/>
  <c r="U593" i="1"/>
  <c r="U598" i="1"/>
  <c r="P577" i="1"/>
  <c r="P582" i="1"/>
  <c r="P587" i="1"/>
  <c r="P592" i="1"/>
  <c r="P597" i="1"/>
  <c r="V581" i="1"/>
  <c r="W581" i="1" s="1"/>
  <c r="S581" i="1" s="1"/>
  <c r="Q581" i="1" s="1"/>
  <c r="T581" i="1" s="1"/>
  <c r="V591" i="1"/>
  <c r="W591" i="1" s="1"/>
  <c r="S591" i="1" s="1"/>
  <c r="Q591" i="1" s="1"/>
  <c r="T591" i="1" s="1"/>
  <c r="V596" i="1"/>
  <c r="W596" i="1" s="1"/>
  <c r="V601" i="1"/>
  <c r="W601" i="1" s="1"/>
  <c r="M576" i="1"/>
  <c r="M581" i="1"/>
  <c r="M586" i="1"/>
  <c r="M591" i="1"/>
  <c r="U594" i="1"/>
  <c r="M596" i="1"/>
  <c r="M601" i="1"/>
  <c r="AE368" i="1" l="1"/>
  <c r="AD125" i="1"/>
  <c r="AE398" i="1"/>
  <c r="X303" i="1"/>
  <c r="AB303" i="1" s="1"/>
  <c r="N394" i="1"/>
  <c r="O394" i="1" s="1"/>
  <c r="AE303" i="1"/>
  <c r="AD558" i="1"/>
  <c r="X450" i="1"/>
  <c r="AB450" i="1" s="1"/>
  <c r="S234" i="1"/>
  <c r="Q234" i="1" s="1"/>
  <c r="T234" i="1" s="1"/>
  <c r="AD139" i="1"/>
  <c r="X97" i="1"/>
  <c r="AB97" i="1" s="1"/>
  <c r="X558" i="1"/>
  <c r="AB558" i="1" s="1"/>
  <c r="N368" i="1"/>
  <c r="O368" i="1" s="1"/>
  <c r="S487" i="1"/>
  <c r="Q487" i="1" s="1"/>
  <c r="T487" i="1" s="1"/>
  <c r="N487" i="1" s="1"/>
  <c r="O487" i="1" s="1"/>
  <c r="AD368" i="1"/>
  <c r="AD155" i="1"/>
  <c r="S155" i="1"/>
  <c r="Q155" i="1" s="1"/>
  <c r="T155" i="1" s="1"/>
  <c r="S532" i="1"/>
  <c r="Q532" i="1" s="1"/>
  <c r="T532" i="1" s="1"/>
  <c r="AE532" i="1"/>
  <c r="S398" i="1"/>
  <c r="Q398" i="1" s="1"/>
  <c r="T398" i="1" s="1"/>
  <c r="AD398" i="1"/>
  <c r="S303" i="1"/>
  <c r="Q303" i="1" s="1"/>
  <c r="T303" i="1" s="1"/>
  <c r="N303" i="1" s="1"/>
  <c r="O303" i="1" s="1"/>
  <c r="AD186" i="1"/>
  <c r="N18" i="1"/>
  <c r="O18" i="1" s="1"/>
  <c r="AE255" i="1"/>
  <c r="N183" i="1"/>
  <c r="O183" i="1" s="1"/>
  <c r="AD313" i="1"/>
  <c r="AF313" i="1" s="1"/>
  <c r="AD132" i="1"/>
  <c r="AD211" i="1"/>
  <c r="N363" i="1"/>
  <c r="O363" i="1" s="1"/>
  <c r="AE211" i="1"/>
  <c r="AD475" i="1"/>
  <c r="S211" i="1"/>
  <c r="Q211" i="1" s="1"/>
  <c r="T211" i="1" s="1"/>
  <c r="S432" i="1"/>
  <c r="Q432" i="1" s="1"/>
  <c r="T432" i="1" s="1"/>
  <c r="N432" i="1" s="1"/>
  <c r="O432" i="1" s="1"/>
  <c r="AE432" i="1"/>
  <c r="AF432" i="1" s="1"/>
  <c r="N173" i="1"/>
  <c r="O173" i="1" s="1"/>
  <c r="N463" i="1"/>
  <c r="O463" i="1" s="1"/>
  <c r="X432" i="1"/>
  <c r="AB432" i="1" s="1"/>
  <c r="AD532" i="1"/>
  <c r="S279" i="1"/>
  <c r="Q279" i="1" s="1"/>
  <c r="T279" i="1" s="1"/>
  <c r="N279" i="1" s="1"/>
  <c r="O279" i="1" s="1"/>
  <c r="AD279" i="1"/>
  <c r="AD377" i="1"/>
  <c r="AE377" i="1"/>
  <c r="X377" i="1"/>
  <c r="AB377" i="1" s="1"/>
  <c r="S377" i="1"/>
  <c r="Q377" i="1" s="1"/>
  <c r="T377" i="1" s="1"/>
  <c r="N377" i="1" s="1"/>
  <c r="O377" i="1" s="1"/>
  <c r="AD278" i="1"/>
  <c r="S278" i="1"/>
  <c r="Q278" i="1" s="1"/>
  <c r="T278" i="1" s="1"/>
  <c r="AE278" i="1"/>
  <c r="AF278" i="1" s="1"/>
  <c r="X278" i="1"/>
  <c r="AB278" i="1" s="1"/>
  <c r="S112" i="1"/>
  <c r="Q112" i="1" s="1"/>
  <c r="T112" i="1" s="1"/>
  <c r="AD112" i="1"/>
  <c r="N97" i="1"/>
  <c r="O97" i="1" s="1"/>
  <c r="N102" i="1"/>
  <c r="O102" i="1" s="1"/>
  <c r="N381" i="1"/>
  <c r="O381" i="1" s="1"/>
  <c r="AD60" i="1"/>
  <c r="AD418" i="1"/>
  <c r="AF418" i="1" s="1"/>
  <c r="S361" i="1"/>
  <c r="Q361" i="1" s="1"/>
  <c r="T361" i="1" s="1"/>
  <c r="N260" i="1"/>
  <c r="O260" i="1" s="1"/>
  <c r="AD190" i="1"/>
  <c r="S134" i="1"/>
  <c r="Q134" i="1" s="1"/>
  <c r="T134" i="1" s="1"/>
  <c r="X160" i="1"/>
  <c r="AB160" i="1" s="1"/>
  <c r="AE140" i="1"/>
  <c r="AF125" i="1"/>
  <c r="AF471" i="1"/>
  <c r="N378" i="1"/>
  <c r="O378" i="1" s="1"/>
  <c r="AE248" i="1"/>
  <c r="AD160" i="1"/>
  <c r="AF160" i="1" s="1"/>
  <c r="X140" i="1"/>
  <c r="AB140" i="1" s="1"/>
  <c r="N140" i="1"/>
  <c r="O140" i="1" s="1"/>
  <c r="N349" i="1"/>
  <c r="O349" i="1" s="1"/>
  <c r="N98" i="1"/>
  <c r="O98" i="1" s="1"/>
  <c r="N547" i="1"/>
  <c r="O547" i="1" s="1"/>
  <c r="N308" i="1"/>
  <c r="O308" i="1" s="1"/>
  <c r="S129" i="1"/>
  <c r="Q129" i="1" s="1"/>
  <c r="T129" i="1" s="1"/>
  <c r="N129" i="1" s="1"/>
  <c r="O129" i="1" s="1"/>
  <c r="AD59" i="1"/>
  <c r="AF59" i="1" s="1"/>
  <c r="AD49" i="1"/>
  <c r="AE558" i="1"/>
  <c r="AF558" i="1" s="1"/>
  <c r="X529" i="1"/>
  <c r="AB529" i="1" s="1"/>
  <c r="N532" i="1"/>
  <c r="O532" i="1" s="1"/>
  <c r="AD522" i="1"/>
  <c r="AF522" i="1" s="1"/>
  <c r="N568" i="1"/>
  <c r="O568" i="1" s="1"/>
  <c r="AD529" i="1"/>
  <c r="AF529" i="1" s="1"/>
  <c r="N541" i="1"/>
  <c r="O541" i="1" s="1"/>
  <c r="X522" i="1"/>
  <c r="AB522" i="1" s="1"/>
  <c r="S522" i="1"/>
  <c r="Q522" i="1" s="1"/>
  <c r="T522" i="1" s="1"/>
  <c r="N522" i="1" s="1"/>
  <c r="O522" i="1" s="1"/>
  <c r="AF571" i="1"/>
  <c r="AD517" i="1"/>
  <c r="N508" i="1"/>
  <c r="O508" i="1" s="1"/>
  <c r="AD395" i="1"/>
  <c r="S395" i="1"/>
  <c r="Q395" i="1" s="1"/>
  <c r="T395" i="1" s="1"/>
  <c r="S559" i="1"/>
  <c r="Q559" i="1" s="1"/>
  <c r="T559" i="1" s="1"/>
  <c r="N559" i="1" s="1"/>
  <c r="O559" i="1" s="1"/>
  <c r="N446" i="1"/>
  <c r="O446" i="1" s="1"/>
  <c r="AE450" i="1"/>
  <c r="S242" i="1"/>
  <c r="Q242" i="1" s="1"/>
  <c r="T242" i="1" s="1"/>
  <c r="X242" i="1"/>
  <c r="AB242" i="1" s="1"/>
  <c r="N186" i="1"/>
  <c r="O186" i="1" s="1"/>
  <c r="N139" i="1"/>
  <c r="O139" i="1" s="1"/>
  <c r="X317" i="1"/>
  <c r="AB317" i="1" s="1"/>
  <c r="AD542" i="1"/>
  <c r="N403" i="1"/>
  <c r="O403" i="1" s="1"/>
  <c r="AF315" i="1"/>
  <c r="AF120" i="1"/>
  <c r="N96" i="1"/>
  <c r="O96" i="1" s="1"/>
  <c r="AD372" i="1"/>
  <c r="AD290" i="1"/>
  <c r="AD242" i="1"/>
  <c r="AF242" i="1" s="1"/>
  <c r="N158" i="1"/>
  <c r="O158" i="1" s="1"/>
  <c r="N116" i="1"/>
  <c r="O116" i="1" s="1"/>
  <c r="N148" i="1"/>
  <c r="O148" i="1" s="1"/>
  <c r="N383" i="1"/>
  <c r="O383" i="1" s="1"/>
  <c r="AD302" i="1"/>
  <c r="AD268" i="1"/>
  <c r="AF255" i="1"/>
  <c r="AF130" i="1"/>
  <c r="N91" i="1"/>
  <c r="O91" i="1" s="1"/>
  <c r="N223" i="1"/>
  <c r="O223" i="1" s="1"/>
  <c r="S552" i="1"/>
  <c r="Q552" i="1" s="1"/>
  <c r="T552" i="1" s="1"/>
  <c r="N490" i="1"/>
  <c r="O490" i="1" s="1"/>
  <c r="S399" i="1"/>
  <c r="Q399" i="1" s="1"/>
  <c r="T399" i="1" s="1"/>
  <c r="N399" i="1" s="1"/>
  <c r="O399" i="1" s="1"/>
  <c r="N366" i="1"/>
  <c r="O366" i="1" s="1"/>
  <c r="AD217" i="1"/>
  <c r="N168" i="1"/>
  <c r="O168" i="1" s="1"/>
  <c r="N207" i="1"/>
  <c r="O207" i="1" s="1"/>
  <c r="N110" i="1"/>
  <c r="O110" i="1" s="1"/>
  <c r="N337" i="1"/>
  <c r="O337" i="1" s="1"/>
  <c r="N55" i="1"/>
  <c r="O55" i="1" s="1"/>
  <c r="X424" i="1"/>
  <c r="AB424" i="1" s="1"/>
  <c r="S424" i="1"/>
  <c r="Q424" i="1" s="1"/>
  <c r="T424" i="1" s="1"/>
  <c r="N424" i="1" s="1"/>
  <c r="O424" i="1" s="1"/>
  <c r="AD424" i="1"/>
  <c r="AE424" i="1"/>
  <c r="N567" i="1"/>
  <c r="O567" i="1" s="1"/>
  <c r="S462" i="1"/>
  <c r="Q462" i="1" s="1"/>
  <c r="T462" i="1" s="1"/>
  <c r="X462" i="1"/>
  <c r="AB462" i="1" s="1"/>
  <c r="N466" i="1"/>
  <c r="O466" i="1" s="1"/>
  <c r="N438" i="1"/>
  <c r="O438" i="1" s="1"/>
  <c r="N388" i="1"/>
  <c r="O388" i="1" s="1"/>
  <c r="X410" i="1"/>
  <c r="AB410" i="1" s="1"/>
  <c r="S202" i="1"/>
  <c r="Q202" i="1" s="1"/>
  <c r="T202" i="1" s="1"/>
  <c r="N202" i="1" s="1"/>
  <c r="O202" i="1" s="1"/>
  <c r="N217" i="1"/>
  <c r="O217" i="1" s="1"/>
  <c r="S182" i="1"/>
  <c r="Q182" i="1" s="1"/>
  <c r="T182" i="1" s="1"/>
  <c r="N182" i="1" s="1"/>
  <c r="O182" i="1" s="1"/>
  <c r="N206" i="1"/>
  <c r="O206" i="1" s="1"/>
  <c r="AF97" i="1"/>
  <c r="N82" i="1"/>
  <c r="O82" i="1" s="1"/>
  <c r="N59" i="1"/>
  <c r="O59" i="1" s="1"/>
  <c r="N23" i="1"/>
  <c r="O23" i="1" s="1"/>
  <c r="AD152" i="1"/>
  <c r="AF211" i="1"/>
  <c r="N53" i="1"/>
  <c r="O53" i="1" s="1"/>
  <c r="N495" i="1"/>
  <c r="O495" i="1" s="1"/>
  <c r="AF305" i="1"/>
  <c r="N212" i="1"/>
  <c r="O212" i="1" s="1"/>
  <c r="N471" i="1"/>
  <c r="O471" i="1" s="1"/>
  <c r="AD430" i="1"/>
  <c r="AD280" i="1"/>
  <c r="S191" i="1"/>
  <c r="Q191" i="1" s="1"/>
  <c r="T191" i="1" s="1"/>
  <c r="AF96" i="1"/>
  <c r="N49" i="1"/>
  <c r="O49" i="1" s="1"/>
  <c r="N74" i="1"/>
  <c r="O74" i="1" s="1"/>
  <c r="S342" i="1"/>
  <c r="Q342" i="1" s="1"/>
  <c r="T342" i="1" s="1"/>
  <c r="N342" i="1" s="1"/>
  <c r="O342" i="1" s="1"/>
  <c r="N151" i="1"/>
  <c r="O151" i="1" s="1"/>
  <c r="S450" i="1"/>
  <c r="Q450" i="1" s="1"/>
  <c r="T450" i="1" s="1"/>
  <c r="N450" i="1" s="1"/>
  <c r="O450" i="1" s="1"/>
  <c r="S534" i="1"/>
  <c r="Q534" i="1" s="1"/>
  <c r="T534" i="1" s="1"/>
  <c r="N534" i="1" s="1"/>
  <c r="O534" i="1" s="1"/>
  <c r="S485" i="1"/>
  <c r="Q485" i="1" s="1"/>
  <c r="T485" i="1" s="1"/>
  <c r="N485" i="1" s="1"/>
  <c r="O485" i="1" s="1"/>
  <c r="N557" i="1"/>
  <c r="O557" i="1" s="1"/>
  <c r="X487" i="1"/>
  <c r="AB487" i="1" s="1"/>
  <c r="AD462" i="1"/>
  <c r="AF462" i="1" s="1"/>
  <c r="S339" i="1"/>
  <c r="Q339" i="1" s="1"/>
  <c r="T339" i="1" s="1"/>
  <c r="N339" i="1" s="1"/>
  <c r="O339" i="1" s="1"/>
  <c r="N320" i="1"/>
  <c r="O320" i="1" s="1"/>
  <c r="N268" i="1"/>
  <c r="O268" i="1" s="1"/>
  <c r="N103" i="1"/>
  <c r="O103" i="1" s="1"/>
  <c r="N500" i="1"/>
  <c r="O500" i="1" s="1"/>
  <c r="AD512" i="1"/>
  <c r="N527" i="1"/>
  <c r="O527" i="1" s="1"/>
  <c r="AD487" i="1"/>
  <c r="AE410" i="1"/>
  <c r="AF410" i="1" s="1"/>
  <c r="N323" i="1"/>
  <c r="O323" i="1" s="1"/>
  <c r="AF98" i="1"/>
  <c r="AF551" i="1"/>
  <c r="S482" i="1"/>
  <c r="Q482" i="1" s="1"/>
  <c r="T482" i="1" s="1"/>
  <c r="N482" i="1" s="1"/>
  <c r="O482" i="1" s="1"/>
  <c r="N571" i="1"/>
  <c r="O571" i="1" s="1"/>
  <c r="N581" i="1"/>
  <c r="O581" i="1" s="1"/>
  <c r="AD591" i="1"/>
  <c r="AF378" i="1"/>
  <c r="S410" i="1"/>
  <c r="Q410" i="1" s="1"/>
  <c r="T410" i="1" s="1"/>
  <c r="N410" i="1" s="1"/>
  <c r="O410" i="1" s="1"/>
  <c r="AD157" i="1"/>
  <c r="N92" i="1"/>
  <c r="O92" i="1" s="1"/>
  <c r="N90" i="1"/>
  <c r="O90" i="1" s="1"/>
  <c r="N63" i="1"/>
  <c r="O63" i="1" s="1"/>
  <c r="S84" i="1"/>
  <c r="Q84" i="1" s="1"/>
  <c r="T84" i="1" s="1"/>
  <c r="N84" i="1" s="1"/>
  <c r="O84" i="1" s="1"/>
  <c r="AD337" i="1"/>
  <c r="X315" i="1"/>
  <c r="AB315" i="1" s="1"/>
  <c r="X361" i="1"/>
  <c r="AB361" i="1" s="1"/>
  <c r="N317" i="1"/>
  <c r="O317" i="1" s="1"/>
  <c r="AF317" i="1"/>
  <c r="N360" i="1"/>
  <c r="O360" i="1" s="1"/>
  <c r="N299" i="1"/>
  <c r="O299" i="1" s="1"/>
  <c r="N356" i="1"/>
  <c r="O356" i="1" s="1"/>
  <c r="S311" i="1"/>
  <c r="Q311" i="1" s="1"/>
  <c r="T311" i="1" s="1"/>
  <c r="N311" i="1" s="1"/>
  <c r="O311" i="1" s="1"/>
  <c r="AD260" i="1"/>
  <c r="AD240" i="1"/>
  <c r="S240" i="1"/>
  <c r="Q240" i="1" s="1"/>
  <c r="T240" i="1" s="1"/>
  <c r="N240" i="1" s="1"/>
  <c r="O240" i="1" s="1"/>
  <c r="AD239" i="1"/>
  <c r="S239" i="1"/>
  <c r="Q239" i="1" s="1"/>
  <c r="T239" i="1" s="1"/>
  <c r="S258" i="1"/>
  <c r="Q258" i="1" s="1"/>
  <c r="T258" i="1" s="1"/>
  <c r="N258" i="1" s="1"/>
  <c r="O258" i="1" s="1"/>
  <c r="AD258" i="1"/>
  <c r="AD203" i="1"/>
  <c r="S203" i="1"/>
  <c r="Q203" i="1" s="1"/>
  <c r="T203" i="1" s="1"/>
  <c r="N203" i="1" s="1"/>
  <c r="O203" i="1" s="1"/>
  <c r="AD231" i="1"/>
  <c r="S231" i="1"/>
  <c r="Q231" i="1" s="1"/>
  <c r="T231" i="1" s="1"/>
  <c r="N231" i="1" s="1"/>
  <c r="O231" i="1" s="1"/>
  <c r="S415" i="1"/>
  <c r="Q415" i="1" s="1"/>
  <c r="T415" i="1" s="1"/>
  <c r="AD415" i="1"/>
  <c r="S576" i="1"/>
  <c r="Q576" i="1" s="1"/>
  <c r="T576" i="1" s="1"/>
  <c r="AD460" i="1"/>
  <c r="N392" i="1"/>
  <c r="O392" i="1" s="1"/>
  <c r="AD283" i="1"/>
  <c r="AF283" i="1" s="1"/>
  <c r="S165" i="1"/>
  <c r="Q165" i="1" s="1"/>
  <c r="T165" i="1" s="1"/>
  <c r="N165" i="1" s="1"/>
  <c r="O165" i="1" s="1"/>
  <c r="N130" i="1"/>
  <c r="O130" i="1" s="1"/>
  <c r="N46" i="1"/>
  <c r="O46" i="1" s="1"/>
  <c r="AD55" i="1"/>
  <c r="S32" i="1"/>
  <c r="Q32" i="1" s="1"/>
  <c r="T32" i="1" s="1"/>
  <c r="N32" i="1" s="1"/>
  <c r="O32" i="1" s="1"/>
  <c r="X234" i="1"/>
  <c r="AB234" i="1" s="1"/>
  <c r="AE234" i="1"/>
  <c r="AF234" i="1" s="1"/>
  <c r="X403" i="1"/>
  <c r="AB403" i="1" s="1"/>
  <c r="AE403" i="1"/>
  <c r="AD248" i="1"/>
  <c r="X248" i="1"/>
  <c r="AB248" i="1" s="1"/>
  <c r="S113" i="1"/>
  <c r="Q113" i="1" s="1"/>
  <c r="T113" i="1" s="1"/>
  <c r="N113" i="1" s="1"/>
  <c r="O113" i="1" s="1"/>
  <c r="S178" i="1"/>
  <c r="Q178" i="1" s="1"/>
  <c r="T178" i="1" s="1"/>
  <c r="N178" i="1" s="1"/>
  <c r="O178" i="1" s="1"/>
  <c r="AF563" i="1"/>
  <c r="AF466" i="1"/>
  <c r="AF382" i="1"/>
  <c r="AD347" i="1"/>
  <c r="N345" i="1"/>
  <c r="O345" i="1" s="1"/>
  <c r="AD327" i="1"/>
  <c r="AF327" i="1" s="1"/>
  <c r="AF248" i="1"/>
  <c r="AF135" i="1"/>
  <c r="AE113" i="1"/>
  <c r="AF113" i="1" s="1"/>
  <c r="AF92" i="1"/>
  <c r="AD448" i="1"/>
  <c r="N431" i="1"/>
  <c r="O431" i="1" s="1"/>
  <c r="AF368" i="1"/>
  <c r="S347" i="1"/>
  <c r="Q347" i="1" s="1"/>
  <c r="T347" i="1" s="1"/>
  <c r="N347" i="1" s="1"/>
  <c r="O347" i="1" s="1"/>
  <c r="N335" i="1"/>
  <c r="O335" i="1" s="1"/>
  <c r="AD323" i="1"/>
  <c r="X313" i="1"/>
  <c r="AB313" i="1" s="1"/>
  <c r="N93" i="1"/>
  <c r="O93" i="1" s="1"/>
  <c r="X113" i="1"/>
  <c r="AB113" i="1" s="1"/>
  <c r="S54" i="1"/>
  <c r="Q54" i="1" s="1"/>
  <c r="T54" i="1" s="1"/>
  <c r="N54" i="1" s="1"/>
  <c r="O54" i="1" s="1"/>
  <c r="X156" i="1"/>
  <c r="AB156" i="1" s="1"/>
  <c r="AE156" i="1"/>
  <c r="S156" i="1"/>
  <c r="Q156" i="1" s="1"/>
  <c r="T156" i="1" s="1"/>
  <c r="N156" i="1" s="1"/>
  <c r="O156" i="1" s="1"/>
  <c r="AD481" i="1"/>
  <c r="AE347" i="1"/>
  <c r="S327" i="1"/>
  <c r="Q327" i="1" s="1"/>
  <c r="T327" i="1" s="1"/>
  <c r="N327" i="1" s="1"/>
  <c r="O327" i="1" s="1"/>
  <c r="N290" i="1"/>
  <c r="O290" i="1" s="1"/>
  <c r="AD102" i="1"/>
  <c r="AD82" i="1"/>
  <c r="N24" i="1"/>
  <c r="O24" i="1" s="1"/>
  <c r="AD567" i="1"/>
  <c r="S273" i="1"/>
  <c r="Q273" i="1" s="1"/>
  <c r="T273" i="1" s="1"/>
  <c r="AD107" i="1"/>
  <c r="AE178" i="1"/>
  <c r="X107" i="1"/>
  <c r="AB107" i="1" s="1"/>
  <c r="X49" i="1"/>
  <c r="AB49" i="1" s="1"/>
  <c r="AE49" i="1"/>
  <c r="AF49" i="1" s="1"/>
  <c r="N340" i="1"/>
  <c r="O340" i="1" s="1"/>
  <c r="N552" i="1"/>
  <c r="O552" i="1" s="1"/>
  <c r="AE481" i="1"/>
  <c r="AD568" i="1"/>
  <c r="N551" i="1"/>
  <c r="O551" i="1" s="1"/>
  <c r="X481" i="1"/>
  <c r="AB481" i="1" s="1"/>
  <c r="AF438" i="1"/>
  <c r="X460" i="1"/>
  <c r="AB460" i="1" s="1"/>
  <c r="X327" i="1"/>
  <c r="AB327" i="1" s="1"/>
  <c r="S265" i="1"/>
  <c r="Q265" i="1" s="1"/>
  <c r="T265" i="1" s="1"/>
  <c r="N265" i="1" s="1"/>
  <c r="O265" i="1" s="1"/>
  <c r="S275" i="1"/>
  <c r="Q275" i="1" s="1"/>
  <c r="T275" i="1" s="1"/>
  <c r="N275" i="1" s="1"/>
  <c r="O275" i="1" s="1"/>
  <c r="AF299" i="1"/>
  <c r="N157" i="1"/>
  <c r="O157" i="1" s="1"/>
  <c r="N232" i="1"/>
  <c r="O232" i="1" s="1"/>
  <c r="AF168" i="1"/>
  <c r="N155" i="1"/>
  <c r="O155" i="1" s="1"/>
  <c r="AD178" i="1"/>
  <c r="AD151" i="1"/>
  <c r="AF103" i="1"/>
  <c r="AE107" i="1"/>
  <c r="S27" i="1"/>
  <c r="Q27" i="1" s="1"/>
  <c r="T27" i="1" s="1"/>
  <c r="N27" i="1" s="1"/>
  <c r="O27" i="1" s="1"/>
  <c r="N22" i="1"/>
  <c r="O22" i="1" s="1"/>
  <c r="AD156" i="1"/>
  <c r="AD581" i="1"/>
  <c r="N570" i="1"/>
  <c r="O570" i="1" s="1"/>
  <c r="AF507" i="1"/>
  <c r="AF450" i="1"/>
  <c r="AE460" i="1"/>
  <c r="N533" i="1"/>
  <c r="O533" i="1" s="1"/>
  <c r="AD513" i="1"/>
  <c r="AF383" i="1"/>
  <c r="N305" i="1"/>
  <c r="O305" i="1" s="1"/>
  <c r="N301" i="1"/>
  <c r="O301" i="1" s="1"/>
  <c r="S283" i="1"/>
  <c r="Q283" i="1" s="1"/>
  <c r="T283" i="1" s="1"/>
  <c r="N283" i="1" s="1"/>
  <c r="O283" i="1" s="1"/>
  <c r="N152" i="1"/>
  <c r="O152" i="1" s="1"/>
  <c r="S253" i="1"/>
  <c r="Q253" i="1" s="1"/>
  <c r="T253" i="1" s="1"/>
  <c r="N253" i="1" s="1"/>
  <c r="O253" i="1" s="1"/>
  <c r="N51" i="1"/>
  <c r="O51" i="1" s="1"/>
  <c r="N70" i="1"/>
  <c r="O70" i="1" s="1"/>
  <c r="X279" i="1"/>
  <c r="AB279" i="1" s="1"/>
  <c r="AE279" i="1"/>
  <c r="AF279" i="1" s="1"/>
  <c r="AD403" i="1"/>
  <c r="N544" i="1"/>
  <c r="O544" i="1" s="1"/>
  <c r="N591" i="1"/>
  <c r="O591" i="1" s="1"/>
  <c r="AD557" i="1"/>
  <c r="N542" i="1"/>
  <c r="O542" i="1" s="1"/>
  <c r="AF398" i="1"/>
  <c r="S313" i="1"/>
  <c r="Q313" i="1" s="1"/>
  <c r="T313" i="1" s="1"/>
  <c r="N313" i="1" s="1"/>
  <c r="O313" i="1" s="1"/>
  <c r="AF303" i="1"/>
  <c r="N235" i="1"/>
  <c r="O235" i="1" s="1"/>
  <c r="N161" i="1"/>
  <c r="O161" i="1" s="1"/>
  <c r="AF140" i="1"/>
  <c r="AE596" i="1"/>
  <c r="X596" i="1"/>
  <c r="AB596" i="1" s="1"/>
  <c r="V593" i="1"/>
  <c r="W593" i="1" s="1"/>
  <c r="V555" i="1"/>
  <c r="W555" i="1" s="1"/>
  <c r="AD596" i="1"/>
  <c r="AE589" i="1"/>
  <c r="AD589" i="1"/>
  <c r="X589" i="1"/>
  <c r="AB589" i="1" s="1"/>
  <c r="X597" i="1"/>
  <c r="AB597" i="1" s="1"/>
  <c r="AD597" i="1"/>
  <c r="AE597" i="1"/>
  <c r="X564" i="1"/>
  <c r="AB564" i="1" s="1"/>
  <c r="AE564" i="1"/>
  <c r="AF564" i="1" s="1"/>
  <c r="N558" i="1"/>
  <c r="O558" i="1" s="1"/>
  <c r="V524" i="1"/>
  <c r="W524" i="1" s="1"/>
  <c r="S562" i="1"/>
  <c r="Q562" i="1" s="1"/>
  <c r="T562" i="1" s="1"/>
  <c r="N562" i="1" s="1"/>
  <c r="O562" i="1" s="1"/>
  <c r="X572" i="1"/>
  <c r="AB572" i="1" s="1"/>
  <c r="AE572" i="1"/>
  <c r="AF572" i="1" s="1"/>
  <c r="V548" i="1"/>
  <c r="W548" i="1" s="1"/>
  <c r="V516" i="1"/>
  <c r="W516" i="1" s="1"/>
  <c r="V454" i="1"/>
  <c r="W454" i="1" s="1"/>
  <c r="V501" i="1"/>
  <c r="W501" i="1" s="1"/>
  <c r="V469" i="1"/>
  <c r="W469" i="1" s="1"/>
  <c r="AE451" i="1"/>
  <c r="AF451" i="1" s="1"/>
  <c r="X451" i="1"/>
  <c r="AB451" i="1" s="1"/>
  <c r="N475" i="1"/>
  <c r="O475" i="1" s="1"/>
  <c r="X456" i="1"/>
  <c r="AB456" i="1" s="1"/>
  <c r="AE456" i="1"/>
  <c r="S456" i="1"/>
  <c r="Q456" i="1" s="1"/>
  <c r="T456" i="1" s="1"/>
  <c r="N456" i="1" s="1"/>
  <c r="O456" i="1" s="1"/>
  <c r="V455" i="1"/>
  <c r="W455" i="1" s="1"/>
  <c r="V406" i="1"/>
  <c r="W406" i="1" s="1"/>
  <c r="AE436" i="1"/>
  <c r="X436" i="1"/>
  <c r="AB436" i="1" s="1"/>
  <c r="AE495" i="1"/>
  <c r="X495" i="1"/>
  <c r="AB495" i="1" s="1"/>
  <c r="V396" i="1"/>
  <c r="W396" i="1" s="1"/>
  <c r="X390" i="1"/>
  <c r="AB390" i="1" s="1"/>
  <c r="AE390" i="1"/>
  <c r="N448" i="1"/>
  <c r="O448" i="1" s="1"/>
  <c r="X417" i="1"/>
  <c r="AB417" i="1" s="1"/>
  <c r="AE417" i="1"/>
  <c r="AD417" i="1"/>
  <c r="N395" i="1"/>
  <c r="O395" i="1" s="1"/>
  <c r="V375" i="1"/>
  <c r="W375" i="1" s="1"/>
  <c r="AD379" i="1"/>
  <c r="V331" i="1"/>
  <c r="W331" i="1" s="1"/>
  <c r="AD392" i="1"/>
  <c r="V357" i="1"/>
  <c r="W357" i="1" s="1"/>
  <c r="X350" i="1"/>
  <c r="AB350" i="1" s="1"/>
  <c r="AE350" i="1"/>
  <c r="S350" i="1"/>
  <c r="Q350" i="1" s="1"/>
  <c r="T350" i="1" s="1"/>
  <c r="N350" i="1" s="1"/>
  <c r="O350" i="1" s="1"/>
  <c r="AD350" i="1"/>
  <c r="S385" i="1"/>
  <c r="Q385" i="1" s="1"/>
  <c r="T385" i="1" s="1"/>
  <c r="N385" i="1" s="1"/>
  <c r="O385" i="1" s="1"/>
  <c r="V321" i="1"/>
  <c r="W321" i="1" s="1"/>
  <c r="AE288" i="1"/>
  <c r="S288" i="1"/>
  <c r="Q288" i="1" s="1"/>
  <c r="T288" i="1" s="1"/>
  <c r="N288" i="1" s="1"/>
  <c r="O288" i="1" s="1"/>
  <c r="X288" i="1"/>
  <c r="AB288" i="1" s="1"/>
  <c r="X337" i="1"/>
  <c r="AB337" i="1" s="1"/>
  <c r="AE337" i="1"/>
  <c r="AF337" i="1" s="1"/>
  <c r="AE322" i="1"/>
  <c r="X322" i="1"/>
  <c r="AB322" i="1" s="1"/>
  <c r="V353" i="1"/>
  <c r="W353" i="1" s="1"/>
  <c r="X300" i="1"/>
  <c r="AB300" i="1" s="1"/>
  <c r="AD300" i="1"/>
  <c r="AE300" i="1"/>
  <c r="AE259" i="1"/>
  <c r="AF259" i="1" s="1"/>
  <c r="X259" i="1"/>
  <c r="AB259" i="1" s="1"/>
  <c r="V215" i="1"/>
  <c r="W215" i="1" s="1"/>
  <c r="X269" i="1"/>
  <c r="AB269" i="1" s="1"/>
  <c r="AE269" i="1"/>
  <c r="AD269" i="1"/>
  <c r="AE227" i="1"/>
  <c r="X227" i="1"/>
  <c r="AB227" i="1" s="1"/>
  <c r="AD227" i="1"/>
  <c r="X257" i="1"/>
  <c r="AB257" i="1" s="1"/>
  <c r="AE257" i="1"/>
  <c r="AD257" i="1"/>
  <c r="X244" i="1"/>
  <c r="AB244" i="1" s="1"/>
  <c r="AE244" i="1"/>
  <c r="V289" i="1"/>
  <c r="W289" i="1" s="1"/>
  <c r="AE167" i="1"/>
  <c r="X167" i="1"/>
  <c r="AB167" i="1" s="1"/>
  <c r="X249" i="1"/>
  <c r="AB249" i="1" s="1"/>
  <c r="AE249" i="1"/>
  <c r="AF249" i="1" s="1"/>
  <c r="S244" i="1"/>
  <c r="Q244" i="1" s="1"/>
  <c r="T244" i="1" s="1"/>
  <c r="N244" i="1" s="1"/>
  <c r="O244" i="1" s="1"/>
  <c r="V199" i="1"/>
  <c r="W199" i="1" s="1"/>
  <c r="V209" i="1"/>
  <c r="W209" i="1" s="1"/>
  <c r="V210" i="1"/>
  <c r="W210" i="1" s="1"/>
  <c r="AE155" i="1"/>
  <c r="AF155" i="1" s="1"/>
  <c r="X155" i="1"/>
  <c r="AB155" i="1" s="1"/>
  <c r="V126" i="1"/>
  <c r="W126" i="1" s="1"/>
  <c r="AE207" i="1"/>
  <c r="AD207" i="1"/>
  <c r="X207" i="1"/>
  <c r="AB207" i="1" s="1"/>
  <c r="V105" i="1"/>
  <c r="W105" i="1" s="1"/>
  <c r="S117" i="1"/>
  <c r="Q117" i="1" s="1"/>
  <c r="T117" i="1" s="1"/>
  <c r="N117" i="1" s="1"/>
  <c r="O117" i="1" s="1"/>
  <c r="X148" i="1"/>
  <c r="AB148" i="1" s="1"/>
  <c r="AE148" i="1"/>
  <c r="AD148" i="1"/>
  <c r="X83" i="1"/>
  <c r="AB83" i="1" s="1"/>
  <c r="AE83" i="1"/>
  <c r="AD83" i="1"/>
  <c r="V73" i="1"/>
  <c r="W73" i="1" s="1"/>
  <c r="V38" i="1"/>
  <c r="W38" i="1" s="1"/>
  <c r="S83" i="1"/>
  <c r="Q83" i="1" s="1"/>
  <c r="T83" i="1" s="1"/>
  <c r="N83" i="1" s="1"/>
  <c r="O83" i="1" s="1"/>
  <c r="X86" i="1"/>
  <c r="AB86" i="1" s="1"/>
  <c r="AE86" i="1"/>
  <c r="AD86" i="1"/>
  <c r="V26" i="1"/>
  <c r="W26" i="1" s="1"/>
  <c r="V50" i="1"/>
  <c r="W50" i="1" s="1"/>
  <c r="V535" i="1"/>
  <c r="W535" i="1" s="1"/>
  <c r="AE528" i="1"/>
  <c r="AF528" i="1" s="1"/>
  <c r="X528" i="1"/>
  <c r="AB528" i="1" s="1"/>
  <c r="AE352" i="1"/>
  <c r="X352" i="1"/>
  <c r="AB352" i="1" s="1"/>
  <c r="V225" i="1"/>
  <c r="W225" i="1" s="1"/>
  <c r="X250" i="1"/>
  <c r="AB250" i="1" s="1"/>
  <c r="AE250" i="1"/>
  <c r="S250" i="1"/>
  <c r="Q250" i="1" s="1"/>
  <c r="T250" i="1" s="1"/>
  <c r="N250" i="1" s="1"/>
  <c r="O250" i="1" s="1"/>
  <c r="AE198" i="1"/>
  <c r="X198" i="1"/>
  <c r="AB198" i="1" s="1"/>
  <c r="X91" i="1"/>
  <c r="AB91" i="1" s="1"/>
  <c r="AE91" i="1"/>
  <c r="AD91" i="1"/>
  <c r="V111" i="1"/>
  <c r="W111" i="1" s="1"/>
  <c r="X34" i="1"/>
  <c r="AB34" i="1" s="1"/>
  <c r="AD34" i="1"/>
  <c r="AE34" i="1"/>
  <c r="AE601" i="1"/>
  <c r="X601" i="1"/>
  <c r="AB601" i="1" s="1"/>
  <c r="V600" i="1"/>
  <c r="W600" i="1" s="1"/>
  <c r="AE553" i="1"/>
  <c r="X553" i="1"/>
  <c r="AB553" i="1" s="1"/>
  <c r="AD553" i="1"/>
  <c r="AE505" i="1"/>
  <c r="X505" i="1"/>
  <c r="AB505" i="1" s="1"/>
  <c r="AD505" i="1"/>
  <c r="V336" i="1"/>
  <c r="W336" i="1" s="1"/>
  <c r="N361" i="1"/>
  <c r="O361" i="1" s="1"/>
  <c r="N306" i="1"/>
  <c r="O306" i="1" s="1"/>
  <c r="X277" i="1"/>
  <c r="AB277" i="1" s="1"/>
  <c r="AE277" i="1"/>
  <c r="AE172" i="1"/>
  <c r="X172" i="1"/>
  <c r="AB172" i="1" s="1"/>
  <c r="V164" i="1"/>
  <c r="W164" i="1" s="1"/>
  <c r="N167" i="1"/>
  <c r="O167" i="1" s="1"/>
  <c r="AE150" i="1"/>
  <c r="AF150" i="1" s="1"/>
  <c r="X150" i="1"/>
  <c r="AB150" i="1" s="1"/>
  <c r="S150" i="1"/>
  <c r="Q150" i="1" s="1"/>
  <c r="T150" i="1" s="1"/>
  <c r="N150" i="1" s="1"/>
  <c r="O150" i="1" s="1"/>
  <c r="V106" i="1"/>
  <c r="W106" i="1" s="1"/>
  <c r="V78" i="1"/>
  <c r="W78" i="1" s="1"/>
  <c r="V80" i="1"/>
  <c r="W80" i="1" s="1"/>
  <c r="X44" i="1"/>
  <c r="AB44" i="1" s="1"/>
  <c r="AD44" i="1"/>
  <c r="AE44" i="1"/>
  <c r="V550" i="1"/>
  <c r="W550" i="1" s="1"/>
  <c r="S601" i="1"/>
  <c r="Q601" i="1" s="1"/>
  <c r="T601" i="1" s="1"/>
  <c r="N601" i="1" s="1"/>
  <c r="O601" i="1" s="1"/>
  <c r="V519" i="1"/>
  <c r="W519" i="1" s="1"/>
  <c r="V561" i="1"/>
  <c r="W561" i="1" s="1"/>
  <c r="V546" i="1"/>
  <c r="W546" i="1" s="1"/>
  <c r="X531" i="1"/>
  <c r="AB531" i="1" s="1"/>
  <c r="AE531" i="1"/>
  <c r="S531" i="1"/>
  <c r="Q531" i="1" s="1"/>
  <c r="T531" i="1" s="1"/>
  <c r="N531" i="1" s="1"/>
  <c r="O531" i="1" s="1"/>
  <c r="AD531" i="1"/>
  <c r="V449" i="1"/>
  <c r="W449" i="1" s="1"/>
  <c r="N513" i="1"/>
  <c r="O513" i="1" s="1"/>
  <c r="V474" i="1"/>
  <c r="W474" i="1" s="1"/>
  <c r="V484" i="1"/>
  <c r="W484" i="1" s="1"/>
  <c r="X523" i="1"/>
  <c r="AB523" i="1" s="1"/>
  <c r="AE523" i="1"/>
  <c r="AD523" i="1"/>
  <c r="V492" i="1"/>
  <c r="W492" i="1" s="1"/>
  <c r="V473" i="1"/>
  <c r="W473" i="1" s="1"/>
  <c r="V423" i="1"/>
  <c r="W423" i="1" s="1"/>
  <c r="V489" i="1"/>
  <c r="W489" i="1" s="1"/>
  <c r="V464" i="1"/>
  <c r="W464" i="1" s="1"/>
  <c r="X440" i="1"/>
  <c r="AB440" i="1" s="1"/>
  <c r="AE440" i="1"/>
  <c r="AF440" i="1" s="1"/>
  <c r="X453" i="1"/>
  <c r="AB453" i="1" s="1"/>
  <c r="AE453" i="1"/>
  <c r="S440" i="1"/>
  <c r="Q440" i="1" s="1"/>
  <c r="T440" i="1" s="1"/>
  <c r="N440" i="1" s="1"/>
  <c r="O440" i="1" s="1"/>
  <c r="N447" i="1"/>
  <c r="O447" i="1" s="1"/>
  <c r="X414" i="1"/>
  <c r="AB414" i="1" s="1"/>
  <c r="AE414" i="1"/>
  <c r="X435" i="1"/>
  <c r="AB435" i="1" s="1"/>
  <c r="AE435" i="1"/>
  <c r="AF435" i="1" s="1"/>
  <c r="V411" i="1"/>
  <c r="W411" i="1" s="1"/>
  <c r="N398" i="1"/>
  <c r="O398" i="1" s="1"/>
  <c r="AE371" i="1"/>
  <c r="AD371" i="1"/>
  <c r="X371" i="1"/>
  <c r="AB371" i="1" s="1"/>
  <c r="N417" i="1"/>
  <c r="O417" i="1" s="1"/>
  <c r="N365" i="1"/>
  <c r="O365" i="1" s="1"/>
  <c r="V304" i="1"/>
  <c r="W304" i="1" s="1"/>
  <c r="AE320" i="1"/>
  <c r="AD320" i="1"/>
  <c r="X320" i="1"/>
  <c r="AB320" i="1" s="1"/>
  <c r="N330" i="1"/>
  <c r="O330" i="1" s="1"/>
  <c r="X339" i="1"/>
  <c r="AB339" i="1" s="1"/>
  <c r="AE339" i="1"/>
  <c r="AF339" i="1" s="1"/>
  <c r="X272" i="1"/>
  <c r="AB272" i="1" s="1"/>
  <c r="AE272" i="1"/>
  <c r="N294" i="1"/>
  <c r="O294" i="1" s="1"/>
  <c r="X262" i="1"/>
  <c r="AB262" i="1" s="1"/>
  <c r="AE262" i="1"/>
  <c r="AF262" i="1" s="1"/>
  <c r="N248" i="1"/>
  <c r="O248" i="1" s="1"/>
  <c r="V228" i="1"/>
  <c r="W228" i="1" s="1"/>
  <c r="AE162" i="1"/>
  <c r="AF162" i="1" s="1"/>
  <c r="X162" i="1"/>
  <c r="AB162" i="1" s="1"/>
  <c r="N242" i="1"/>
  <c r="O242" i="1" s="1"/>
  <c r="AE213" i="1"/>
  <c r="AD213" i="1"/>
  <c r="X213" i="1"/>
  <c r="AB213" i="1" s="1"/>
  <c r="X203" i="1"/>
  <c r="AB203" i="1" s="1"/>
  <c r="AE203" i="1"/>
  <c r="S172" i="1"/>
  <c r="Q172" i="1" s="1"/>
  <c r="T172" i="1" s="1"/>
  <c r="N172" i="1" s="1"/>
  <c r="O172" i="1" s="1"/>
  <c r="AE206" i="1"/>
  <c r="AD206" i="1"/>
  <c r="X206" i="1"/>
  <c r="AB206" i="1" s="1"/>
  <c r="AE208" i="1"/>
  <c r="AD208" i="1"/>
  <c r="X208" i="1"/>
  <c r="AB208" i="1" s="1"/>
  <c r="V230" i="1"/>
  <c r="W230" i="1" s="1"/>
  <c r="V192" i="1"/>
  <c r="W192" i="1" s="1"/>
  <c r="N190" i="1"/>
  <c r="O190" i="1" s="1"/>
  <c r="V147" i="1"/>
  <c r="W147" i="1" s="1"/>
  <c r="X116" i="1"/>
  <c r="AB116" i="1" s="1"/>
  <c r="AE116" i="1"/>
  <c r="V146" i="1"/>
  <c r="W146" i="1" s="1"/>
  <c r="AD116" i="1"/>
  <c r="X99" i="1"/>
  <c r="AB99" i="1" s="1"/>
  <c r="AE99" i="1"/>
  <c r="AF99" i="1" s="1"/>
  <c r="V94" i="1"/>
  <c r="W94" i="1" s="1"/>
  <c r="X51" i="1"/>
  <c r="AB51" i="1" s="1"/>
  <c r="AE51" i="1"/>
  <c r="N69" i="1"/>
  <c r="O69" i="1" s="1"/>
  <c r="AE61" i="1"/>
  <c r="X61" i="1"/>
  <c r="AB61" i="1" s="1"/>
  <c r="V43" i="1"/>
  <c r="W43" i="1" s="1"/>
  <c r="S99" i="1"/>
  <c r="Q99" i="1" s="1"/>
  <c r="T99" i="1" s="1"/>
  <c r="N99" i="1" s="1"/>
  <c r="O99" i="1" s="1"/>
  <c r="X129" i="1"/>
  <c r="AB129" i="1" s="1"/>
  <c r="AE129" i="1"/>
  <c r="AF129" i="1" s="1"/>
  <c r="S44" i="1"/>
  <c r="Q44" i="1" s="1"/>
  <c r="T44" i="1" s="1"/>
  <c r="N44" i="1" s="1"/>
  <c r="O44" i="1" s="1"/>
  <c r="AF22" i="1"/>
  <c r="V530" i="1"/>
  <c r="W530" i="1" s="1"/>
  <c r="X577" i="1"/>
  <c r="AB577" i="1" s="1"/>
  <c r="AE577" i="1"/>
  <c r="V452" i="1"/>
  <c r="W452" i="1" s="1"/>
  <c r="AE298" i="1"/>
  <c r="X298" i="1"/>
  <c r="AB298" i="1" s="1"/>
  <c r="V397" i="1"/>
  <c r="W397" i="1" s="1"/>
  <c r="X310" i="1"/>
  <c r="AB310" i="1" s="1"/>
  <c r="AD310" i="1"/>
  <c r="AE310" i="1"/>
  <c r="AE265" i="1"/>
  <c r="AF265" i="1" s="1"/>
  <c r="X265" i="1"/>
  <c r="AB265" i="1" s="1"/>
  <c r="AE254" i="1"/>
  <c r="AF254" i="1" s="1"/>
  <c r="X254" i="1"/>
  <c r="AB254" i="1" s="1"/>
  <c r="AE177" i="1"/>
  <c r="X177" i="1"/>
  <c r="AB177" i="1" s="1"/>
  <c r="N120" i="1"/>
  <c r="O120" i="1" s="1"/>
  <c r="V123" i="1"/>
  <c r="W123" i="1" s="1"/>
  <c r="V598" i="1"/>
  <c r="W598" i="1" s="1"/>
  <c r="V560" i="1"/>
  <c r="W560" i="1" s="1"/>
  <c r="X556" i="1"/>
  <c r="AB556" i="1" s="1"/>
  <c r="AE556" i="1"/>
  <c r="V483" i="1"/>
  <c r="W483" i="1" s="1"/>
  <c r="V493" i="1"/>
  <c r="W493" i="1" s="1"/>
  <c r="X431" i="1"/>
  <c r="AB431" i="1" s="1"/>
  <c r="AE431" i="1"/>
  <c r="AE366" i="1"/>
  <c r="AD366" i="1"/>
  <c r="X366" i="1"/>
  <c r="AB366" i="1" s="1"/>
  <c r="AE360" i="1"/>
  <c r="AD360" i="1"/>
  <c r="X360" i="1"/>
  <c r="AB360" i="1" s="1"/>
  <c r="X332" i="1"/>
  <c r="AB332" i="1" s="1"/>
  <c r="AE332" i="1"/>
  <c r="V256" i="1"/>
  <c r="W256" i="1" s="1"/>
  <c r="V287" i="1"/>
  <c r="W287" i="1" s="1"/>
  <c r="S298" i="1"/>
  <c r="Q298" i="1" s="1"/>
  <c r="T298" i="1" s="1"/>
  <c r="N298" i="1" s="1"/>
  <c r="O298" i="1" s="1"/>
  <c r="V205" i="1"/>
  <c r="W205" i="1" s="1"/>
  <c r="V149" i="1"/>
  <c r="W149" i="1" s="1"/>
  <c r="S198" i="1"/>
  <c r="Q198" i="1" s="1"/>
  <c r="T198" i="1" s="1"/>
  <c r="N198" i="1" s="1"/>
  <c r="O198" i="1" s="1"/>
  <c r="AE144" i="1"/>
  <c r="AF144" i="1" s="1"/>
  <c r="X144" i="1"/>
  <c r="AB144" i="1" s="1"/>
  <c r="V67" i="1"/>
  <c r="W67" i="1" s="1"/>
  <c r="AE46" i="1"/>
  <c r="AD46" i="1"/>
  <c r="X46" i="1"/>
  <c r="AB46" i="1" s="1"/>
  <c r="V35" i="1"/>
  <c r="W35" i="1" s="1"/>
  <c r="X592" i="1"/>
  <c r="AB592" i="1" s="1"/>
  <c r="AD592" i="1"/>
  <c r="AE592" i="1"/>
  <c r="V585" i="1"/>
  <c r="W585" i="1" s="1"/>
  <c r="V595" i="1"/>
  <c r="W595" i="1" s="1"/>
  <c r="V468" i="1"/>
  <c r="W468" i="1" s="1"/>
  <c r="AE476" i="1"/>
  <c r="AF476" i="1" s="1"/>
  <c r="X476" i="1"/>
  <c r="AB476" i="1" s="1"/>
  <c r="V429" i="1"/>
  <c r="W429" i="1" s="1"/>
  <c r="S476" i="1"/>
  <c r="Q476" i="1" s="1"/>
  <c r="T476" i="1" s="1"/>
  <c r="N476" i="1" s="1"/>
  <c r="O476" i="1" s="1"/>
  <c r="S523" i="1"/>
  <c r="Q523" i="1" s="1"/>
  <c r="T523" i="1" s="1"/>
  <c r="N523" i="1" s="1"/>
  <c r="O523" i="1" s="1"/>
  <c r="AE467" i="1"/>
  <c r="AD467" i="1"/>
  <c r="X467" i="1"/>
  <c r="AB467" i="1" s="1"/>
  <c r="V443" i="1"/>
  <c r="W443" i="1" s="1"/>
  <c r="V416" i="1"/>
  <c r="W416" i="1" s="1"/>
  <c r="X465" i="1"/>
  <c r="AB465" i="1" s="1"/>
  <c r="AE465" i="1"/>
  <c r="AF465" i="1" s="1"/>
  <c r="V461" i="1"/>
  <c r="W461" i="1" s="1"/>
  <c r="V402" i="1"/>
  <c r="W402" i="1" s="1"/>
  <c r="V405" i="1"/>
  <c r="W405" i="1" s="1"/>
  <c r="AD414" i="1"/>
  <c r="X442" i="1"/>
  <c r="AB442" i="1" s="1"/>
  <c r="AE442" i="1"/>
  <c r="AD442" i="1"/>
  <c r="N390" i="1"/>
  <c r="O390" i="1" s="1"/>
  <c r="V351" i="1"/>
  <c r="W351" i="1" s="1"/>
  <c r="AE400" i="1"/>
  <c r="AD400" i="1"/>
  <c r="X400" i="1"/>
  <c r="AB400" i="1" s="1"/>
  <c r="AE394" i="1"/>
  <c r="AD394" i="1"/>
  <c r="X394" i="1"/>
  <c r="AB394" i="1" s="1"/>
  <c r="AD332" i="1"/>
  <c r="X376" i="1"/>
  <c r="AB376" i="1" s="1"/>
  <c r="AD376" i="1"/>
  <c r="AE376" i="1"/>
  <c r="V348" i="1"/>
  <c r="W348" i="1" s="1"/>
  <c r="S400" i="1"/>
  <c r="Q400" i="1" s="1"/>
  <c r="T400" i="1" s="1"/>
  <c r="N400" i="1" s="1"/>
  <c r="O400" i="1" s="1"/>
  <c r="X328" i="1"/>
  <c r="AB328" i="1" s="1"/>
  <c r="AE328" i="1"/>
  <c r="AD328" i="1"/>
  <c r="X267" i="1"/>
  <c r="AB267" i="1" s="1"/>
  <c r="AE267" i="1"/>
  <c r="S267" i="1"/>
  <c r="Q267" i="1" s="1"/>
  <c r="T267" i="1" s="1"/>
  <c r="N267" i="1" s="1"/>
  <c r="O267" i="1" s="1"/>
  <c r="V326" i="1"/>
  <c r="W326" i="1" s="1"/>
  <c r="V276" i="1"/>
  <c r="W276" i="1" s="1"/>
  <c r="X270" i="1"/>
  <c r="AB270" i="1" s="1"/>
  <c r="AE270" i="1"/>
  <c r="AE245" i="1"/>
  <c r="X245" i="1"/>
  <c r="AB245" i="1" s="1"/>
  <c r="X301" i="1"/>
  <c r="AB301" i="1" s="1"/>
  <c r="AE301" i="1"/>
  <c r="N234" i="1"/>
  <c r="O234" i="1" s="1"/>
  <c r="X284" i="1"/>
  <c r="AB284" i="1" s="1"/>
  <c r="AE284" i="1"/>
  <c r="AD284" i="1"/>
  <c r="X294" i="1"/>
  <c r="AB294" i="1" s="1"/>
  <c r="AE294" i="1"/>
  <c r="AD294" i="1"/>
  <c r="S254" i="1"/>
  <c r="Q254" i="1" s="1"/>
  <c r="T254" i="1" s="1"/>
  <c r="N254" i="1" s="1"/>
  <c r="O254" i="1" s="1"/>
  <c r="V214" i="1"/>
  <c r="W214" i="1" s="1"/>
  <c r="AE157" i="1"/>
  <c r="AF157" i="1" s="1"/>
  <c r="X157" i="1"/>
  <c r="AB157" i="1" s="1"/>
  <c r="AD247" i="1"/>
  <c r="AE247" i="1"/>
  <c r="X247" i="1"/>
  <c r="AB247" i="1" s="1"/>
  <c r="V200" i="1"/>
  <c r="W200" i="1" s="1"/>
  <c r="V238" i="1"/>
  <c r="W238" i="1" s="1"/>
  <c r="V141" i="1"/>
  <c r="W141" i="1" s="1"/>
  <c r="X187" i="1"/>
  <c r="AB187" i="1" s="1"/>
  <c r="AE187" i="1"/>
  <c r="AF187" i="1" s="1"/>
  <c r="V193" i="1"/>
  <c r="W193" i="1" s="1"/>
  <c r="N124" i="1"/>
  <c r="O124" i="1" s="1"/>
  <c r="S162" i="1"/>
  <c r="Q162" i="1" s="1"/>
  <c r="T162" i="1" s="1"/>
  <c r="N162" i="1" s="1"/>
  <c r="O162" i="1" s="1"/>
  <c r="V85" i="1"/>
  <c r="W85" i="1" s="1"/>
  <c r="X121" i="1"/>
  <c r="AB121" i="1" s="1"/>
  <c r="S121" i="1"/>
  <c r="Q121" i="1" s="1"/>
  <c r="T121" i="1" s="1"/>
  <c r="N121" i="1" s="1"/>
  <c r="O121" i="1" s="1"/>
  <c r="AE121" i="1"/>
  <c r="AF121" i="1" s="1"/>
  <c r="V62" i="1"/>
  <c r="W62" i="1" s="1"/>
  <c r="V100" i="1"/>
  <c r="W100" i="1" s="1"/>
  <c r="S208" i="1"/>
  <c r="Q208" i="1" s="1"/>
  <c r="T208" i="1" s="1"/>
  <c r="N208" i="1" s="1"/>
  <c r="O208" i="1" s="1"/>
  <c r="V71" i="1"/>
  <c r="W71" i="1" s="1"/>
  <c r="AE122" i="1"/>
  <c r="AF122" i="1" s="1"/>
  <c r="X122" i="1"/>
  <c r="AB122" i="1" s="1"/>
  <c r="S122" i="1"/>
  <c r="Q122" i="1" s="1"/>
  <c r="T122" i="1" s="1"/>
  <c r="N122" i="1" s="1"/>
  <c r="O122" i="1" s="1"/>
  <c r="S34" i="1"/>
  <c r="Q34" i="1" s="1"/>
  <c r="T34" i="1" s="1"/>
  <c r="N34" i="1" s="1"/>
  <c r="O34" i="1" s="1"/>
  <c r="V31" i="1"/>
  <c r="W31" i="1" s="1"/>
  <c r="X82" i="1"/>
  <c r="AB82" i="1" s="1"/>
  <c r="AE82" i="1"/>
  <c r="V66" i="1"/>
  <c r="W66" i="1" s="1"/>
  <c r="V65" i="1"/>
  <c r="W65" i="1" s="1"/>
  <c r="V565" i="1"/>
  <c r="W565" i="1" s="1"/>
  <c r="X582" i="1"/>
  <c r="AB582" i="1" s="1"/>
  <c r="AD582" i="1"/>
  <c r="AE582" i="1"/>
  <c r="X445" i="1"/>
  <c r="AB445" i="1" s="1"/>
  <c r="AE445" i="1"/>
  <c r="V291" i="1"/>
  <c r="W291" i="1" s="1"/>
  <c r="AE312" i="1"/>
  <c r="AF312" i="1" s="1"/>
  <c r="X312" i="1"/>
  <c r="AB312" i="1" s="1"/>
  <c r="V219" i="1"/>
  <c r="W219" i="1" s="1"/>
  <c r="V40" i="1"/>
  <c r="W40" i="1" s="1"/>
  <c r="AE75" i="1"/>
  <c r="AF75" i="1" s="1"/>
  <c r="X75" i="1"/>
  <c r="AB75" i="1" s="1"/>
  <c r="V459" i="1"/>
  <c r="W459" i="1" s="1"/>
  <c r="V499" i="1"/>
  <c r="W499" i="1" s="1"/>
  <c r="AE446" i="1"/>
  <c r="X446" i="1"/>
  <c r="AB446" i="1" s="1"/>
  <c r="X441" i="1"/>
  <c r="AB441" i="1" s="1"/>
  <c r="AE441" i="1"/>
  <c r="AF441" i="1" s="1"/>
  <c r="AF460" i="1"/>
  <c r="V391" i="1"/>
  <c r="W391" i="1" s="1"/>
  <c r="AE428" i="1"/>
  <c r="AF428" i="1" s="1"/>
  <c r="X428" i="1"/>
  <c r="AB428" i="1" s="1"/>
  <c r="AD352" i="1"/>
  <c r="V370" i="1"/>
  <c r="W370" i="1" s="1"/>
  <c r="V286" i="1"/>
  <c r="W286" i="1" s="1"/>
  <c r="X295" i="1"/>
  <c r="AB295" i="1" s="1"/>
  <c r="AE295" i="1"/>
  <c r="V281" i="1"/>
  <c r="W281" i="1" s="1"/>
  <c r="V220" i="1"/>
  <c r="W220" i="1" s="1"/>
  <c r="V252" i="1"/>
  <c r="W252" i="1" s="1"/>
  <c r="X306" i="1"/>
  <c r="AB306" i="1" s="1"/>
  <c r="AE306" i="1"/>
  <c r="X153" i="1"/>
  <c r="AB153" i="1" s="1"/>
  <c r="AE153" i="1"/>
  <c r="AD153" i="1"/>
  <c r="V30" i="1"/>
  <c r="W30" i="1" s="1"/>
  <c r="X118" i="1"/>
  <c r="AB118" i="1" s="1"/>
  <c r="AD118" i="1"/>
  <c r="AE118" i="1"/>
  <c r="AE581" i="1"/>
  <c r="AF581" i="1" s="1"/>
  <c r="X581" i="1"/>
  <c r="AB581" i="1" s="1"/>
  <c r="V578" i="1"/>
  <c r="W578" i="1" s="1"/>
  <c r="AD601" i="1"/>
  <c r="S572" i="1"/>
  <c r="Q572" i="1" s="1"/>
  <c r="T572" i="1" s="1"/>
  <c r="N572" i="1" s="1"/>
  <c r="O572" i="1" s="1"/>
  <c r="S592" i="1"/>
  <c r="Q592" i="1" s="1"/>
  <c r="T592" i="1" s="1"/>
  <c r="N592" i="1" s="1"/>
  <c r="O592" i="1" s="1"/>
  <c r="N563" i="1"/>
  <c r="O563" i="1" s="1"/>
  <c r="X568" i="1"/>
  <c r="AB568" i="1" s="1"/>
  <c r="AE568" i="1"/>
  <c r="AF568" i="1" s="1"/>
  <c r="AD556" i="1"/>
  <c r="AE547" i="1"/>
  <c r="X547" i="1"/>
  <c r="AB547" i="1" s="1"/>
  <c r="V539" i="1"/>
  <c r="W539" i="1" s="1"/>
  <c r="X544" i="1"/>
  <c r="AB544" i="1" s="1"/>
  <c r="AE544" i="1"/>
  <c r="AD544" i="1"/>
  <c r="X549" i="1"/>
  <c r="AB549" i="1" s="1"/>
  <c r="S549" i="1"/>
  <c r="Q549" i="1" s="1"/>
  <c r="T549" i="1" s="1"/>
  <c r="N549" i="1" s="1"/>
  <c r="O549" i="1" s="1"/>
  <c r="AE549" i="1"/>
  <c r="AF549" i="1" s="1"/>
  <c r="AD549" i="1"/>
  <c r="N520" i="1"/>
  <c r="O520" i="1" s="1"/>
  <c r="X534" i="1"/>
  <c r="AB534" i="1" s="1"/>
  <c r="AE534" i="1"/>
  <c r="AF534" i="1" s="1"/>
  <c r="V511" i="1"/>
  <c r="W511" i="1" s="1"/>
  <c r="AE517" i="1"/>
  <c r="AF517" i="1" s="1"/>
  <c r="X517" i="1"/>
  <c r="AB517" i="1" s="1"/>
  <c r="V488" i="1"/>
  <c r="W488" i="1" s="1"/>
  <c r="X504" i="1"/>
  <c r="AB504" i="1" s="1"/>
  <c r="AE504" i="1"/>
  <c r="AF504" i="1" s="1"/>
  <c r="X463" i="1"/>
  <c r="AB463" i="1" s="1"/>
  <c r="AE463" i="1"/>
  <c r="N481" i="1"/>
  <c r="O481" i="1" s="1"/>
  <c r="AE485" i="1"/>
  <c r="AF485" i="1" s="1"/>
  <c r="X485" i="1"/>
  <c r="AB485" i="1" s="1"/>
  <c r="V496" i="1"/>
  <c r="W496" i="1" s="1"/>
  <c r="AD463" i="1"/>
  <c r="S441" i="1"/>
  <c r="Q441" i="1" s="1"/>
  <c r="T441" i="1" s="1"/>
  <c r="N441" i="1" s="1"/>
  <c r="O441" i="1" s="1"/>
  <c r="S435" i="1"/>
  <c r="Q435" i="1" s="1"/>
  <c r="T435" i="1" s="1"/>
  <c r="N435" i="1" s="1"/>
  <c r="O435" i="1" s="1"/>
  <c r="N460" i="1"/>
  <c r="O460" i="1" s="1"/>
  <c r="V427" i="1"/>
  <c r="W427" i="1" s="1"/>
  <c r="V439" i="1"/>
  <c r="W439" i="1" s="1"/>
  <c r="S453" i="1"/>
  <c r="Q453" i="1" s="1"/>
  <c r="T453" i="1" s="1"/>
  <c r="N453" i="1" s="1"/>
  <c r="O453" i="1" s="1"/>
  <c r="AD431" i="1"/>
  <c r="V420" i="1"/>
  <c r="W420" i="1" s="1"/>
  <c r="V433" i="1"/>
  <c r="W433" i="1" s="1"/>
  <c r="S414" i="1"/>
  <c r="Q414" i="1" s="1"/>
  <c r="T414" i="1" s="1"/>
  <c r="N414" i="1" s="1"/>
  <c r="O414" i="1" s="1"/>
  <c r="X374" i="1"/>
  <c r="AB374" i="1" s="1"/>
  <c r="AE374" i="1"/>
  <c r="AD374" i="1"/>
  <c r="N393" i="1"/>
  <c r="O393" i="1" s="1"/>
  <c r="S352" i="1"/>
  <c r="Q352" i="1" s="1"/>
  <c r="T352" i="1" s="1"/>
  <c r="N352" i="1" s="1"/>
  <c r="O352" i="1" s="1"/>
  <c r="V324" i="1"/>
  <c r="W324" i="1" s="1"/>
  <c r="AE415" i="1"/>
  <c r="AF415" i="1" s="1"/>
  <c r="X415" i="1"/>
  <c r="AB415" i="1" s="1"/>
  <c r="AE302" i="1"/>
  <c r="AF302" i="1" s="1"/>
  <c r="X302" i="1"/>
  <c r="AB302" i="1" s="1"/>
  <c r="S300" i="1"/>
  <c r="Q300" i="1" s="1"/>
  <c r="T300" i="1" s="1"/>
  <c r="N300" i="1" s="1"/>
  <c r="O300" i="1" s="1"/>
  <c r="AF341" i="1"/>
  <c r="X285" i="1"/>
  <c r="AB285" i="1" s="1"/>
  <c r="AE285" i="1"/>
  <c r="AF285" i="1" s="1"/>
  <c r="AD272" i="1"/>
  <c r="S285" i="1"/>
  <c r="Q285" i="1" s="1"/>
  <c r="T285" i="1" s="1"/>
  <c r="N285" i="1" s="1"/>
  <c r="O285" i="1" s="1"/>
  <c r="V282" i="1"/>
  <c r="W282" i="1" s="1"/>
  <c r="S272" i="1"/>
  <c r="Q272" i="1" s="1"/>
  <c r="T272" i="1" s="1"/>
  <c r="N272" i="1" s="1"/>
  <c r="O272" i="1" s="1"/>
  <c r="AE236" i="1"/>
  <c r="AF236" i="1" s="1"/>
  <c r="X236" i="1"/>
  <c r="AB236" i="1" s="1"/>
  <c r="S236" i="1"/>
  <c r="Q236" i="1" s="1"/>
  <c r="T236" i="1" s="1"/>
  <c r="N236" i="1" s="1"/>
  <c r="O236" i="1" s="1"/>
  <c r="S262" i="1"/>
  <c r="Q262" i="1" s="1"/>
  <c r="T262" i="1" s="1"/>
  <c r="N262" i="1" s="1"/>
  <c r="O262" i="1" s="1"/>
  <c r="AE152" i="1"/>
  <c r="AF152" i="1" s="1"/>
  <c r="X152" i="1"/>
  <c r="AB152" i="1" s="1"/>
  <c r="X240" i="1"/>
  <c r="AB240" i="1" s="1"/>
  <c r="AE240" i="1"/>
  <c r="V226" i="1"/>
  <c r="W226" i="1" s="1"/>
  <c r="S213" i="1"/>
  <c r="Q213" i="1" s="1"/>
  <c r="T213" i="1" s="1"/>
  <c r="N213" i="1" s="1"/>
  <c r="O213" i="1" s="1"/>
  <c r="X221" i="1"/>
  <c r="AB221" i="1" s="1"/>
  <c r="AE221" i="1"/>
  <c r="S221" i="1"/>
  <c r="Q221" i="1" s="1"/>
  <c r="T221" i="1" s="1"/>
  <c r="N221" i="1" s="1"/>
  <c r="O221" i="1" s="1"/>
  <c r="X202" i="1"/>
  <c r="AB202" i="1" s="1"/>
  <c r="AE202" i="1"/>
  <c r="AF202" i="1" s="1"/>
  <c r="V136" i="1"/>
  <c r="W136" i="1" s="1"/>
  <c r="AD198" i="1"/>
  <c r="V159" i="1"/>
  <c r="W159" i="1" s="1"/>
  <c r="S187" i="1"/>
  <c r="Q187" i="1" s="1"/>
  <c r="T187" i="1" s="1"/>
  <c r="N187" i="1" s="1"/>
  <c r="O187" i="1" s="1"/>
  <c r="X216" i="1"/>
  <c r="AB216" i="1" s="1"/>
  <c r="AE216" i="1"/>
  <c r="AF216" i="1" s="1"/>
  <c r="S216" i="1"/>
  <c r="Q216" i="1" s="1"/>
  <c r="T216" i="1" s="1"/>
  <c r="N216" i="1" s="1"/>
  <c r="O216" i="1" s="1"/>
  <c r="N191" i="1"/>
  <c r="O191" i="1" s="1"/>
  <c r="AE197" i="1"/>
  <c r="AD197" i="1"/>
  <c r="X197" i="1"/>
  <c r="AB197" i="1" s="1"/>
  <c r="X183" i="1"/>
  <c r="AB183" i="1" s="1"/>
  <c r="AD183" i="1"/>
  <c r="AE183" i="1"/>
  <c r="S144" i="1"/>
  <c r="Q144" i="1" s="1"/>
  <c r="T144" i="1" s="1"/>
  <c r="N144" i="1" s="1"/>
  <c r="O144" i="1" s="1"/>
  <c r="AD177" i="1"/>
  <c r="V133" i="1"/>
  <c r="W133" i="1" s="1"/>
  <c r="X114" i="1"/>
  <c r="AB114" i="1" s="1"/>
  <c r="AE114" i="1"/>
  <c r="AF114" i="1" s="1"/>
  <c r="S114" i="1"/>
  <c r="Q114" i="1" s="1"/>
  <c r="T114" i="1" s="1"/>
  <c r="N114" i="1" s="1"/>
  <c r="O114" i="1" s="1"/>
  <c r="X139" i="1"/>
  <c r="AB139" i="1" s="1"/>
  <c r="AE139" i="1"/>
  <c r="AF139" i="1" s="1"/>
  <c r="X109" i="1"/>
  <c r="AB109" i="1" s="1"/>
  <c r="S109" i="1"/>
  <c r="Q109" i="1" s="1"/>
  <c r="T109" i="1" s="1"/>
  <c r="N109" i="1" s="1"/>
  <c r="O109" i="1" s="1"/>
  <c r="AE109" i="1"/>
  <c r="AF109" i="1" s="1"/>
  <c r="V57" i="1"/>
  <c r="W57" i="1" s="1"/>
  <c r="V21" i="1"/>
  <c r="W21" i="1" s="1"/>
  <c r="AE70" i="1"/>
  <c r="AD70" i="1"/>
  <c r="X70" i="1"/>
  <c r="AB70" i="1" s="1"/>
  <c r="X56" i="1"/>
  <c r="AB56" i="1" s="1"/>
  <c r="AE56" i="1"/>
  <c r="AD56" i="1"/>
  <c r="S56" i="1"/>
  <c r="Q56" i="1" s="1"/>
  <c r="T56" i="1" s="1"/>
  <c r="N56" i="1" s="1"/>
  <c r="O56" i="1" s="1"/>
  <c r="V37" i="1"/>
  <c r="W37" i="1" s="1"/>
  <c r="S127" i="1"/>
  <c r="Q127" i="1" s="1"/>
  <c r="T127" i="1" s="1"/>
  <c r="N127" i="1" s="1"/>
  <c r="O127" i="1" s="1"/>
  <c r="N81" i="1"/>
  <c r="O81" i="1" s="1"/>
  <c r="X81" i="1"/>
  <c r="AB81" i="1" s="1"/>
  <c r="AE81" i="1"/>
  <c r="AD81" i="1"/>
  <c r="AF69" i="1"/>
  <c r="V33" i="1"/>
  <c r="W33" i="1" s="1"/>
  <c r="V36" i="1"/>
  <c r="W36" i="1" s="1"/>
  <c r="X93" i="1"/>
  <c r="AB93" i="1" s="1"/>
  <c r="AE93" i="1"/>
  <c r="AE32" i="1"/>
  <c r="AF32" i="1" s="1"/>
  <c r="X32" i="1"/>
  <c r="AB32" i="1" s="1"/>
  <c r="AE536" i="1"/>
  <c r="AD536" i="1"/>
  <c r="X536" i="1"/>
  <c r="AB536" i="1" s="1"/>
  <c r="V491" i="1"/>
  <c r="W491" i="1" s="1"/>
  <c r="X372" i="1"/>
  <c r="AB372" i="1" s="1"/>
  <c r="AE372" i="1"/>
  <c r="AF372" i="1" s="1"/>
  <c r="AE379" i="1"/>
  <c r="AF379" i="1" s="1"/>
  <c r="X379" i="1"/>
  <c r="AB379" i="1" s="1"/>
  <c r="V170" i="1"/>
  <c r="W170" i="1" s="1"/>
  <c r="X229" i="1"/>
  <c r="AB229" i="1" s="1"/>
  <c r="AE229" i="1"/>
  <c r="V169" i="1"/>
  <c r="W169" i="1" s="1"/>
  <c r="S229" i="1"/>
  <c r="Q229" i="1" s="1"/>
  <c r="T229" i="1" s="1"/>
  <c r="N229" i="1" s="1"/>
  <c r="O229" i="1" s="1"/>
  <c r="X235" i="1"/>
  <c r="AB235" i="1" s="1"/>
  <c r="AE235" i="1"/>
  <c r="AE104" i="1"/>
  <c r="AF104" i="1" s="1"/>
  <c r="X104" i="1"/>
  <c r="AB104" i="1" s="1"/>
  <c r="S104" i="1"/>
  <c r="Q104" i="1" s="1"/>
  <c r="T104" i="1" s="1"/>
  <c r="N104" i="1" s="1"/>
  <c r="O104" i="1" s="1"/>
  <c r="V72" i="1"/>
  <c r="W72" i="1" s="1"/>
  <c r="AE55" i="1"/>
  <c r="X55" i="1"/>
  <c r="AB55" i="1" s="1"/>
  <c r="V514" i="1"/>
  <c r="W514" i="1" s="1"/>
  <c r="AE380" i="1"/>
  <c r="AF380" i="1" s="1"/>
  <c r="AD380" i="1"/>
  <c r="X380" i="1"/>
  <c r="AB380" i="1" s="1"/>
  <c r="V354" i="1"/>
  <c r="W354" i="1" s="1"/>
  <c r="X381" i="1"/>
  <c r="AB381" i="1" s="1"/>
  <c r="AE381" i="1"/>
  <c r="AD381" i="1"/>
  <c r="X392" i="1"/>
  <c r="AB392" i="1" s="1"/>
  <c r="AE392" i="1"/>
  <c r="AF392" i="1" s="1"/>
  <c r="AE293" i="1"/>
  <c r="AF293" i="1" s="1"/>
  <c r="X293" i="1"/>
  <c r="AB293" i="1" s="1"/>
  <c r="AE409" i="1"/>
  <c r="AF409" i="1" s="1"/>
  <c r="X409" i="1"/>
  <c r="AB409" i="1" s="1"/>
  <c r="X308" i="1"/>
  <c r="AB308" i="1" s="1"/>
  <c r="AD308" i="1"/>
  <c r="AE308" i="1"/>
  <c r="X316" i="1"/>
  <c r="AB316" i="1" s="1"/>
  <c r="AE316" i="1"/>
  <c r="AF316" i="1" s="1"/>
  <c r="AE253" i="1"/>
  <c r="AF253" i="1" s="1"/>
  <c r="X253" i="1"/>
  <c r="AB253" i="1" s="1"/>
  <c r="V188" i="1"/>
  <c r="W188" i="1" s="1"/>
  <c r="V166" i="1"/>
  <c r="W166" i="1" s="1"/>
  <c r="X117" i="1"/>
  <c r="AB117" i="1" s="1"/>
  <c r="AE117" i="1"/>
  <c r="AF117" i="1" s="1"/>
  <c r="V143" i="1"/>
  <c r="W143" i="1" s="1"/>
  <c r="AE218" i="1"/>
  <c r="AD218" i="1"/>
  <c r="X218" i="1"/>
  <c r="AB218" i="1" s="1"/>
  <c r="V19" i="1"/>
  <c r="W19" i="1" s="1"/>
  <c r="V566" i="1"/>
  <c r="W566" i="1" s="1"/>
  <c r="V537" i="1"/>
  <c r="W537" i="1" s="1"/>
  <c r="X554" i="1"/>
  <c r="AB554" i="1" s="1"/>
  <c r="AE554" i="1"/>
  <c r="AD554" i="1"/>
  <c r="S554" i="1"/>
  <c r="Q554" i="1" s="1"/>
  <c r="T554" i="1" s="1"/>
  <c r="N554" i="1" s="1"/>
  <c r="O554" i="1" s="1"/>
  <c r="V540" i="1"/>
  <c r="W540" i="1" s="1"/>
  <c r="V521" i="1"/>
  <c r="W521" i="1" s="1"/>
  <c r="AE543" i="1"/>
  <c r="AF543" i="1" s="1"/>
  <c r="X543" i="1"/>
  <c r="AB543" i="1" s="1"/>
  <c r="V497" i="1"/>
  <c r="W497" i="1" s="1"/>
  <c r="V426" i="1"/>
  <c r="W426" i="1" s="1"/>
  <c r="X472" i="1"/>
  <c r="AB472" i="1" s="1"/>
  <c r="AE472" i="1"/>
  <c r="AF472" i="1" s="1"/>
  <c r="V480" i="1"/>
  <c r="W480" i="1" s="1"/>
  <c r="N462" i="1"/>
  <c r="O462" i="1" s="1"/>
  <c r="AE513" i="1"/>
  <c r="X513" i="1"/>
  <c r="AB513" i="1" s="1"/>
  <c r="S504" i="1"/>
  <c r="Q504" i="1" s="1"/>
  <c r="T504" i="1" s="1"/>
  <c r="N504" i="1" s="1"/>
  <c r="O504" i="1" s="1"/>
  <c r="AD495" i="1"/>
  <c r="AD456" i="1"/>
  <c r="AD446" i="1"/>
  <c r="X458" i="1"/>
  <c r="AB458" i="1" s="1"/>
  <c r="AE458" i="1"/>
  <c r="AD458" i="1"/>
  <c r="AE364" i="1"/>
  <c r="X364" i="1"/>
  <c r="AB364" i="1" s="1"/>
  <c r="S364" i="1"/>
  <c r="Q364" i="1" s="1"/>
  <c r="T364" i="1" s="1"/>
  <c r="N364" i="1" s="1"/>
  <c r="O364" i="1" s="1"/>
  <c r="V386" i="1"/>
  <c r="W386" i="1" s="1"/>
  <c r="V422" i="1"/>
  <c r="W422" i="1" s="1"/>
  <c r="AE430" i="1"/>
  <c r="AF430" i="1" s="1"/>
  <c r="X430" i="1"/>
  <c r="AB430" i="1" s="1"/>
  <c r="AD388" i="1"/>
  <c r="V346" i="1"/>
  <c r="W346" i="1" s="1"/>
  <c r="V369" i="1"/>
  <c r="W369" i="1" s="1"/>
  <c r="N367" i="1"/>
  <c r="O367" i="1" s="1"/>
  <c r="X399" i="1"/>
  <c r="AB399" i="1" s="1"/>
  <c r="AE399" i="1"/>
  <c r="AF399" i="1" s="1"/>
  <c r="AE345" i="1"/>
  <c r="AD345" i="1"/>
  <c r="X345" i="1"/>
  <c r="AB345" i="1" s="1"/>
  <c r="X373" i="1"/>
  <c r="AB373" i="1" s="1"/>
  <c r="AE373" i="1"/>
  <c r="AF373" i="1" s="1"/>
  <c r="AE342" i="1"/>
  <c r="AF342" i="1" s="1"/>
  <c r="X342" i="1"/>
  <c r="AB342" i="1" s="1"/>
  <c r="S373" i="1"/>
  <c r="Q373" i="1" s="1"/>
  <c r="T373" i="1" s="1"/>
  <c r="N373" i="1" s="1"/>
  <c r="O373" i="1" s="1"/>
  <c r="X356" i="1"/>
  <c r="AB356" i="1" s="1"/>
  <c r="AE356" i="1"/>
  <c r="AD356" i="1"/>
  <c r="AD298" i="1"/>
  <c r="X323" i="1"/>
  <c r="AB323" i="1" s="1"/>
  <c r="AE323" i="1"/>
  <c r="AF323" i="1" s="1"/>
  <c r="S310" i="1"/>
  <c r="Q310" i="1" s="1"/>
  <c r="T310" i="1" s="1"/>
  <c r="N310" i="1" s="1"/>
  <c r="O310" i="1" s="1"/>
  <c r="N264" i="1"/>
  <c r="O264" i="1" s="1"/>
  <c r="AE355" i="1"/>
  <c r="AD355" i="1"/>
  <c r="X355" i="1"/>
  <c r="AB355" i="1" s="1"/>
  <c r="AE275" i="1"/>
  <c r="AF275" i="1" s="1"/>
  <c r="X275" i="1"/>
  <c r="AB275" i="1" s="1"/>
  <c r="X264" i="1"/>
  <c r="AB264" i="1" s="1"/>
  <c r="AE264" i="1"/>
  <c r="X290" i="1"/>
  <c r="AB290" i="1" s="1"/>
  <c r="AE290" i="1"/>
  <c r="AF290" i="1" s="1"/>
  <c r="N255" i="1"/>
  <c r="O255" i="1" s="1"/>
  <c r="X311" i="1"/>
  <c r="AB311" i="1" s="1"/>
  <c r="AE311" i="1"/>
  <c r="AF311" i="1" s="1"/>
  <c r="AD264" i="1"/>
  <c r="AD245" i="1"/>
  <c r="AD270" i="1"/>
  <c r="AD277" i="1"/>
  <c r="V292" i="1"/>
  <c r="W292" i="1" s="1"/>
  <c r="S277" i="1"/>
  <c r="Q277" i="1" s="1"/>
  <c r="T277" i="1" s="1"/>
  <c r="N277" i="1" s="1"/>
  <c r="O277" i="1" s="1"/>
  <c r="S247" i="1"/>
  <c r="Q247" i="1" s="1"/>
  <c r="T247" i="1" s="1"/>
  <c r="N247" i="1" s="1"/>
  <c r="O247" i="1" s="1"/>
  <c r="AE231" i="1"/>
  <c r="AF231" i="1" s="1"/>
  <c r="X231" i="1"/>
  <c r="AB231" i="1" s="1"/>
  <c r="V204" i="1"/>
  <c r="W204" i="1" s="1"/>
  <c r="V180" i="1"/>
  <c r="W180" i="1" s="1"/>
  <c r="X243" i="1"/>
  <c r="AB243" i="1" s="1"/>
  <c r="AE243" i="1"/>
  <c r="AD243" i="1"/>
  <c r="S243" i="1"/>
  <c r="Q243" i="1" s="1"/>
  <c r="T243" i="1" s="1"/>
  <c r="N243" i="1" s="1"/>
  <c r="O243" i="1" s="1"/>
  <c r="AD250" i="1"/>
  <c r="AD221" i="1"/>
  <c r="AF232" i="1"/>
  <c r="V154" i="1"/>
  <c r="W154" i="1" s="1"/>
  <c r="X190" i="1"/>
  <c r="AB190" i="1" s="1"/>
  <c r="AE190" i="1"/>
  <c r="AF190" i="1" s="1"/>
  <c r="S197" i="1"/>
  <c r="Q197" i="1" s="1"/>
  <c r="T197" i="1" s="1"/>
  <c r="N197" i="1" s="1"/>
  <c r="O197" i="1" s="1"/>
  <c r="AD172" i="1"/>
  <c r="V131" i="1"/>
  <c r="W131" i="1" s="1"/>
  <c r="X151" i="1"/>
  <c r="AB151" i="1" s="1"/>
  <c r="AE151" i="1"/>
  <c r="AF151" i="1" s="1"/>
  <c r="V41" i="1"/>
  <c r="W41" i="1" s="1"/>
  <c r="X124" i="1"/>
  <c r="AB124" i="1" s="1"/>
  <c r="AE124" i="1"/>
  <c r="X112" i="1"/>
  <c r="AB112" i="1" s="1"/>
  <c r="AE112" i="1"/>
  <c r="AF112" i="1" s="1"/>
  <c r="N86" i="1"/>
  <c r="O86" i="1" s="1"/>
  <c r="V128" i="1"/>
  <c r="W128" i="1" s="1"/>
  <c r="X119" i="1"/>
  <c r="AB119" i="1" s="1"/>
  <c r="AE119" i="1"/>
  <c r="AF119" i="1" s="1"/>
  <c r="AD115" i="1"/>
  <c r="X115" i="1"/>
  <c r="AB115" i="1" s="1"/>
  <c r="AE115" i="1"/>
  <c r="N87" i="1"/>
  <c r="O87" i="1" s="1"/>
  <c r="V42" i="1"/>
  <c r="W42" i="1" s="1"/>
  <c r="S118" i="1"/>
  <c r="Q118" i="1" s="1"/>
  <c r="T118" i="1" s="1"/>
  <c r="N118" i="1" s="1"/>
  <c r="O118" i="1" s="1"/>
  <c r="S75" i="1"/>
  <c r="Q75" i="1" s="1"/>
  <c r="T75" i="1" s="1"/>
  <c r="N75" i="1" s="1"/>
  <c r="O75" i="1" s="1"/>
  <c r="X58" i="1"/>
  <c r="AB58" i="1" s="1"/>
  <c r="AE58" i="1"/>
  <c r="AF58" i="1" s="1"/>
  <c r="S58" i="1"/>
  <c r="Q58" i="1" s="1"/>
  <c r="T58" i="1" s="1"/>
  <c r="N58" i="1" s="1"/>
  <c r="O58" i="1" s="1"/>
  <c r="X74" i="1"/>
  <c r="AB74" i="1" s="1"/>
  <c r="AE74" i="1"/>
  <c r="AD74" i="1"/>
  <c r="V28" i="1"/>
  <c r="W28" i="1" s="1"/>
  <c r="AE39" i="1"/>
  <c r="AD39" i="1"/>
  <c r="X39" i="1"/>
  <c r="AB39" i="1" s="1"/>
  <c r="S61" i="1"/>
  <c r="Q61" i="1" s="1"/>
  <c r="T61" i="1" s="1"/>
  <c r="N61" i="1" s="1"/>
  <c r="O61" i="1" s="1"/>
  <c r="AD51" i="1"/>
  <c r="X48" i="1"/>
  <c r="AB48" i="1" s="1"/>
  <c r="AE48" i="1"/>
  <c r="AF48" i="1" s="1"/>
  <c r="S48" i="1"/>
  <c r="Q48" i="1" s="1"/>
  <c r="T48" i="1" s="1"/>
  <c r="N48" i="1" s="1"/>
  <c r="O48" i="1" s="1"/>
  <c r="X18" i="1"/>
  <c r="AB18" i="1" s="1"/>
  <c r="AD18" i="1"/>
  <c r="AE18" i="1"/>
  <c r="AD515" i="1"/>
  <c r="X515" i="1"/>
  <c r="AB515" i="1" s="1"/>
  <c r="S515" i="1"/>
  <c r="Q515" i="1" s="1"/>
  <c r="T515" i="1" s="1"/>
  <c r="N515" i="1" s="1"/>
  <c r="O515" i="1" s="1"/>
  <c r="AE515" i="1"/>
  <c r="V588" i="1"/>
  <c r="W588" i="1" s="1"/>
  <c r="AD577" i="1"/>
  <c r="X541" i="1"/>
  <c r="AB541" i="1" s="1"/>
  <c r="AE541" i="1"/>
  <c r="N576" i="1"/>
  <c r="O576" i="1" s="1"/>
  <c r="V444" i="1"/>
  <c r="W444" i="1" s="1"/>
  <c r="V502" i="1"/>
  <c r="W502" i="1" s="1"/>
  <c r="AE599" i="1"/>
  <c r="AD599" i="1"/>
  <c r="X599" i="1"/>
  <c r="AB599" i="1" s="1"/>
  <c r="V574" i="1"/>
  <c r="W574" i="1" s="1"/>
  <c r="V573" i="1"/>
  <c r="W573" i="1" s="1"/>
  <c r="S528" i="1"/>
  <c r="Q528" i="1" s="1"/>
  <c r="T528" i="1" s="1"/>
  <c r="N528" i="1" s="1"/>
  <c r="O528" i="1" s="1"/>
  <c r="X527" i="1"/>
  <c r="AB527" i="1" s="1"/>
  <c r="AE527" i="1"/>
  <c r="AD527" i="1"/>
  <c r="V498" i="1"/>
  <c r="W498" i="1" s="1"/>
  <c r="V479" i="1"/>
  <c r="W479" i="1" s="1"/>
  <c r="V470" i="1"/>
  <c r="W470" i="1" s="1"/>
  <c r="V434" i="1"/>
  <c r="W434" i="1" s="1"/>
  <c r="V437" i="1"/>
  <c r="W437" i="1" s="1"/>
  <c r="S442" i="1"/>
  <c r="Q442" i="1" s="1"/>
  <c r="T442" i="1" s="1"/>
  <c r="N442" i="1" s="1"/>
  <c r="O442" i="1" s="1"/>
  <c r="V401" i="1"/>
  <c r="W401" i="1" s="1"/>
  <c r="X413" i="1"/>
  <c r="AB413" i="1" s="1"/>
  <c r="AE413" i="1"/>
  <c r="AF413" i="1" s="1"/>
  <c r="V408" i="1"/>
  <c r="W408" i="1" s="1"/>
  <c r="X388" i="1"/>
  <c r="AB388" i="1" s="1"/>
  <c r="AE388" i="1"/>
  <c r="S409" i="1"/>
  <c r="Q409" i="1" s="1"/>
  <c r="T409" i="1" s="1"/>
  <c r="N409" i="1" s="1"/>
  <c r="O409" i="1" s="1"/>
  <c r="X385" i="1"/>
  <c r="AB385" i="1" s="1"/>
  <c r="AE385" i="1"/>
  <c r="AF385" i="1" s="1"/>
  <c r="AE404" i="1"/>
  <c r="AD404" i="1"/>
  <c r="X404" i="1"/>
  <c r="AB404" i="1" s="1"/>
  <c r="AE365" i="1"/>
  <c r="X365" i="1"/>
  <c r="AB365" i="1" s="1"/>
  <c r="AE358" i="1"/>
  <c r="X358" i="1"/>
  <c r="AB358" i="1" s="1"/>
  <c r="X384" i="1"/>
  <c r="AB384" i="1" s="1"/>
  <c r="AE384" i="1"/>
  <c r="S384" i="1"/>
  <c r="Q384" i="1" s="1"/>
  <c r="T384" i="1" s="1"/>
  <c r="N384" i="1" s="1"/>
  <c r="O384" i="1" s="1"/>
  <c r="V309" i="1"/>
  <c r="W309" i="1" s="1"/>
  <c r="V387" i="1"/>
  <c r="W387" i="1" s="1"/>
  <c r="N415" i="1"/>
  <c r="O415" i="1" s="1"/>
  <c r="AD295" i="1"/>
  <c r="V246" i="1"/>
  <c r="W246" i="1" s="1"/>
  <c r="X330" i="1"/>
  <c r="AB330" i="1" s="1"/>
  <c r="AD330" i="1"/>
  <c r="AE330" i="1"/>
  <c r="X274" i="1"/>
  <c r="AB274" i="1" s="1"/>
  <c r="AE274" i="1"/>
  <c r="AF274" i="1" s="1"/>
  <c r="AD267" i="1"/>
  <c r="S274" i="1"/>
  <c r="Q274" i="1" s="1"/>
  <c r="T274" i="1" s="1"/>
  <c r="N274" i="1" s="1"/>
  <c r="O274" i="1" s="1"/>
  <c r="V241" i="1"/>
  <c r="W241" i="1" s="1"/>
  <c r="S259" i="1"/>
  <c r="Q259" i="1" s="1"/>
  <c r="T259" i="1" s="1"/>
  <c r="N259" i="1" s="1"/>
  <c r="O259" i="1" s="1"/>
  <c r="V266" i="1"/>
  <c r="W266" i="1" s="1"/>
  <c r="AD229" i="1"/>
  <c r="X258" i="1"/>
  <c r="AB258" i="1" s="1"/>
  <c r="AE258" i="1"/>
  <c r="S245" i="1"/>
  <c r="Q245" i="1" s="1"/>
  <c r="T245" i="1" s="1"/>
  <c r="N245" i="1" s="1"/>
  <c r="O245" i="1" s="1"/>
  <c r="S312" i="1"/>
  <c r="Q312" i="1" s="1"/>
  <c r="T312" i="1" s="1"/>
  <c r="N312" i="1" s="1"/>
  <c r="O312" i="1" s="1"/>
  <c r="V233" i="1"/>
  <c r="W233" i="1" s="1"/>
  <c r="V184" i="1"/>
  <c r="W184" i="1" s="1"/>
  <c r="X237" i="1"/>
  <c r="AB237" i="1" s="1"/>
  <c r="AE237" i="1"/>
  <c r="AD237" i="1"/>
  <c r="S237" i="1"/>
  <c r="Q237" i="1" s="1"/>
  <c r="T237" i="1" s="1"/>
  <c r="N237" i="1" s="1"/>
  <c r="O237" i="1" s="1"/>
  <c r="S257" i="1"/>
  <c r="Q257" i="1" s="1"/>
  <c r="T257" i="1" s="1"/>
  <c r="N257" i="1" s="1"/>
  <c r="O257" i="1" s="1"/>
  <c r="S249" i="1"/>
  <c r="Q249" i="1" s="1"/>
  <c r="T249" i="1" s="1"/>
  <c r="N249" i="1" s="1"/>
  <c r="O249" i="1" s="1"/>
  <c r="AD235" i="1"/>
  <c r="AE239" i="1"/>
  <c r="AF239" i="1" s="1"/>
  <c r="X239" i="1"/>
  <c r="AB239" i="1" s="1"/>
  <c r="X201" i="1"/>
  <c r="AB201" i="1" s="1"/>
  <c r="AE201" i="1"/>
  <c r="AF201" i="1" s="1"/>
  <c r="V181" i="1"/>
  <c r="W181" i="1" s="1"/>
  <c r="V176" i="1"/>
  <c r="W176" i="1" s="1"/>
  <c r="AE185" i="1"/>
  <c r="AD185" i="1"/>
  <c r="X185" i="1"/>
  <c r="AB185" i="1" s="1"/>
  <c r="N134" i="1"/>
  <c r="O134" i="1" s="1"/>
  <c r="AF173" i="1"/>
  <c r="X137" i="1"/>
  <c r="AB137" i="1" s="1"/>
  <c r="S137" i="1"/>
  <c r="Q137" i="1" s="1"/>
  <c r="T137" i="1" s="1"/>
  <c r="N137" i="1" s="1"/>
  <c r="O137" i="1" s="1"/>
  <c r="AE137" i="1"/>
  <c r="AF137" i="1" s="1"/>
  <c r="V145" i="1"/>
  <c r="W145" i="1" s="1"/>
  <c r="X186" i="1"/>
  <c r="AB186" i="1" s="1"/>
  <c r="AE186" i="1"/>
  <c r="AF186" i="1" s="1"/>
  <c r="AF196" i="1"/>
  <c r="V52" i="1"/>
  <c r="W52" i="1" s="1"/>
  <c r="X134" i="1"/>
  <c r="AB134" i="1" s="1"/>
  <c r="AE134" i="1"/>
  <c r="AF134" i="1" s="1"/>
  <c r="AE90" i="1"/>
  <c r="AD90" i="1"/>
  <c r="X90" i="1"/>
  <c r="AB90" i="1" s="1"/>
  <c r="AE54" i="1"/>
  <c r="AF54" i="1" s="1"/>
  <c r="X54" i="1"/>
  <c r="AB54" i="1" s="1"/>
  <c r="V77" i="1"/>
  <c r="W77" i="1" s="1"/>
  <c r="V20" i="1"/>
  <c r="W20" i="1" s="1"/>
  <c r="AE27" i="1"/>
  <c r="AF27" i="1" s="1"/>
  <c r="X27" i="1"/>
  <c r="AB27" i="1" s="1"/>
  <c r="AE407" i="1"/>
  <c r="X407" i="1"/>
  <c r="AB407" i="1" s="1"/>
  <c r="AD407" i="1"/>
  <c r="AE591" i="1"/>
  <c r="AF591" i="1" s="1"/>
  <c r="X591" i="1"/>
  <c r="AB591" i="1" s="1"/>
  <c r="AE586" i="1"/>
  <c r="AF586" i="1" s="1"/>
  <c r="X586" i="1"/>
  <c r="AB586" i="1" s="1"/>
  <c r="V583" i="1"/>
  <c r="W583" i="1" s="1"/>
  <c r="AE579" i="1"/>
  <c r="AD579" i="1"/>
  <c r="X579" i="1"/>
  <c r="AB579" i="1" s="1"/>
  <c r="AE500" i="1"/>
  <c r="X500" i="1"/>
  <c r="AB500" i="1" s="1"/>
  <c r="AE576" i="1"/>
  <c r="AF576" i="1" s="1"/>
  <c r="X576" i="1"/>
  <c r="AB576" i="1" s="1"/>
  <c r="V575" i="1"/>
  <c r="W575" i="1" s="1"/>
  <c r="V590" i="1"/>
  <c r="W590" i="1" s="1"/>
  <c r="V525" i="1"/>
  <c r="W525" i="1" s="1"/>
  <c r="V580" i="1"/>
  <c r="W580" i="1" s="1"/>
  <c r="S582" i="1"/>
  <c r="Q582" i="1" s="1"/>
  <c r="T582" i="1" s="1"/>
  <c r="N582" i="1" s="1"/>
  <c r="O582" i="1" s="1"/>
  <c r="X570" i="1"/>
  <c r="AB570" i="1" s="1"/>
  <c r="AE570" i="1"/>
  <c r="X552" i="1"/>
  <c r="AB552" i="1" s="1"/>
  <c r="AE552" i="1"/>
  <c r="AF552" i="1" s="1"/>
  <c r="S564" i="1"/>
  <c r="Q564" i="1" s="1"/>
  <c r="T564" i="1" s="1"/>
  <c r="N564" i="1" s="1"/>
  <c r="O564" i="1" s="1"/>
  <c r="V506" i="1"/>
  <c r="W506" i="1" s="1"/>
  <c r="X508" i="1"/>
  <c r="AB508" i="1" s="1"/>
  <c r="AE508" i="1"/>
  <c r="AD508" i="1"/>
  <c r="V509" i="1"/>
  <c r="W509" i="1" s="1"/>
  <c r="V421" i="1"/>
  <c r="W421" i="1" s="1"/>
  <c r="V518" i="1"/>
  <c r="W518" i="1" s="1"/>
  <c r="S472" i="1"/>
  <c r="Q472" i="1" s="1"/>
  <c r="T472" i="1" s="1"/>
  <c r="N472" i="1" s="1"/>
  <c r="O472" i="1" s="1"/>
  <c r="AF487" i="1"/>
  <c r="AD453" i="1"/>
  <c r="S451" i="1"/>
  <c r="Q451" i="1" s="1"/>
  <c r="T451" i="1" s="1"/>
  <c r="N451" i="1" s="1"/>
  <c r="O451" i="1" s="1"/>
  <c r="AE475" i="1"/>
  <c r="AF475" i="1" s="1"/>
  <c r="X475" i="1"/>
  <c r="AB475" i="1" s="1"/>
  <c r="X482" i="1"/>
  <c r="AB482" i="1" s="1"/>
  <c r="AE482" i="1"/>
  <c r="AF482" i="1" s="1"/>
  <c r="AF490" i="1"/>
  <c r="AD390" i="1"/>
  <c r="V334" i="1"/>
  <c r="W334" i="1" s="1"/>
  <c r="AD365" i="1"/>
  <c r="S413" i="1"/>
  <c r="Q413" i="1" s="1"/>
  <c r="T413" i="1" s="1"/>
  <c r="N413" i="1" s="1"/>
  <c r="O413" i="1" s="1"/>
  <c r="S465" i="1"/>
  <c r="Q465" i="1" s="1"/>
  <c r="T465" i="1" s="1"/>
  <c r="N465" i="1" s="1"/>
  <c r="O465" i="1" s="1"/>
  <c r="S380" i="1"/>
  <c r="Q380" i="1" s="1"/>
  <c r="T380" i="1" s="1"/>
  <c r="N380" i="1" s="1"/>
  <c r="O380" i="1" s="1"/>
  <c r="S358" i="1"/>
  <c r="Q358" i="1" s="1"/>
  <c r="T358" i="1" s="1"/>
  <c r="N358" i="1" s="1"/>
  <c r="O358" i="1" s="1"/>
  <c r="V362" i="1"/>
  <c r="W362" i="1" s="1"/>
  <c r="AE340" i="1"/>
  <c r="AD340" i="1"/>
  <c r="X340" i="1"/>
  <c r="AB340" i="1" s="1"/>
  <c r="S376" i="1"/>
  <c r="Q376" i="1" s="1"/>
  <c r="T376" i="1" s="1"/>
  <c r="N376" i="1" s="1"/>
  <c r="O376" i="1" s="1"/>
  <c r="V338" i="1"/>
  <c r="W338" i="1" s="1"/>
  <c r="X349" i="1"/>
  <c r="AB349" i="1" s="1"/>
  <c r="AE349" i="1"/>
  <c r="AD349" i="1"/>
  <c r="AD384" i="1"/>
  <c r="X335" i="1"/>
  <c r="AB335" i="1" s="1"/>
  <c r="AD335" i="1"/>
  <c r="AE335" i="1"/>
  <c r="S293" i="1"/>
  <c r="Q293" i="1" s="1"/>
  <c r="T293" i="1" s="1"/>
  <c r="N293" i="1" s="1"/>
  <c r="O293" i="1" s="1"/>
  <c r="V271" i="1"/>
  <c r="W271" i="1" s="1"/>
  <c r="N315" i="1"/>
  <c r="O315" i="1" s="1"/>
  <c r="V261" i="1"/>
  <c r="W261" i="1" s="1"/>
  <c r="S328" i="1"/>
  <c r="Q328" i="1" s="1"/>
  <c r="T328" i="1" s="1"/>
  <c r="N328" i="1" s="1"/>
  <c r="O328" i="1" s="1"/>
  <c r="AD306" i="1"/>
  <c r="X307" i="1"/>
  <c r="AB307" i="1" s="1"/>
  <c r="AE307" i="1"/>
  <c r="AF307" i="1" s="1"/>
  <c r="AE268" i="1"/>
  <c r="AF268" i="1" s="1"/>
  <c r="X268" i="1"/>
  <c r="AB268" i="1" s="1"/>
  <c r="S295" i="1"/>
  <c r="Q295" i="1" s="1"/>
  <c r="T295" i="1" s="1"/>
  <c r="N295" i="1" s="1"/>
  <c r="O295" i="1" s="1"/>
  <c r="N280" i="1"/>
  <c r="O280" i="1" s="1"/>
  <c r="N278" i="1"/>
  <c r="O278" i="1" s="1"/>
  <c r="N263" i="1"/>
  <c r="O263" i="1" s="1"/>
  <c r="V175" i="1"/>
  <c r="W175" i="1" s="1"/>
  <c r="N273" i="1"/>
  <c r="O273" i="1" s="1"/>
  <c r="V179" i="1"/>
  <c r="W179" i="1" s="1"/>
  <c r="N239" i="1"/>
  <c r="O239" i="1" s="1"/>
  <c r="AD167" i="1"/>
  <c r="X223" i="1"/>
  <c r="AB223" i="1" s="1"/>
  <c r="AE223" i="1"/>
  <c r="AD223" i="1"/>
  <c r="S201" i="1"/>
  <c r="Q201" i="1" s="1"/>
  <c r="T201" i="1" s="1"/>
  <c r="N201" i="1" s="1"/>
  <c r="O201" i="1" s="1"/>
  <c r="V222" i="1"/>
  <c r="W222" i="1" s="1"/>
  <c r="X161" i="1"/>
  <c r="AB161" i="1" s="1"/>
  <c r="AE161" i="1"/>
  <c r="AD161" i="1"/>
  <c r="N211" i="1"/>
  <c r="O211" i="1" s="1"/>
  <c r="AD163" i="1"/>
  <c r="AE163" i="1"/>
  <c r="X163" i="1"/>
  <c r="AB163" i="1" s="1"/>
  <c r="V95" i="1"/>
  <c r="W95" i="1" s="1"/>
  <c r="AE110" i="1"/>
  <c r="AD110" i="1"/>
  <c r="X110" i="1"/>
  <c r="AB110" i="1" s="1"/>
  <c r="X108" i="1"/>
  <c r="AB108" i="1" s="1"/>
  <c r="AE108" i="1"/>
  <c r="AD108" i="1"/>
  <c r="V47" i="1"/>
  <c r="W47" i="1" s="1"/>
  <c r="X127" i="1"/>
  <c r="AB127" i="1" s="1"/>
  <c r="AE127" i="1"/>
  <c r="AF127" i="1" s="1"/>
  <c r="S108" i="1"/>
  <c r="Q108" i="1" s="1"/>
  <c r="T108" i="1" s="1"/>
  <c r="N108" i="1" s="1"/>
  <c r="O108" i="1" s="1"/>
  <c r="V76" i="1"/>
  <c r="W76" i="1" s="1"/>
  <c r="V68" i="1"/>
  <c r="W68" i="1" s="1"/>
  <c r="N112" i="1"/>
  <c r="O112" i="1" s="1"/>
  <c r="X88" i="1"/>
  <c r="AB88" i="1" s="1"/>
  <c r="AD88" i="1"/>
  <c r="AE88" i="1"/>
  <c r="S88" i="1"/>
  <c r="Q88" i="1" s="1"/>
  <c r="T88" i="1" s="1"/>
  <c r="N88" i="1" s="1"/>
  <c r="O88" i="1" s="1"/>
  <c r="X63" i="1"/>
  <c r="AB63" i="1" s="1"/>
  <c r="AD63" i="1"/>
  <c r="AE63" i="1"/>
  <c r="X64" i="1"/>
  <c r="AB64" i="1" s="1"/>
  <c r="AE64" i="1"/>
  <c r="AD64" i="1"/>
  <c r="V101" i="1"/>
  <c r="W101" i="1" s="1"/>
  <c r="V25" i="1"/>
  <c r="W25" i="1" s="1"/>
  <c r="V79" i="1"/>
  <c r="W79" i="1" s="1"/>
  <c r="X17" i="1"/>
  <c r="AB17" i="1" s="1"/>
  <c r="AD17" i="1"/>
  <c r="AE17" i="1"/>
  <c r="S17" i="1"/>
  <c r="Q17" i="1" s="1"/>
  <c r="T17" i="1" s="1"/>
  <c r="N17" i="1" s="1"/>
  <c r="O17" i="1" s="1"/>
  <c r="X24" i="1"/>
  <c r="AB24" i="1" s="1"/>
  <c r="AE24" i="1"/>
  <c r="AD24" i="1"/>
  <c r="AE567" i="1"/>
  <c r="AF567" i="1" s="1"/>
  <c r="X567" i="1"/>
  <c r="AB567" i="1" s="1"/>
  <c r="X562" i="1"/>
  <c r="AB562" i="1" s="1"/>
  <c r="AE562" i="1"/>
  <c r="AF562" i="1" s="1"/>
  <c r="AE533" i="1"/>
  <c r="AD533" i="1"/>
  <c r="X533" i="1"/>
  <c r="AB533" i="1" s="1"/>
  <c r="V594" i="1"/>
  <c r="W594" i="1" s="1"/>
  <c r="X587" i="1"/>
  <c r="AB587" i="1" s="1"/>
  <c r="AD587" i="1"/>
  <c r="AE587" i="1"/>
  <c r="AE584" i="1"/>
  <c r="AD584" i="1"/>
  <c r="X584" i="1"/>
  <c r="AB584" i="1" s="1"/>
  <c r="S596" i="1"/>
  <c r="Q596" i="1" s="1"/>
  <c r="T596" i="1" s="1"/>
  <c r="N596" i="1" s="1"/>
  <c r="O596" i="1" s="1"/>
  <c r="X542" i="1"/>
  <c r="AB542" i="1" s="1"/>
  <c r="AE542" i="1"/>
  <c r="AF542" i="1" s="1"/>
  <c r="AD541" i="1"/>
  <c r="AE569" i="1"/>
  <c r="AD569" i="1"/>
  <c r="X569" i="1"/>
  <c r="AB569" i="1" s="1"/>
  <c r="S584" i="1"/>
  <c r="Q584" i="1" s="1"/>
  <c r="T584" i="1" s="1"/>
  <c r="N584" i="1" s="1"/>
  <c r="O584" i="1" s="1"/>
  <c r="S553" i="1"/>
  <c r="Q553" i="1" s="1"/>
  <c r="T553" i="1" s="1"/>
  <c r="N553" i="1" s="1"/>
  <c r="O553" i="1" s="1"/>
  <c r="V545" i="1"/>
  <c r="W545" i="1" s="1"/>
  <c r="X512" i="1"/>
  <c r="AB512" i="1" s="1"/>
  <c r="AE512" i="1"/>
  <c r="AF512" i="1" s="1"/>
  <c r="AD510" i="1"/>
  <c r="X510" i="1"/>
  <c r="AB510" i="1" s="1"/>
  <c r="AE510" i="1"/>
  <c r="S510" i="1"/>
  <c r="Q510" i="1" s="1"/>
  <c r="T510" i="1" s="1"/>
  <c r="N510" i="1" s="1"/>
  <c r="O510" i="1" s="1"/>
  <c r="V494" i="1"/>
  <c r="W494" i="1" s="1"/>
  <c r="X503" i="1"/>
  <c r="AB503" i="1" s="1"/>
  <c r="AE503" i="1"/>
  <c r="AD503" i="1"/>
  <c r="S503" i="1"/>
  <c r="Q503" i="1" s="1"/>
  <c r="T503" i="1" s="1"/>
  <c r="N503" i="1" s="1"/>
  <c r="O503" i="1" s="1"/>
  <c r="S467" i="1"/>
  <c r="Q467" i="1" s="1"/>
  <c r="T467" i="1" s="1"/>
  <c r="N467" i="1" s="1"/>
  <c r="O467" i="1" s="1"/>
  <c r="N458" i="1"/>
  <c r="O458" i="1" s="1"/>
  <c r="AD445" i="1"/>
  <c r="X412" i="1"/>
  <c r="AB412" i="1" s="1"/>
  <c r="AE412" i="1"/>
  <c r="S412" i="1"/>
  <c r="Q412" i="1" s="1"/>
  <c r="T412" i="1" s="1"/>
  <c r="N412" i="1" s="1"/>
  <c r="O412" i="1" s="1"/>
  <c r="AD412" i="1"/>
  <c r="N418" i="1"/>
  <c r="O418" i="1" s="1"/>
  <c r="X557" i="1"/>
  <c r="AB557" i="1" s="1"/>
  <c r="AE557" i="1"/>
  <c r="AF557" i="1" s="1"/>
  <c r="X559" i="1"/>
  <c r="AB559" i="1" s="1"/>
  <c r="AE559" i="1"/>
  <c r="AF559" i="1" s="1"/>
  <c r="AD570" i="1"/>
  <c r="S586" i="1"/>
  <c r="Q586" i="1" s="1"/>
  <c r="T586" i="1" s="1"/>
  <c r="N586" i="1" s="1"/>
  <c r="O586" i="1" s="1"/>
  <c r="X538" i="1"/>
  <c r="AB538" i="1" s="1"/>
  <c r="AE538" i="1"/>
  <c r="AF538" i="1" s="1"/>
  <c r="S536" i="1"/>
  <c r="Q536" i="1" s="1"/>
  <c r="T536" i="1" s="1"/>
  <c r="N536" i="1" s="1"/>
  <c r="O536" i="1" s="1"/>
  <c r="S538" i="1"/>
  <c r="Q538" i="1" s="1"/>
  <c r="T538" i="1" s="1"/>
  <c r="N538" i="1" s="1"/>
  <c r="O538" i="1" s="1"/>
  <c r="AD500" i="1"/>
  <c r="AE526" i="1"/>
  <c r="AD526" i="1"/>
  <c r="X526" i="1"/>
  <c r="AB526" i="1" s="1"/>
  <c r="V478" i="1"/>
  <c r="W478" i="1" s="1"/>
  <c r="AD547" i="1"/>
  <c r="AF520" i="1"/>
  <c r="AE477" i="1"/>
  <c r="AD477" i="1"/>
  <c r="X477" i="1"/>
  <c r="AB477" i="1" s="1"/>
  <c r="S477" i="1"/>
  <c r="Q477" i="1" s="1"/>
  <c r="T477" i="1" s="1"/>
  <c r="N477" i="1" s="1"/>
  <c r="O477" i="1" s="1"/>
  <c r="S505" i="1"/>
  <c r="Q505" i="1" s="1"/>
  <c r="T505" i="1" s="1"/>
  <c r="N505" i="1" s="1"/>
  <c r="O505" i="1" s="1"/>
  <c r="S543" i="1"/>
  <c r="Q543" i="1" s="1"/>
  <c r="T543" i="1" s="1"/>
  <c r="N543" i="1" s="1"/>
  <c r="O543" i="1" s="1"/>
  <c r="AE457" i="1"/>
  <c r="AD457" i="1"/>
  <c r="X457" i="1"/>
  <c r="AB457" i="1" s="1"/>
  <c r="S428" i="1"/>
  <c r="Q428" i="1" s="1"/>
  <c r="T428" i="1" s="1"/>
  <c r="N428" i="1" s="1"/>
  <c r="O428" i="1" s="1"/>
  <c r="AE447" i="1"/>
  <c r="AD447" i="1"/>
  <c r="X447" i="1"/>
  <c r="AB447" i="1" s="1"/>
  <c r="V486" i="1"/>
  <c r="W486" i="1" s="1"/>
  <c r="AD436" i="1"/>
  <c r="V425" i="1"/>
  <c r="W425" i="1" s="1"/>
  <c r="V419" i="1"/>
  <c r="W419" i="1" s="1"/>
  <c r="V359" i="1"/>
  <c r="W359" i="1" s="1"/>
  <c r="X393" i="1"/>
  <c r="AB393" i="1" s="1"/>
  <c r="AD393" i="1"/>
  <c r="AE393" i="1"/>
  <c r="S436" i="1"/>
  <c r="Q436" i="1" s="1"/>
  <c r="T436" i="1" s="1"/>
  <c r="N436" i="1" s="1"/>
  <c r="O436" i="1" s="1"/>
  <c r="X448" i="1"/>
  <c r="AB448" i="1" s="1"/>
  <c r="AE448" i="1"/>
  <c r="AF448" i="1" s="1"/>
  <c r="N382" i="1"/>
  <c r="O382" i="1" s="1"/>
  <c r="S407" i="1"/>
  <c r="Q407" i="1" s="1"/>
  <c r="T407" i="1" s="1"/>
  <c r="N407" i="1" s="1"/>
  <c r="O407" i="1" s="1"/>
  <c r="V329" i="1"/>
  <c r="W329" i="1" s="1"/>
  <c r="AF363" i="1"/>
  <c r="V389" i="1"/>
  <c r="W389" i="1" s="1"/>
  <c r="X395" i="1"/>
  <c r="AB395" i="1" s="1"/>
  <c r="AE395" i="1"/>
  <c r="AF395" i="1" s="1"/>
  <c r="S374" i="1"/>
  <c r="Q374" i="1" s="1"/>
  <c r="T374" i="1" s="1"/>
  <c r="N374" i="1" s="1"/>
  <c r="O374" i="1" s="1"/>
  <c r="AD358" i="1"/>
  <c r="V296" i="1"/>
  <c r="W296" i="1" s="1"/>
  <c r="AD322" i="1"/>
  <c r="V344" i="1"/>
  <c r="W344" i="1" s="1"/>
  <c r="V319" i="1"/>
  <c r="W319" i="1" s="1"/>
  <c r="S307" i="1"/>
  <c r="Q307" i="1" s="1"/>
  <c r="T307" i="1" s="1"/>
  <c r="N307" i="1" s="1"/>
  <c r="O307" i="1" s="1"/>
  <c r="V314" i="1"/>
  <c r="W314" i="1" s="1"/>
  <c r="X367" i="1"/>
  <c r="AB367" i="1" s="1"/>
  <c r="AE367" i="1"/>
  <c r="AF367" i="1" s="1"/>
  <c r="S371" i="1"/>
  <c r="Q371" i="1" s="1"/>
  <c r="T371" i="1" s="1"/>
  <c r="N371" i="1" s="1"/>
  <c r="O371" i="1" s="1"/>
  <c r="X333" i="1"/>
  <c r="AB333" i="1" s="1"/>
  <c r="S333" i="1"/>
  <c r="Q333" i="1" s="1"/>
  <c r="T333" i="1" s="1"/>
  <c r="N333" i="1" s="1"/>
  <c r="O333" i="1" s="1"/>
  <c r="AE333" i="1"/>
  <c r="AD333" i="1"/>
  <c r="S316" i="1"/>
  <c r="Q316" i="1" s="1"/>
  <c r="T316" i="1" s="1"/>
  <c r="N316" i="1" s="1"/>
  <c r="O316" i="1" s="1"/>
  <c r="AD288" i="1"/>
  <c r="X318" i="1"/>
  <c r="AB318" i="1" s="1"/>
  <c r="AE318" i="1"/>
  <c r="AD318" i="1"/>
  <c r="S269" i="1"/>
  <c r="Q269" i="1" s="1"/>
  <c r="T269" i="1" s="1"/>
  <c r="N269" i="1" s="1"/>
  <c r="O269" i="1" s="1"/>
  <c r="AD364" i="1"/>
  <c r="X343" i="1"/>
  <c r="AB343" i="1" s="1"/>
  <c r="AD343" i="1"/>
  <c r="AE343" i="1"/>
  <c r="S343" i="1"/>
  <c r="Q343" i="1" s="1"/>
  <c r="T343" i="1" s="1"/>
  <c r="N343" i="1" s="1"/>
  <c r="O343" i="1" s="1"/>
  <c r="AE325" i="1"/>
  <c r="AD325" i="1"/>
  <c r="X325" i="1"/>
  <c r="AB325" i="1" s="1"/>
  <c r="AE260" i="1"/>
  <c r="AF260" i="1" s="1"/>
  <c r="X260" i="1"/>
  <c r="AB260" i="1" s="1"/>
  <c r="X273" i="1"/>
  <c r="AB273" i="1" s="1"/>
  <c r="AE273" i="1"/>
  <c r="AF273" i="1" s="1"/>
  <c r="AD301" i="1"/>
  <c r="V224" i="1"/>
  <c r="W224" i="1" s="1"/>
  <c r="AE280" i="1"/>
  <c r="AF280" i="1" s="1"/>
  <c r="X280" i="1"/>
  <c r="AB280" i="1" s="1"/>
  <c r="AF263" i="1"/>
  <c r="V297" i="1"/>
  <c r="W297" i="1" s="1"/>
  <c r="V195" i="1"/>
  <c r="W195" i="1" s="1"/>
  <c r="AE182" i="1"/>
  <c r="AF182" i="1" s="1"/>
  <c r="X182" i="1"/>
  <c r="AB182" i="1" s="1"/>
  <c r="V174" i="1"/>
  <c r="W174" i="1" s="1"/>
  <c r="V251" i="1"/>
  <c r="W251" i="1" s="1"/>
  <c r="X217" i="1"/>
  <c r="AB217" i="1" s="1"/>
  <c r="AE217" i="1"/>
  <c r="AF217" i="1" s="1"/>
  <c r="V189" i="1"/>
  <c r="W189" i="1" s="1"/>
  <c r="AD244" i="1"/>
  <c r="AE165" i="1"/>
  <c r="AF165" i="1" s="1"/>
  <c r="X165" i="1"/>
  <c r="AB165" i="1" s="1"/>
  <c r="S177" i="1"/>
  <c r="Q177" i="1" s="1"/>
  <c r="T177" i="1" s="1"/>
  <c r="N177" i="1" s="1"/>
  <c r="O177" i="1" s="1"/>
  <c r="AE212" i="1"/>
  <c r="AD212" i="1"/>
  <c r="X212" i="1"/>
  <c r="AB212" i="1" s="1"/>
  <c r="N196" i="1"/>
  <c r="O196" i="1" s="1"/>
  <c r="V171" i="1"/>
  <c r="W171" i="1" s="1"/>
  <c r="X191" i="1"/>
  <c r="AB191" i="1" s="1"/>
  <c r="AE191" i="1"/>
  <c r="AF191" i="1" s="1"/>
  <c r="V194" i="1"/>
  <c r="W194" i="1" s="1"/>
  <c r="AE158" i="1"/>
  <c r="AD158" i="1"/>
  <c r="X158" i="1"/>
  <c r="AB158" i="1" s="1"/>
  <c r="AD124" i="1"/>
  <c r="X142" i="1"/>
  <c r="AB142" i="1" s="1"/>
  <c r="S142" i="1"/>
  <c r="Q142" i="1" s="1"/>
  <c r="T142" i="1" s="1"/>
  <c r="N142" i="1" s="1"/>
  <c r="O142" i="1" s="1"/>
  <c r="AE142" i="1"/>
  <c r="AF142" i="1" s="1"/>
  <c r="V138" i="1"/>
  <c r="W138" i="1" s="1"/>
  <c r="S185" i="1"/>
  <c r="Q185" i="1" s="1"/>
  <c r="T185" i="1" s="1"/>
  <c r="N185" i="1" s="1"/>
  <c r="O185" i="1" s="1"/>
  <c r="N125" i="1"/>
  <c r="O125" i="1" s="1"/>
  <c r="S163" i="1"/>
  <c r="Q163" i="1" s="1"/>
  <c r="T163" i="1" s="1"/>
  <c r="N163" i="1" s="1"/>
  <c r="O163" i="1" s="1"/>
  <c r="N135" i="1"/>
  <c r="O135" i="1" s="1"/>
  <c r="X102" i="1"/>
  <c r="AB102" i="1" s="1"/>
  <c r="AE102" i="1"/>
  <c r="AF102" i="1" s="1"/>
  <c r="AD93" i="1"/>
  <c r="V89" i="1"/>
  <c r="W89" i="1" s="1"/>
  <c r="V45" i="1"/>
  <c r="W45" i="1" s="1"/>
  <c r="X132" i="1"/>
  <c r="AB132" i="1" s="1"/>
  <c r="AE132" i="1"/>
  <c r="AF132" i="1" s="1"/>
  <c r="X84" i="1"/>
  <c r="AB84" i="1" s="1"/>
  <c r="AE84" i="1"/>
  <c r="AF84" i="1" s="1"/>
  <c r="AF87" i="1"/>
  <c r="AD61" i="1"/>
  <c r="S119" i="1"/>
  <c r="Q119" i="1" s="1"/>
  <c r="T119" i="1" s="1"/>
  <c r="N119" i="1" s="1"/>
  <c r="O119" i="1" s="1"/>
  <c r="AE53" i="1"/>
  <c r="AD53" i="1"/>
  <c r="X53" i="1"/>
  <c r="AB53" i="1" s="1"/>
  <c r="V29" i="1"/>
  <c r="W29" i="1" s="1"/>
  <c r="AE60" i="1"/>
  <c r="AF60" i="1" s="1"/>
  <c r="X60" i="1"/>
  <c r="AB60" i="1" s="1"/>
  <c r="S64" i="1"/>
  <c r="Q64" i="1" s="1"/>
  <c r="T64" i="1" s="1"/>
  <c r="N64" i="1" s="1"/>
  <c r="O64" i="1" s="1"/>
  <c r="AE23" i="1"/>
  <c r="AD23" i="1"/>
  <c r="X23" i="1"/>
  <c r="AB23" i="1" s="1"/>
  <c r="AF284" i="1" l="1"/>
  <c r="AF203" i="1"/>
  <c r="AF82" i="1"/>
  <c r="AF513" i="1"/>
  <c r="AF178" i="1"/>
  <c r="AF532" i="1"/>
  <c r="AF55" i="1"/>
  <c r="AF481" i="1"/>
  <c r="AF377" i="1"/>
  <c r="AF388" i="1"/>
  <c r="AF587" i="1"/>
  <c r="AF308" i="1"/>
  <c r="AF526" i="1"/>
  <c r="AF597" i="1"/>
  <c r="AF424" i="1"/>
  <c r="AF240" i="1"/>
  <c r="AF404" i="1"/>
  <c r="AF442" i="1"/>
  <c r="AF384" i="1"/>
  <c r="AF264" i="1"/>
  <c r="AF44" i="1"/>
  <c r="AF300" i="1"/>
  <c r="AF185" i="1"/>
  <c r="AF207" i="1"/>
  <c r="AF269" i="1"/>
  <c r="AF148" i="1"/>
  <c r="AF223" i="1"/>
  <c r="AF570" i="1"/>
  <c r="AF86" i="1"/>
  <c r="AF163" i="1"/>
  <c r="AF592" i="1"/>
  <c r="AF333" i="1"/>
  <c r="AF335" i="1"/>
  <c r="AF360" i="1"/>
  <c r="AF258" i="1"/>
  <c r="AF17" i="1"/>
  <c r="AF118" i="1"/>
  <c r="AF34" i="1"/>
  <c r="AF250" i="1"/>
  <c r="AF310" i="1"/>
  <c r="AF467" i="1"/>
  <c r="AF197" i="1"/>
  <c r="AF374" i="1"/>
  <c r="AF515" i="1"/>
  <c r="AF536" i="1"/>
  <c r="AF70" i="1"/>
  <c r="AF589" i="1"/>
  <c r="AF345" i="1"/>
  <c r="AF221" i="1"/>
  <c r="AF245" i="1"/>
  <c r="AF366" i="1"/>
  <c r="AF156" i="1"/>
  <c r="AF347" i="1"/>
  <c r="AF403" i="1"/>
  <c r="AF544" i="1"/>
  <c r="AF153" i="1"/>
  <c r="AF294" i="1"/>
  <c r="AF270" i="1"/>
  <c r="AF213" i="1"/>
  <c r="AF91" i="1"/>
  <c r="AF24" i="1"/>
  <c r="AF237" i="1"/>
  <c r="AF183" i="1"/>
  <c r="AF46" i="1"/>
  <c r="AF332" i="1"/>
  <c r="AF83" i="1"/>
  <c r="AF417" i="1"/>
  <c r="AF349" i="1"/>
  <c r="AF527" i="1"/>
  <c r="AF23" i="1"/>
  <c r="AF161" i="1"/>
  <c r="AF63" i="1"/>
  <c r="AF371" i="1"/>
  <c r="AF107" i="1"/>
  <c r="X171" i="1"/>
  <c r="AB171" i="1" s="1"/>
  <c r="AE171" i="1"/>
  <c r="S171" i="1"/>
  <c r="Q171" i="1" s="1"/>
  <c r="T171" i="1" s="1"/>
  <c r="N171" i="1" s="1"/>
  <c r="O171" i="1" s="1"/>
  <c r="AD171" i="1"/>
  <c r="AE329" i="1"/>
  <c r="X329" i="1"/>
  <c r="AB329" i="1" s="1"/>
  <c r="AD329" i="1"/>
  <c r="S329" i="1"/>
  <c r="Q329" i="1" s="1"/>
  <c r="T329" i="1" s="1"/>
  <c r="N329" i="1" s="1"/>
  <c r="O329" i="1" s="1"/>
  <c r="AF447" i="1"/>
  <c r="AF393" i="1"/>
  <c r="AE594" i="1"/>
  <c r="AD594" i="1"/>
  <c r="X594" i="1"/>
  <c r="AB594" i="1" s="1"/>
  <c r="S594" i="1"/>
  <c r="Q594" i="1" s="1"/>
  <c r="T594" i="1" s="1"/>
  <c r="N594" i="1" s="1"/>
  <c r="O594" i="1" s="1"/>
  <c r="X101" i="1"/>
  <c r="AB101" i="1" s="1"/>
  <c r="AE101" i="1"/>
  <c r="S101" i="1"/>
  <c r="Q101" i="1" s="1"/>
  <c r="T101" i="1" s="1"/>
  <c r="N101" i="1" s="1"/>
  <c r="O101" i="1" s="1"/>
  <c r="AD101" i="1"/>
  <c r="AE47" i="1"/>
  <c r="AD47" i="1"/>
  <c r="X47" i="1"/>
  <c r="AB47" i="1" s="1"/>
  <c r="S47" i="1"/>
  <c r="Q47" i="1" s="1"/>
  <c r="T47" i="1" s="1"/>
  <c r="N47" i="1" s="1"/>
  <c r="O47" i="1" s="1"/>
  <c r="AE261" i="1"/>
  <c r="AD261" i="1"/>
  <c r="X261" i="1"/>
  <c r="AB261" i="1" s="1"/>
  <c r="S261" i="1"/>
  <c r="Q261" i="1" s="1"/>
  <c r="T261" i="1" s="1"/>
  <c r="N261" i="1" s="1"/>
  <c r="O261" i="1" s="1"/>
  <c r="X362" i="1"/>
  <c r="AB362" i="1" s="1"/>
  <c r="AE362" i="1"/>
  <c r="AD362" i="1"/>
  <c r="S362" i="1"/>
  <c r="Q362" i="1" s="1"/>
  <c r="T362" i="1" s="1"/>
  <c r="N362" i="1" s="1"/>
  <c r="O362" i="1" s="1"/>
  <c r="X583" i="1"/>
  <c r="AB583" i="1" s="1"/>
  <c r="AE583" i="1"/>
  <c r="S583" i="1"/>
  <c r="Q583" i="1" s="1"/>
  <c r="T583" i="1" s="1"/>
  <c r="N583" i="1" s="1"/>
  <c r="O583" i="1" s="1"/>
  <c r="AD583" i="1"/>
  <c r="AF330" i="1"/>
  <c r="AE401" i="1"/>
  <c r="X401" i="1"/>
  <c r="AB401" i="1" s="1"/>
  <c r="AD401" i="1"/>
  <c r="S401" i="1"/>
  <c r="Q401" i="1" s="1"/>
  <c r="T401" i="1" s="1"/>
  <c r="N401" i="1" s="1"/>
  <c r="O401" i="1" s="1"/>
  <c r="AE574" i="1"/>
  <c r="AD574" i="1"/>
  <c r="X574" i="1"/>
  <c r="AB574" i="1" s="1"/>
  <c r="S574" i="1"/>
  <c r="Q574" i="1" s="1"/>
  <c r="T574" i="1" s="1"/>
  <c r="N574" i="1" s="1"/>
  <c r="O574" i="1" s="1"/>
  <c r="AF541" i="1"/>
  <c r="AE42" i="1"/>
  <c r="X42" i="1"/>
  <c r="AB42" i="1" s="1"/>
  <c r="S42" i="1"/>
  <c r="Q42" i="1" s="1"/>
  <c r="T42" i="1" s="1"/>
  <c r="N42" i="1" s="1"/>
  <c r="O42" i="1" s="1"/>
  <c r="AD42" i="1"/>
  <c r="X143" i="1"/>
  <c r="AB143" i="1" s="1"/>
  <c r="AE143" i="1"/>
  <c r="AF143" i="1" s="1"/>
  <c r="AD143" i="1"/>
  <c r="S143" i="1"/>
  <c r="Q143" i="1" s="1"/>
  <c r="T143" i="1" s="1"/>
  <c r="N143" i="1" s="1"/>
  <c r="O143" i="1" s="1"/>
  <c r="AE37" i="1"/>
  <c r="X37" i="1"/>
  <c r="AB37" i="1" s="1"/>
  <c r="S37" i="1"/>
  <c r="Q37" i="1" s="1"/>
  <c r="T37" i="1" s="1"/>
  <c r="N37" i="1" s="1"/>
  <c r="O37" i="1" s="1"/>
  <c r="AD37" i="1"/>
  <c r="AE324" i="1"/>
  <c r="X324" i="1"/>
  <c r="AB324" i="1" s="1"/>
  <c r="AD324" i="1"/>
  <c r="S324" i="1"/>
  <c r="Q324" i="1" s="1"/>
  <c r="T324" i="1" s="1"/>
  <c r="N324" i="1" s="1"/>
  <c r="O324" i="1" s="1"/>
  <c r="X420" i="1"/>
  <c r="AB420" i="1" s="1"/>
  <c r="AE420" i="1"/>
  <c r="AD420" i="1"/>
  <c r="S420" i="1"/>
  <c r="Q420" i="1" s="1"/>
  <c r="T420" i="1" s="1"/>
  <c r="N420" i="1" s="1"/>
  <c r="O420" i="1" s="1"/>
  <c r="AF547" i="1"/>
  <c r="AF306" i="1"/>
  <c r="AF582" i="1"/>
  <c r="AE67" i="1"/>
  <c r="X67" i="1"/>
  <c r="AB67" i="1" s="1"/>
  <c r="S67" i="1"/>
  <c r="Q67" i="1" s="1"/>
  <c r="T67" i="1" s="1"/>
  <c r="N67" i="1" s="1"/>
  <c r="O67" i="1" s="1"/>
  <c r="AD67" i="1"/>
  <c r="AE560" i="1"/>
  <c r="AD560" i="1"/>
  <c r="S560" i="1"/>
  <c r="Q560" i="1" s="1"/>
  <c r="T560" i="1" s="1"/>
  <c r="N560" i="1" s="1"/>
  <c r="O560" i="1" s="1"/>
  <c r="X560" i="1"/>
  <c r="AB560" i="1" s="1"/>
  <c r="X452" i="1"/>
  <c r="AB452" i="1" s="1"/>
  <c r="AE452" i="1"/>
  <c r="AD452" i="1"/>
  <c r="S452" i="1"/>
  <c r="Q452" i="1" s="1"/>
  <c r="T452" i="1" s="1"/>
  <c r="N452" i="1" s="1"/>
  <c r="O452" i="1" s="1"/>
  <c r="AE43" i="1"/>
  <c r="AF43" i="1" s="1"/>
  <c r="AD43" i="1"/>
  <c r="X43" i="1"/>
  <c r="AB43" i="1" s="1"/>
  <c r="S43" i="1"/>
  <c r="Q43" i="1" s="1"/>
  <c r="T43" i="1" s="1"/>
  <c r="N43" i="1" s="1"/>
  <c r="O43" i="1" s="1"/>
  <c r="X228" i="1"/>
  <c r="AB228" i="1" s="1"/>
  <c r="AE228" i="1"/>
  <c r="S228" i="1"/>
  <c r="Q228" i="1" s="1"/>
  <c r="T228" i="1" s="1"/>
  <c r="N228" i="1" s="1"/>
  <c r="O228" i="1" s="1"/>
  <c r="AD228" i="1"/>
  <c r="AE474" i="1"/>
  <c r="X474" i="1"/>
  <c r="AB474" i="1" s="1"/>
  <c r="AD474" i="1"/>
  <c r="S474" i="1"/>
  <c r="Q474" i="1" s="1"/>
  <c r="T474" i="1" s="1"/>
  <c r="N474" i="1" s="1"/>
  <c r="O474" i="1" s="1"/>
  <c r="X546" i="1"/>
  <c r="AB546" i="1" s="1"/>
  <c r="AE546" i="1"/>
  <c r="AD546" i="1"/>
  <c r="S546" i="1"/>
  <c r="Q546" i="1" s="1"/>
  <c r="T546" i="1" s="1"/>
  <c r="N546" i="1" s="1"/>
  <c r="O546" i="1" s="1"/>
  <c r="AF601" i="1"/>
  <c r="AF198" i="1"/>
  <c r="AF167" i="1"/>
  <c r="AF227" i="1"/>
  <c r="X331" i="1"/>
  <c r="AB331" i="1" s="1"/>
  <c r="AE331" i="1"/>
  <c r="S331" i="1"/>
  <c r="Q331" i="1" s="1"/>
  <c r="T331" i="1" s="1"/>
  <c r="N331" i="1" s="1"/>
  <c r="O331" i="1" s="1"/>
  <c r="AD331" i="1"/>
  <c r="AF390" i="1"/>
  <c r="AE469" i="1"/>
  <c r="X469" i="1"/>
  <c r="AB469" i="1" s="1"/>
  <c r="S469" i="1"/>
  <c r="Q469" i="1" s="1"/>
  <c r="T469" i="1" s="1"/>
  <c r="N469" i="1" s="1"/>
  <c r="O469" i="1" s="1"/>
  <c r="AD469" i="1"/>
  <c r="X133" i="1"/>
  <c r="AB133" i="1" s="1"/>
  <c r="AE133" i="1"/>
  <c r="AF133" i="1" s="1"/>
  <c r="AD133" i="1"/>
  <c r="S133" i="1"/>
  <c r="Q133" i="1" s="1"/>
  <c r="T133" i="1" s="1"/>
  <c r="N133" i="1" s="1"/>
  <c r="O133" i="1" s="1"/>
  <c r="AE286" i="1"/>
  <c r="AD286" i="1"/>
  <c r="X286" i="1"/>
  <c r="AB286" i="1" s="1"/>
  <c r="S286" i="1"/>
  <c r="Q286" i="1" s="1"/>
  <c r="T286" i="1" s="1"/>
  <c r="N286" i="1" s="1"/>
  <c r="O286" i="1" s="1"/>
  <c r="AE40" i="1"/>
  <c r="X40" i="1"/>
  <c r="AB40" i="1" s="1"/>
  <c r="S40" i="1"/>
  <c r="Q40" i="1" s="1"/>
  <c r="T40" i="1" s="1"/>
  <c r="N40" i="1" s="1"/>
  <c r="O40" i="1" s="1"/>
  <c r="AD40" i="1"/>
  <c r="AF431" i="1"/>
  <c r="X598" i="1"/>
  <c r="AB598" i="1" s="1"/>
  <c r="AE598" i="1"/>
  <c r="S598" i="1"/>
  <c r="Q598" i="1" s="1"/>
  <c r="T598" i="1" s="1"/>
  <c r="N598" i="1" s="1"/>
  <c r="O598" i="1" s="1"/>
  <c r="AD598" i="1"/>
  <c r="AF577" i="1"/>
  <c r="X192" i="1"/>
  <c r="AB192" i="1" s="1"/>
  <c r="AE192" i="1"/>
  <c r="AD192" i="1"/>
  <c r="S192" i="1"/>
  <c r="Q192" i="1" s="1"/>
  <c r="T192" i="1" s="1"/>
  <c r="N192" i="1" s="1"/>
  <c r="O192" i="1" s="1"/>
  <c r="AF453" i="1"/>
  <c r="X561" i="1"/>
  <c r="AB561" i="1" s="1"/>
  <c r="AE561" i="1"/>
  <c r="AD561" i="1"/>
  <c r="S561" i="1"/>
  <c r="Q561" i="1" s="1"/>
  <c r="T561" i="1" s="1"/>
  <c r="N561" i="1" s="1"/>
  <c r="O561" i="1" s="1"/>
  <c r="X164" i="1"/>
  <c r="AB164" i="1" s="1"/>
  <c r="AE164" i="1"/>
  <c r="AD164" i="1"/>
  <c r="S164" i="1"/>
  <c r="Q164" i="1" s="1"/>
  <c r="T164" i="1" s="1"/>
  <c r="N164" i="1" s="1"/>
  <c r="O164" i="1" s="1"/>
  <c r="AE535" i="1"/>
  <c r="X535" i="1"/>
  <c r="AB535" i="1" s="1"/>
  <c r="S535" i="1"/>
  <c r="Q535" i="1" s="1"/>
  <c r="T535" i="1" s="1"/>
  <c r="N535" i="1" s="1"/>
  <c r="O535" i="1" s="1"/>
  <c r="AD535" i="1"/>
  <c r="AE38" i="1"/>
  <c r="X38" i="1"/>
  <c r="AB38" i="1" s="1"/>
  <c r="AD38" i="1"/>
  <c r="S38" i="1"/>
  <c r="Q38" i="1" s="1"/>
  <c r="T38" i="1" s="1"/>
  <c r="N38" i="1" s="1"/>
  <c r="O38" i="1" s="1"/>
  <c r="AD105" i="1"/>
  <c r="X105" i="1"/>
  <c r="AB105" i="1" s="1"/>
  <c r="AE105" i="1"/>
  <c r="S105" i="1"/>
  <c r="Q105" i="1" s="1"/>
  <c r="T105" i="1" s="1"/>
  <c r="N105" i="1" s="1"/>
  <c r="O105" i="1" s="1"/>
  <c r="AE210" i="1"/>
  <c r="X210" i="1"/>
  <c r="AB210" i="1" s="1"/>
  <c r="AD210" i="1"/>
  <c r="S210" i="1"/>
  <c r="Q210" i="1" s="1"/>
  <c r="T210" i="1" s="1"/>
  <c r="N210" i="1" s="1"/>
  <c r="O210" i="1" s="1"/>
  <c r="X289" i="1"/>
  <c r="AB289" i="1" s="1"/>
  <c r="AE289" i="1"/>
  <c r="AD289" i="1"/>
  <c r="S289" i="1"/>
  <c r="Q289" i="1" s="1"/>
  <c r="T289" i="1" s="1"/>
  <c r="N289" i="1" s="1"/>
  <c r="O289" i="1" s="1"/>
  <c r="X321" i="1"/>
  <c r="AB321" i="1" s="1"/>
  <c r="AE321" i="1"/>
  <c r="AD321" i="1"/>
  <c r="S321" i="1"/>
  <c r="Q321" i="1" s="1"/>
  <c r="T321" i="1" s="1"/>
  <c r="N321" i="1" s="1"/>
  <c r="O321" i="1" s="1"/>
  <c r="AE501" i="1"/>
  <c r="AD501" i="1"/>
  <c r="X501" i="1"/>
  <c r="AB501" i="1" s="1"/>
  <c r="S501" i="1"/>
  <c r="Q501" i="1" s="1"/>
  <c r="T501" i="1" s="1"/>
  <c r="N501" i="1" s="1"/>
  <c r="O501" i="1" s="1"/>
  <c r="AE256" i="1"/>
  <c r="X256" i="1"/>
  <c r="AB256" i="1" s="1"/>
  <c r="AD256" i="1"/>
  <c r="S256" i="1"/>
  <c r="Q256" i="1" s="1"/>
  <c r="T256" i="1" s="1"/>
  <c r="N256" i="1" s="1"/>
  <c r="O256" i="1" s="1"/>
  <c r="X230" i="1"/>
  <c r="AB230" i="1" s="1"/>
  <c r="AE230" i="1"/>
  <c r="AD230" i="1"/>
  <c r="S230" i="1"/>
  <c r="Q230" i="1" s="1"/>
  <c r="T230" i="1" s="1"/>
  <c r="N230" i="1" s="1"/>
  <c r="O230" i="1" s="1"/>
  <c r="AE473" i="1"/>
  <c r="X473" i="1"/>
  <c r="AB473" i="1" s="1"/>
  <c r="S473" i="1"/>
  <c r="Q473" i="1" s="1"/>
  <c r="T473" i="1" s="1"/>
  <c r="N473" i="1" s="1"/>
  <c r="O473" i="1" s="1"/>
  <c r="AD473" i="1"/>
  <c r="AD80" i="1"/>
  <c r="AE80" i="1"/>
  <c r="X80" i="1"/>
  <c r="AB80" i="1" s="1"/>
  <c r="S80" i="1"/>
  <c r="Q80" i="1" s="1"/>
  <c r="T80" i="1" s="1"/>
  <c r="N80" i="1" s="1"/>
  <c r="O80" i="1" s="1"/>
  <c r="AE73" i="1"/>
  <c r="X73" i="1"/>
  <c r="AB73" i="1" s="1"/>
  <c r="AD73" i="1"/>
  <c r="S73" i="1"/>
  <c r="Q73" i="1" s="1"/>
  <c r="T73" i="1" s="1"/>
  <c r="N73" i="1" s="1"/>
  <c r="O73" i="1" s="1"/>
  <c r="X353" i="1"/>
  <c r="AB353" i="1" s="1"/>
  <c r="AE353" i="1"/>
  <c r="S353" i="1"/>
  <c r="Q353" i="1" s="1"/>
  <c r="T353" i="1" s="1"/>
  <c r="N353" i="1" s="1"/>
  <c r="O353" i="1" s="1"/>
  <c r="AD353" i="1"/>
  <c r="X455" i="1"/>
  <c r="AB455" i="1" s="1"/>
  <c r="AE455" i="1"/>
  <c r="AD455" i="1"/>
  <c r="S455" i="1"/>
  <c r="Q455" i="1" s="1"/>
  <c r="T455" i="1" s="1"/>
  <c r="N455" i="1" s="1"/>
  <c r="O455" i="1" s="1"/>
  <c r="AE524" i="1"/>
  <c r="X524" i="1"/>
  <c r="AB524" i="1" s="1"/>
  <c r="S524" i="1"/>
  <c r="Q524" i="1" s="1"/>
  <c r="T524" i="1" s="1"/>
  <c r="N524" i="1" s="1"/>
  <c r="O524" i="1" s="1"/>
  <c r="AD524" i="1"/>
  <c r="AE421" i="1"/>
  <c r="X421" i="1"/>
  <c r="AB421" i="1" s="1"/>
  <c r="S421" i="1"/>
  <c r="Q421" i="1" s="1"/>
  <c r="T421" i="1" s="1"/>
  <c r="N421" i="1" s="1"/>
  <c r="O421" i="1" s="1"/>
  <c r="AD421" i="1"/>
  <c r="AE488" i="1"/>
  <c r="X488" i="1"/>
  <c r="AB488" i="1" s="1"/>
  <c r="S488" i="1"/>
  <c r="Q488" i="1" s="1"/>
  <c r="T488" i="1" s="1"/>
  <c r="N488" i="1" s="1"/>
  <c r="O488" i="1" s="1"/>
  <c r="AD488" i="1"/>
  <c r="X184" i="1"/>
  <c r="AB184" i="1" s="1"/>
  <c r="AE184" i="1"/>
  <c r="S184" i="1"/>
  <c r="Q184" i="1" s="1"/>
  <c r="T184" i="1" s="1"/>
  <c r="N184" i="1" s="1"/>
  <c r="O184" i="1" s="1"/>
  <c r="AD184" i="1"/>
  <c r="AF364" i="1"/>
  <c r="AE33" i="1"/>
  <c r="X33" i="1"/>
  <c r="AB33" i="1" s="1"/>
  <c r="AD33" i="1"/>
  <c r="S33" i="1"/>
  <c r="Q33" i="1" s="1"/>
  <c r="T33" i="1" s="1"/>
  <c r="N33" i="1" s="1"/>
  <c r="O33" i="1" s="1"/>
  <c r="AE57" i="1"/>
  <c r="X57" i="1"/>
  <c r="AB57" i="1" s="1"/>
  <c r="S57" i="1"/>
  <c r="Q57" i="1" s="1"/>
  <c r="T57" i="1" s="1"/>
  <c r="N57" i="1" s="1"/>
  <c r="O57" i="1" s="1"/>
  <c r="AD57" i="1"/>
  <c r="AE370" i="1"/>
  <c r="X370" i="1"/>
  <c r="AB370" i="1" s="1"/>
  <c r="S370" i="1"/>
  <c r="Q370" i="1" s="1"/>
  <c r="T370" i="1" s="1"/>
  <c r="N370" i="1" s="1"/>
  <c r="O370" i="1" s="1"/>
  <c r="AD370" i="1"/>
  <c r="AE200" i="1"/>
  <c r="X200" i="1"/>
  <c r="AB200" i="1" s="1"/>
  <c r="S200" i="1"/>
  <c r="Q200" i="1" s="1"/>
  <c r="T200" i="1" s="1"/>
  <c r="N200" i="1" s="1"/>
  <c r="O200" i="1" s="1"/>
  <c r="AD200" i="1"/>
  <c r="AF503" i="1"/>
  <c r="AF64" i="1"/>
  <c r="AF108" i="1"/>
  <c r="AE271" i="1"/>
  <c r="AD271" i="1"/>
  <c r="X271" i="1"/>
  <c r="AB271" i="1" s="1"/>
  <c r="S271" i="1"/>
  <c r="Q271" i="1" s="1"/>
  <c r="T271" i="1" s="1"/>
  <c r="N271" i="1" s="1"/>
  <c r="O271" i="1" s="1"/>
  <c r="X338" i="1"/>
  <c r="AB338" i="1" s="1"/>
  <c r="AE338" i="1"/>
  <c r="S338" i="1"/>
  <c r="Q338" i="1" s="1"/>
  <c r="T338" i="1" s="1"/>
  <c r="N338" i="1" s="1"/>
  <c r="O338" i="1" s="1"/>
  <c r="AD338" i="1"/>
  <c r="AE52" i="1"/>
  <c r="X52" i="1"/>
  <c r="AB52" i="1" s="1"/>
  <c r="AD52" i="1"/>
  <c r="S52" i="1"/>
  <c r="Q52" i="1" s="1"/>
  <c r="T52" i="1" s="1"/>
  <c r="N52" i="1" s="1"/>
  <c r="O52" i="1" s="1"/>
  <c r="AE246" i="1"/>
  <c r="AD246" i="1"/>
  <c r="X246" i="1"/>
  <c r="AB246" i="1" s="1"/>
  <c r="S246" i="1"/>
  <c r="Q246" i="1" s="1"/>
  <c r="T246" i="1" s="1"/>
  <c r="N246" i="1" s="1"/>
  <c r="O246" i="1" s="1"/>
  <c r="AE437" i="1"/>
  <c r="X437" i="1"/>
  <c r="AB437" i="1" s="1"/>
  <c r="S437" i="1"/>
  <c r="Q437" i="1" s="1"/>
  <c r="T437" i="1" s="1"/>
  <c r="N437" i="1" s="1"/>
  <c r="O437" i="1" s="1"/>
  <c r="AD437" i="1"/>
  <c r="AE498" i="1"/>
  <c r="X498" i="1"/>
  <c r="AB498" i="1" s="1"/>
  <c r="AD498" i="1"/>
  <c r="S498" i="1"/>
  <c r="Q498" i="1" s="1"/>
  <c r="T498" i="1" s="1"/>
  <c r="N498" i="1" s="1"/>
  <c r="O498" i="1" s="1"/>
  <c r="X588" i="1"/>
  <c r="AB588" i="1" s="1"/>
  <c r="AE588" i="1"/>
  <c r="S588" i="1"/>
  <c r="Q588" i="1" s="1"/>
  <c r="T588" i="1" s="1"/>
  <c r="N588" i="1" s="1"/>
  <c r="O588" i="1" s="1"/>
  <c r="AD588" i="1"/>
  <c r="AF74" i="1"/>
  <c r="AF115" i="1"/>
  <c r="AF124" i="1"/>
  <c r="X521" i="1"/>
  <c r="AB521" i="1" s="1"/>
  <c r="AE521" i="1"/>
  <c r="AD521" i="1"/>
  <c r="S521" i="1"/>
  <c r="Q521" i="1" s="1"/>
  <c r="T521" i="1" s="1"/>
  <c r="N521" i="1" s="1"/>
  <c r="O521" i="1" s="1"/>
  <c r="X566" i="1"/>
  <c r="AB566" i="1" s="1"/>
  <c r="AE566" i="1"/>
  <c r="AD566" i="1"/>
  <c r="S566" i="1"/>
  <c r="Q566" i="1" s="1"/>
  <c r="T566" i="1" s="1"/>
  <c r="N566" i="1" s="1"/>
  <c r="O566" i="1" s="1"/>
  <c r="AF229" i="1"/>
  <c r="AE496" i="1"/>
  <c r="X496" i="1"/>
  <c r="AB496" i="1" s="1"/>
  <c r="AD496" i="1"/>
  <c r="S496" i="1"/>
  <c r="Q496" i="1" s="1"/>
  <c r="T496" i="1" s="1"/>
  <c r="N496" i="1" s="1"/>
  <c r="O496" i="1" s="1"/>
  <c r="AF446" i="1"/>
  <c r="X219" i="1"/>
  <c r="AB219" i="1" s="1"/>
  <c r="AE219" i="1"/>
  <c r="AD219" i="1"/>
  <c r="S219" i="1"/>
  <c r="Q219" i="1" s="1"/>
  <c r="T219" i="1" s="1"/>
  <c r="N219" i="1" s="1"/>
  <c r="O219" i="1" s="1"/>
  <c r="AE565" i="1"/>
  <c r="AD565" i="1"/>
  <c r="X565" i="1"/>
  <c r="AB565" i="1" s="1"/>
  <c r="S565" i="1"/>
  <c r="Q565" i="1" s="1"/>
  <c r="T565" i="1" s="1"/>
  <c r="N565" i="1" s="1"/>
  <c r="O565" i="1" s="1"/>
  <c r="AE31" i="1"/>
  <c r="X31" i="1"/>
  <c r="AB31" i="1" s="1"/>
  <c r="S31" i="1"/>
  <c r="Q31" i="1" s="1"/>
  <c r="T31" i="1" s="1"/>
  <c r="N31" i="1" s="1"/>
  <c r="O31" i="1" s="1"/>
  <c r="AD31" i="1"/>
  <c r="AE62" i="1"/>
  <c r="X62" i="1"/>
  <c r="AB62" i="1" s="1"/>
  <c r="S62" i="1"/>
  <c r="Q62" i="1" s="1"/>
  <c r="T62" i="1" s="1"/>
  <c r="N62" i="1" s="1"/>
  <c r="O62" i="1" s="1"/>
  <c r="AD62" i="1"/>
  <c r="AF394" i="1"/>
  <c r="AE493" i="1"/>
  <c r="AD493" i="1"/>
  <c r="X493" i="1"/>
  <c r="AB493" i="1" s="1"/>
  <c r="S493" i="1"/>
  <c r="Q493" i="1" s="1"/>
  <c r="T493" i="1" s="1"/>
  <c r="N493" i="1" s="1"/>
  <c r="O493" i="1" s="1"/>
  <c r="AF61" i="1"/>
  <c r="AE519" i="1"/>
  <c r="X519" i="1"/>
  <c r="AB519" i="1" s="1"/>
  <c r="S519" i="1"/>
  <c r="Q519" i="1" s="1"/>
  <c r="T519" i="1" s="1"/>
  <c r="N519" i="1" s="1"/>
  <c r="O519" i="1" s="1"/>
  <c r="AD519" i="1"/>
  <c r="AE78" i="1"/>
  <c r="X78" i="1"/>
  <c r="AB78" i="1" s="1"/>
  <c r="AD78" i="1"/>
  <c r="S78" i="1"/>
  <c r="Q78" i="1" s="1"/>
  <c r="T78" i="1" s="1"/>
  <c r="N78" i="1" s="1"/>
  <c r="O78" i="1" s="1"/>
  <c r="AF505" i="1"/>
  <c r="X50" i="1"/>
  <c r="AB50" i="1" s="1"/>
  <c r="AE50" i="1"/>
  <c r="S50" i="1"/>
  <c r="Q50" i="1" s="1"/>
  <c r="T50" i="1" s="1"/>
  <c r="N50" i="1" s="1"/>
  <c r="O50" i="1" s="1"/>
  <c r="AD50" i="1"/>
  <c r="AE209" i="1"/>
  <c r="X209" i="1"/>
  <c r="AB209" i="1" s="1"/>
  <c r="AD209" i="1"/>
  <c r="S209" i="1"/>
  <c r="Q209" i="1" s="1"/>
  <c r="T209" i="1" s="1"/>
  <c r="N209" i="1" s="1"/>
  <c r="O209" i="1" s="1"/>
  <c r="AF244" i="1"/>
  <c r="X375" i="1"/>
  <c r="AB375" i="1" s="1"/>
  <c r="AD375" i="1"/>
  <c r="AE375" i="1"/>
  <c r="S375" i="1"/>
  <c r="Q375" i="1" s="1"/>
  <c r="T375" i="1" s="1"/>
  <c r="N375" i="1" s="1"/>
  <c r="O375" i="1" s="1"/>
  <c r="AE396" i="1"/>
  <c r="X396" i="1"/>
  <c r="AB396" i="1" s="1"/>
  <c r="AD396" i="1"/>
  <c r="S396" i="1"/>
  <c r="Q396" i="1" s="1"/>
  <c r="T396" i="1" s="1"/>
  <c r="N396" i="1" s="1"/>
  <c r="O396" i="1" s="1"/>
  <c r="AE454" i="1"/>
  <c r="X454" i="1"/>
  <c r="AB454" i="1" s="1"/>
  <c r="S454" i="1"/>
  <c r="Q454" i="1" s="1"/>
  <c r="T454" i="1" s="1"/>
  <c r="N454" i="1" s="1"/>
  <c r="O454" i="1" s="1"/>
  <c r="AD454" i="1"/>
  <c r="X344" i="1"/>
  <c r="AB344" i="1" s="1"/>
  <c r="AE344" i="1"/>
  <c r="S344" i="1"/>
  <c r="Q344" i="1" s="1"/>
  <c r="T344" i="1" s="1"/>
  <c r="N344" i="1" s="1"/>
  <c r="O344" i="1" s="1"/>
  <c r="AD344" i="1"/>
  <c r="AE20" i="1"/>
  <c r="X20" i="1"/>
  <c r="AB20" i="1" s="1"/>
  <c r="S20" i="1"/>
  <c r="Q20" i="1" s="1"/>
  <c r="T20" i="1" s="1"/>
  <c r="N20" i="1" s="1"/>
  <c r="O20" i="1" s="1"/>
  <c r="AD20" i="1"/>
  <c r="AE36" i="1"/>
  <c r="X36" i="1"/>
  <c r="AB36" i="1" s="1"/>
  <c r="AD36" i="1"/>
  <c r="S36" i="1"/>
  <c r="Q36" i="1" s="1"/>
  <c r="T36" i="1" s="1"/>
  <c r="N36" i="1" s="1"/>
  <c r="O36" i="1" s="1"/>
  <c r="AE195" i="1"/>
  <c r="X195" i="1"/>
  <c r="AB195" i="1" s="1"/>
  <c r="S195" i="1"/>
  <c r="Q195" i="1" s="1"/>
  <c r="T195" i="1" s="1"/>
  <c r="N195" i="1" s="1"/>
  <c r="O195" i="1" s="1"/>
  <c r="AD195" i="1"/>
  <c r="X292" i="1"/>
  <c r="AB292" i="1" s="1"/>
  <c r="AE292" i="1"/>
  <c r="AD292" i="1"/>
  <c r="S292" i="1"/>
  <c r="Q292" i="1" s="1"/>
  <c r="T292" i="1" s="1"/>
  <c r="N292" i="1" s="1"/>
  <c r="O292" i="1" s="1"/>
  <c r="AE252" i="1"/>
  <c r="X252" i="1"/>
  <c r="AB252" i="1" s="1"/>
  <c r="S252" i="1"/>
  <c r="Q252" i="1" s="1"/>
  <c r="T252" i="1" s="1"/>
  <c r="N252" i="1" s="1"/>
  <c r="O252" i="1" s="1"/>
  <c r="AD252" i="1"/>
  <c r="AE429" i="1"/>
  <c r="X429" i="1"/>
  <c r="AB429" i="1" s="1"/>
  <c r="AD429" i="1"/>
  <c r="S429" i="1"/>
  <c r="Q429" i="1" s="1"/>
  <c r="T429" i="1" s="1"/>
  <c r="N429" i="1" s="1"/>
  <c r="O429" i="1" s="1"/>
  <c r="X297" i="1"/>
  <c r="AB297" i="1" s="1"/>
  <c r="AE297" i="1"/>
  <c r="AD297" i="1"/>
  <c r="S297" i="1"/>
  <c r="Q297" i="1" s="1"/>
  <c r="T297" i="1" s="1"/>
  <c r="N297" i="1" s="1"/>
  <c r="O297" i="1" s="1"/>
  <c r="AE296" i="1"/>
  <c r="AD296" i="1"/>
  <c r="X296" i="1"/>
  <c r="AB296" i="1" s="1"/>
  <c r="S296" i="1"/>
  <c r="Q296" i="1" s="1"/>
  <c r="T296" i="1" s="1"/>
  <c r="N296" i="1" s="1"/>
  <c r="O296" i="1" s="1"/>
  <c r="AE545" i="1"/>
  <c r="X545" i="1"/>
  <c r="AB545" i="1" s="1"/>
  <c r="AD545" i="1"/>
  <c r="S545" i="1"/>
  <c r="Q545" i="1" s="1"/>
  <c r="T545" i="1" s="1"/>
  <c r="N545" i="1" s="1"/>
  <c r="O545" i="1" s="1"/>
  <c r="AF533" i="1"/>
  <c r="AE68" i="1"/>
  <c r="X68" i="1"/>
  <c r="AB68" i="1" s="1"/>
  <c r="AD68" i="1"/>
  <c r="S68" i="1"/>
  <c r="Q68" i="1" s="1"/>
  <c r="T68" i="1" s="1"/>
  <c r="N68" i="1" s="1"/>
  <c r="O68" i="1" s="1"/>
  <c r="AE77" i="1"/>
  <c r="X77" i="1"/>
  <c r="AB77" i="1" s="1"/>
  <c r="S77" i="1"/>
  <c r="Q77" i="1" s="1"/>
  <c r="T77" i="1" s="1"/>
  <c r="N77" i="1" s="1"/>
  <c r="O77" i="1" s="1"/>
  <c r="AD77" i="1"/>
  <c r="X233" i="1"/>
  <c r="AB233" i="1" s="1"/>
  <c r="AE233" i="1"/>
  <c r="AD233" i="1"/>
  <c r="S233" i="1"/>
  <c r="Q233" i="1" s="1"/>
  <c r="T233" i="1" s="1"/>
  <c r="N233" i="1" s="1"/>
  <c r="O233" i="1" s="1"/>
  <c r="AE241" i="1"/>
  <c r="X241" i="1"/>
  <c r="AB241" i="1" s="1"/>
  <c r="S241" i="1"/>
  <c r="Q241" i="1" s="1"/>
  <c r="T241" i="1" s="1"/>
  <c r="N241" i="1" s="1"/>
  <c r="O241" i="1" s="1"/>
  <c r="AD241" i="1"/>
  <c r="AF599" i="1"/>
  <c r="AE180" i="1"/>
  <c r="AD180" i="1"/>
  <c r="X180" i="1"/>
  <c r="AB180" i="1" s="1"/>
  <c r="S180" i="1"/>
  <c r="Q180" i="1" s="1"/>
  <c r="T180" i="1" s="1"/>
  <c r="N180" i="1" s="1"/>
  <c r="O180" i="1" s="1"/>
  <c r="AF458" i="1"/>
  <c r="X480" i="1"/>
  <c r="AB480" i="1" s="1"/>
  <c r="AE480" i="1"/>
  <c r="AD480" i="1"/>
  <c r="S480" i="1"/>
  <c r="Q480" i="1" s="1"/>
  <c r="T480" i="1" s="1"/>
  <c r="N480" i="1" s="1"/>
  <c r="O480" i="1" s="1"/>
  <c r="X166" i="1"/>
  <c r="AB166" i="1" s="1"/>
  <c r="AE166" i="1"/>
  <c r="AD166" i="1"/>
  <c r="S166" i="1"/>
  <c r="Q166" i="1" s="1"/>
  <c r="T166" i="1" s="1"/>
  <c r="N166" i="1" s="1"/>
  <c r="O166" i="1" s="1"/>
  <c r="AE354" i="1"/>
  <c r="X354" i="1"/>
  <c r="AB354" i="1" s="1"/>
  <c r="S354" i="1"/>
  <c r="Q354" i="1" s="1"/>
  <c r="T354" i="1" s="1"/>
  <c r="N354" i="1" s="1"/>
  <c r="O354" i="1" s="1"/>
  <c r="AD354" i="1"/>
  <c r="AE72" i="1"/>
  <c r="X72" i="1"/>
  <c r="AB72" i="1" s="1"/>
  <c r="AD72" i="1"/>
  <c r="S72" i="1"/>
  <c r="Q72" i="1" s="1"/>
  <c r="T72" i="1" s="1"/>
  <c r="N72" i="1" s="1"/>
  <c r="O72" i="1" s="1"/>
  <c r="AF56" i="1"/>
  <c r="AE220" i="1"/>
  <c r="X220" i="1"/>
  <c r="AB220" i="1" s="1"/>
  <c r="AD220" i="1"/>
  <c r="S220" i="1"/>
  <c r="Q220" i="1" s="1"/>
  <c r="T220" i="1" s="1"/>
  <c r="N220" i="1" s="1"/>
  <c r="O220" i="1" s="1"/>
  <c r="X193" i="1"/>
  <c r="AB193" i="1" s="1"/>
  <c r="AE193" i="1"/>
  <c r="AD193" i="1"/>
  <c r="S193" i="1"/>
  <c r="Q193" i="1" s="1"/>
  <c r="T193" i="1" s="1"/>
  <c r="N193" i="1" s="1"/>
  <c r="O193" i="1" s="1"/>
  <c r="AF247" i="1"/>
  <c r="AE405" i="1"/>
  <c r="X405" i="1"/>
  <c r="AB405" i="1" s="1"/>
  <c r="S405" i="1"/>
  <c r="Q405" i="1" s="1"/>
  <c r="T405" i="1" s="1"/>
  <c r="N405" i="1" s="1"/>
  <c r="O405" i="1" s="1"/>
  <c r="AD405" i="1"/>
  <c r="X123" i="1"/>
  <c r="AB123" i="1" s="1"/>
  <c r="AE123" i="1"/>
  <c r="AD123" i="1"/>
  <c r="S123" i="1"/>
  <c r="Q123" i="1" s="1"/>
  <c r="T123" i="1" s="1"/>
  <c r="N123" i="1" s="1"/>
  <c r="O123" i="1" s="1"/>
  <c r="AE530" i="1"/>
  <c r="AD530" i="1"/>
  <c r="X530" i="1"/>
  <c r="AB530" i="1" s="1"/>
  <c r="S530" i="1"/>
  <c r="Q530" i="1" s="1"/>
  <c r="T530" i="1" s="1"/>
  <c r="N530" i="1" s="1"/>
  <c r="O530" i="1" s="1"/>
  <c r="X146" i="1"/>
  <c r="AB146" i="1" s="1"/>
  <c r="AE146" i="1"/>
  <c r="S146" i="1"/>
  <c r="Q146" i="1" s="1"/>
  <c r="T146" i="1" s="1"/>
  <c r="N146" i="1" s="1"/>
  <c r="O146" i="1" s="1"/>
  <c r="AD146" i="1"/>
  <c r="AF320" i="1"/>
  <c r="AE411" i="1"/>
  <c r="X411" i="1"/>
  <c r="AB411" i="1" s="1"/>
  <c r="S411" i="1"/>
  <c r="Q411" i="1" s="1"/>
  <c r="T411" i="1" s="1"/>
  <c r="N411" i="1" s="1"/>
  <c r="O411" i="1" s="1"/>
  <c r="AD411" i="1"/>
  <c r="X492" i="1"/>
  <c r="AB492" i="1" s="1"/>
  <c r="AE492" i="1"/>
  <c r="AD492" i="1"/>
  <c r="S492" i="1"/>
  <c r="Q492" i="1" s="1"/>
  <c r="T492" i="1" s="1"/>
  <c r="N492" i="1" s="1"/>
  <c r="O492" i="1" s="1"/>
  <c r="AE449" i="1"/>
  <c r="X449" i="1"/>
  <c r="AB449" i="1" s="1"/>
  <c r="S449" i="1"/>
  <c r="Q449" i="1" s="1"/>
  <c r="T449" i="1" s="1"/>
  <c r="N449" i="1" s="1"/>
  <c r="O449" i="1" s="1"/>
  <c r="AD449" i="1"/>
  <c r="AF172" i="1"/>
  <c r="X111" i="1"/>
  <c r="AB111" i="1" s="1"/>
  <c r="AE111" i="1"/>
  <c r="S111" i="1"/>
  <c r="Q111" i="1" s="1"/>
  <c r="T111" i="1" s="1"/>
  <c r="N111" i="1" s="1"/>
  <c r="O111" i="1" s="1"/>
  <c r="AD111" i="1"/>
  <c r="AF322" i="1"/>
  <c r="AF456" i="1"/>
  <c r="AE555" i="1"/>
  <c r="AD555" i="1"/>
  <c r="X555" i="1"/>
  <c r="AB555" i="1" s="1"/>
  <c r="S555" i="1"/>
  <c r="Q555" i="1" s="1"/>
  <c r="T555" i="1" s="1"/>
  <c r="N555" i="1" s="1"/>
  <c r="O555" i="1" s="1"/>
  <c r="X169" i="1"/>
  <c r="AB169" i="1" s="1"/>
  <c r="AE169" i="1"/>
  <c r="S169" i="1"/>
  <c r="Q169" i="1" s="1"/>
  <c r="T169" i="1" s="1"/>
  <c r="N169" i="1" s="1"/>
  <c r="O169" i="1" s="1"/>
  <c r="AD169" i="1"/>
  <c r="AE189" i="1"/>
  <c r="X189" i="1"/>
  <c r="AB189" i="1" s="1"/>
  <c r="AD189" i="1"/>
  <c r="S189" i="1"/>
  <c r="Q189" i="1" s="1"/>
  <c r="T189" i="1" s="1"/>
  <c r="N189" i="1" s="1"/>
  <c r="O189" i="1" s="1"/>
  <c r="AE266" i="1"/>
  <c r="AD266" i="1"/>
  <c r="X266" i="1"/>
  <c r="AB266" i="1" s="1"/>
  <c r="S266" i="1"/>
  <c r="Q266" i="1" s="1"/>
  <c r="T266" i="1" s="1"/>
  <c r="N266" i="1" s="1"/>
  <c r="O266" i="1" s="1"/>
  <c r="X537" i="1"/>
  <c r="AB537" i="1" s="1"/>
  <c r="AE537" i="1"/>
  <c r="S537" i="1"/>
  <c r="Q537" i="1" s="1"/>
  <c r="T537" i="1" s="1"/>
  <c r="N537" i="1" s="1"/>
  <c r="O537" i="1" s="1"/>
  <c r="AD537" i="1"/>
  <c r="AE491" i="1"/>
  <c r="X491" i="1"/>
  <c r="AB491" i="1" s="1"/>
  <c r="AD491" i="1"/>
  <c r="S491" i="1"/>
  <c r="Q491" i="1" s="1"/>
  <c r="T491" i="1" s="1"/>
  <c r="N491" i="1" s="1"/>
  <c r="O491" i="1" s="1"/>
  <c r="X100" i="1"/>
  <c r="AB100" i="1" s="1"/>
  <c r="AE100" i="1"/>
  <c r="AD100" i="1"/>
  <c r="S100" i="1"/>
  <c r="Q100" i="1" s="1"/>
  <c r="T100" i="1" s="1"/>
  <c r="N100" i="1" s="1"/>
  <c r="O100" i="1" s="1"/>
  <c r="AF328" i="1"/>
  <c r="X179" i="1"/>
  <c r="AB179" i="1" s="1"/>
  <c r="AE179" i="1"/>
  <c r="AD179" i="1"/>
  <c r="S179" i="1"/>
  <c r="Q179" i="1" s="1"/>
  <c r="T179" i="1" s="1"/>
  <c r="N179" i="1" s="1"/>
  <c r="O179" i="1" s="1"/>
  <c r="AF508" i="1"/>
  <c r="X580" i="1"/>
  <c r="AB580" i="1" s="1"/>
  <c r="AE580" i="1"/>
  <c r="AD580" i="1"/>
  <c r="S580" i="1"/>
  <c r="Q580" i="1" s="1"/>
  <c r="T580" i="1" s="1"/>
  <c r="N580" i="1" s="1"/>
  <c r="O580" i="1" s="1"/>
  <c r="AF358" i="1"/>
  <c r="X502" i="1"/>
  <c r="AB502" i="1" s="1"/>
  <c r="AE502" i="1"/>
  <c r="S502" i="1"/>
  <c r="Q502" i="1" s="1"/>
  <c r="T502" i="1" s="1"/>
  <c r="N502" i="1" s="1"/>
  <c r="O502" i="1" s="1"/>
  <c r="AD502" i="1"/>
  <c r="X154" i="1"/>
  <c r="AB154" i="1" s="1"/>
  <c r="AE154" i="1"/>
  <c r="AD154" i="1"/>
  <c r="S154" i="1"/>
  <c r="Q154" i="1" s="1"/>
  <c r="T154" i="1" s="1"/>
  <c r="N154" i="1" s="1"/>
  <c r="O154" i="1" s="1"/>
  <c r="AE540" i="1"/>
  <c r="X540" i="1"/>
  <c r="AB540" i="1" s="1"/>
  <c r="AD540" i="1"/>
  <c r="S540" i="1"/>
  <c r="Q540" i="1" s="1"/>
  <c r="T540" i="1" s="1"/>
  <c r="N540" i="1" s="1"/>
  <c r="O540" i="1" s="1"/>
  <c r="AE170" i="1"/>
  <c r="AD170" i="1"/>
  <c r="X170" i="1"/>
  <c r="AB170" i="1" s="1"/>
  <c r="S170" i="1"/>
  <c r="Q170" i="1" s="1"/>
  <c r="T170" i="1" s="1"/>
  <c r="N170" i="1" s="1"/>
  <c r="O170" i="1" s="1"/>
  <c r="AE439" i="1"/>
  <c r="X439" i="1"/>
  <c r="AB439" i="1" s="1"/>
  <c r="S439" i="1"/>
  <c r="Q439" i="1" s="1"/>
  <c r="T439" i="1" s="1"/>
  <c r="N439" i="1" s="1"/>
  <c r="O439" i="1" s="1"/>
  <c r="AD439" i="1"/>
  <c r="AE30" i="1"/>
  <c r="X30" i="1"/>
  <c r="AB30" i="1" s="1"/>
  <c r="AD30" i="1"/>
  <c r="S30" i="1"/>
  <c r="Q30" i="1" s="1"/>
  <c r="T30" i="1" s="1"/>
  <c r="N30" i="1" s="1"/>
  <c r="O30" i="1" s="1"/>
  <c r="AE499" i="1"/>
  <c r="X499" i="1"/>
  <c r="AB499" i="1" s="1"/>
  <c r="AD499" i="1"/>
  <c r="S499" i="1"/>
  <c r="Q499" i="1" s="1"/>
  <c r="T499" i="1" s="1"/>
  <c r="N499" i="1" s="1"/>
  <c r="O499" i="1" s="1"/>
  <c r="AE276" i="1"/>
  <c r="X276" i="1"/>
  <c r="AB276" i="1" s="1"/>
  <c r="AD276" i="1"/>
  <c r="S276" i="1"/>
  <c r="Q276" i="1" s="1"/>
  <c r="T276" i="1" s="1"/>
  <c r="N276" i="1" s="1"/>
  <c r="O276" i="1" s="1"/>
  <c r="X443" i="1"/>
  <c r="AB443" i="1" s="1"/>
  <c r="S443" i="1"/>
  <c r="Q443" i="1" s="1"/>
  <c r="T443" i="1" s="1"/>
  <c r="N443" i="1" s="1"/>
  <c r="O443" i="1" s="1"/>
  <c r="AE443" i="1"/>
  <c r="AD443" i="1"/>
  <c r="AE468" i="1"/>
  <c r="X468" i="1"/>
  <c r="AB468" i="1" s="1"/>
  <c r="S468" i="1"/>
  <c r="Q468" i="1" s="1"/>
  <c r="T468" i="1" s="1"/>
  <c r="N468" i="1" s="1"/>
  <c r="O468" i="1" s="1"/>
  <c r="AD468" i="1"/>
  <c r="AE35" i="1"/>
  <c r="X35" i="1"/>
  <c r="AB35" i="1" s="1"/>
  <c r="AD35" i="1"/>
  <c r="S35" i="1"/>
  <c r="Q35" i="1" s="1"/>
  <c r="T35" i="1" s="1"/>
  <c r="N35" i="1" s="1"/>
  <c r="O35" i="1" s="1"/>
  <c r="AE149" i="1"/>
  <c r="S149" i="1"/>
  <c r="Q149" i="1" s="1"/>
  <c r="T149" i="1" s="1"/>
  <c r="N149" i="1" s="1"/>
  <c r="O149" i="1" s="1"/>
  <c r="X149" i="1"/>
  <c r="AB149" i="1" s="1"/>
  <c r="AD149" i="1"/>
  <c r="AE483" i="1"/>
  <c r="X483" i="1"/>
  <c r="AB483" i="1" s="1"/>
  <c r="S483" i="1"/>
  <c r="Q483" i="1" s="1"/>
  <c r="T483" i="1" s="1"/>
  <c r="N483" i="1" s="1"/>
  <c r="O483" i="1" s="1"/>
  <c r="AD483" i="1"/>
  <c r="X397" i="1"/>
  <c r="AB397" i="1" s="1"/>
  <c r="AE397" i="1"/>
  <c r="AD397" i="1"/>
  <c r="S397" i="1"/>
  <c r="Q397" i="1" s="1"/>
  <c r="T397" i="1" s="1"/>
  <c r="N397" i="1" s="1"/>
  <c r="O397" i="1" s="1"/>
  <c r="AF116" i="1"/>
  <c r="AE304" i="1"/>
  <c r="X304" i="1"/>
  <c r="AB304" i="1" s="1"/>
  <c r="S304" i="1"/>
  <c r="Q304" i="1" s="1"/>
  <c r="T304" i="1" s="1"/>
  <c r="N304" i="1" s="1"/>
  <c r="O304" i="1" s="1"/>
  <c r="AD304" i="1"/>
  <c r="AE464" i="1"/>
  <c r="X464" i="1"/>
  <c r="AB464" i="1" s="1"/>
  <c r="S464" i="1"/>
  <c r="Q464" i="1" s="1"/>
  <c r="T464" i="1" s="1"/>
  <c r="N464" i="1" s="1"/>
  <c r="O464" i="1" s="1"/>
  <c r="AD464" i="1"/>
  <c r="X106" i="1"/>
  <c r="AB106" i="1" s="1"/>
  <c r="AE106" i="1"/>
  <c r="S106" i="1"/>
  <c r="Q106" i="1" s="1"/>
  <c r="T106" i="1" s="1"/>
  <c r="N106" i="1" s="1"/>
  <c r="O106" i="1" s="1"/>
  <c r="AD106" i="1"/>
  <c r="AF277" i="1"/>
  <c r="AE225" i="1"/>
  <c r="X225" i="1"/>
  <c r="AB225" i="1" s="1"/>
  <c r="S225" i="1"/>
  <c r="Q225" i="1" s="1"/>
  <c r="T225" i="1" s="1"/>
  <c r="N225" i="1" s="1"/>
  <c r="O225" i="1" s="1"/>
  <c r="AD225" i="1"/>
  <c r="AE26" i="1"/>
  <c r="X26" i="1"/>
  <c r="AB26" i="1" s="1"/>
  <c r="AD26" i="1"/>
  <c r="S26" i="1"/>
  <c r="Q26" i="1" s="1"/>
  <c r="T26" i="1" s="1"/>
  <c r="N26" i="1" s="1"/>
  <c r="O26" i="1" s="1"/>
  <c r="AE199" i="1"/>
  <c r="X199" i="1"/>
  <c r="AB199" i="1" s="1"/>
  <c r="S199" i="1"/>
  <c r="Q199" i="1" s="1"/>
  <c r="T199" i="1" s="1"/>
  <c r="N199" i="1" s="1"/>
  <c r="O199" i="1" s="1"/>
  <c r="AD199" i="1"/>
  <c r="AE215" i="1"/>
  <c r="X215" i="1"/>
  <c r="AB215" i="1" s="1"/>
  <c r="S215" i="1"/>
  <c r="Q215" i="1" s="1"/>
  <c r="T215" i="1" s="1"/>
  <c r="N215" i="1" s="1"/>
  <c r="O215" i="1" s="1"/>
  <c r="AD215" i="1"/>
  <c r="AF350" i="1"/>
  <c r="AF495" i="1"/>
  <c r="AE486" i="1"/>
  <c r="X486" i="1"/>
  <c r="AB486" i="1" s="1"/>
  <c r="AD486" i="1"/>
  <c r="S486" i="1"/>
  <c r="Q486" i="1" s="1"/>
  <c r="T486" i="1" s="1"/>
  <c r="N486" i="1" s="1"/>
  <c r="O486" i="1" s="1"/>
  <c r="AE509" i="1"/>
  <c r="X509" i="1"/>
  <c r="AB509" i="1" s="1"/>
  <c r="AD509" i="1"/>
  <c r="S509" i="1"/>
  <c r="Q509" i="1" s="1"/>
  <c r="T509" i="1" s="1"/>
  <c r="N509" i="1" s="1"/>
  <c r="O509" i="1" s="1"/>
  <c r="AF243" i="1"/>
  <c r="X346" i="1"/>
  <c r="AB346" i="1" s="1"/>
  <c r="AE346" i="1"/>
  <c r="S346" i="1"/>
  <c r="Q346" i="1" s="1"/>
  <c r="T346" i="1" s="1"/>
  <c r="N346" i="1" s="1"/>
  <c r="O346" i="1" s="1"/>
  <c r="AD346" i="1"/>
  <c r="AF381" i="1"/>
  <c r="AE416" i="1"/>
  <c r="X416" i="1"/>
  <c r="AB416" i="1" s="1"/>
  <c r="S416" i="1"/>
  <c r="Q416" i="1" s="1"/>
  <c r="T416" i="1" s="1"/>
  <c r="N416" i="1" s="1"/>
  <c r="O416" i="1" s="1"/>
  <c r="AD416" i="1"/>
  <c r="AE334" i="1"/>
  <c r="X334" i="1"/>
  <c r="AB334" i="1" s="1"/>
  <c r="S334" i="1"/>
  <c r="Q334" i="1" s="1"/>
  <c r="T334" i="1" s="1"/>
  <c r="N334" i="1" s="1"/>
  <c r="O334" i="1" s="1"/>
  <c r="AD334" i="1"/>
  <c r="AF500" i="1"/>
  <c r="AE408" i="1"/>
  <c r="X408" i="1"/>
  <c r="AB408" i="1" s="1"/>
  <c r="S408" i="1"/>
  <c r="Q408" i="1" s="1"/>
  <c r="T408" i="1" s="1"/>
  <c r="N408" i="1" s="1"/>
  <c r="O408" i="1" s="1"/>
  <c r="AD408" i="1"/>
  <c r="AE434" i="1"/>
  <c r="X434" i="1"/>
  <c r="AB434" i="1" s="1"/>
  <c r="AD434" i="1"/>
  <c r="S434" i="1"/>
  <c r="Q434" i="1" s="1"/>
  <c r="T434" i="1" s="1"/>
  <c r="N434" i="1" s="1"/>
  <c r="O434" i="1" s="1"/>
  <c r="AE41" i="1"/>
  <c r="X41" i="1"/>
  <c r="AB41" i="1" s="1"/>
  <c r="S41" i="1"/>
  <c r="Q41" i="1" s="1"/>
  <c r="T41" i="1" s="1"/>
  <c r="N41" i="1" s="1"/>
  <c r="O41" i="1" s="1"/>
  <c r="AD41" i="1"/>
  <c r="AF356" i="1"/>
  <c r="X19" i="1"/>
  <c r="AB19" i="1" s="1"/>
  <c r="AE19" i="1"/>
  <c r="AD19" i="1"/>
  <c r="S19" i="1"/>
  <c r="Q19" i="1" s="1"/>
  <c r="T19" i="1" s="1"/>
  <c r="N19" i="1" s="1"/>
  <c r="O19" i="1" s="1"/>
  <c r="AF81" i="1"/>
  <c r="X159" i="1"/>
  <c r="AB159" i="1" s="1"/>
  <c r="AE159" i="1"/>
  <c r="AD159" i="1"/>
  <c r="S159" i="1"/>
  <c r="Q159" i="1" s="1"/>
  <c r="T159" i="1" s="1"/>
  <c r="N159" i="1" s="1"/>
  <c r="O159" i="1" s="1"/>
  <c r="X427" i="1"/>
  <c r="AB427" i="1" s="1"/>
  <c r="AE427" i="1"/>
  <c r="AD427" i="1"/>
  <c r="S427" i="1"/>
  <c r="Q427" i="1" s="1"/>
  <c r="T427" i="1" s="1"/>
  <c r="N427" i="1" s="1"/>
  <c r="O427" i="1" s="1"/>
  <c r="X511" i="1"/>
  <c r="AB511" i="1" s="1"/>
  <c r="AE511" i="1"/>
  <c r="AD511" i="1"/>
  <c r="S511" i="1"/>
  <c r="Q511" i="1" s="1"/>
  <c r="T511" i="1" s="1"/>
  <c r="N511" i="1" s="1"/>
  <c r="O511" i="1" s="1"/>
  <c r="AE281" i="1"/>
  <c r="AD281" i="1"/>
  <c r="X281" i="1"/>
  <c r="AB281" i="1" s="1"/>
  <c r="S281" i="1"/>
  <c r="Q281" i="1" s="1"/>
  <c r="T281" i="1" s="1"/>
  <c r="N281" i="1" s="1"/>
  <c r="O281" i="1" s="1"/>
  <c r="AE291" i="1"/>
  <c r="AD291" i="1"/>
  <c r="X291" i="1"/>
  <c r="AB291" i="1" s="1"/>
  <c r="S291" i="1"/>
  <c r="Q291" i="1" s="1"/>
  <c r="T291" i="1" s="1"/>
  <c r="N291" i="1" s="1"/>
  <c r="O291" i="1" s="1"/>
  <c r="X348" i="1"/>
  <c r="AB348" i="1" s="1"/>
  <c r="AE348" i="1"/>
  <c r="S348" i="1"/>
  <c r="Q348" i="1" s="1"/>
  <c r="T348" i="1" s="1"/>
  <c r="N348" i="1" s="1"/>
  <c r="O348" i="1" s="1"/>
  <c r="AD348" i="1"/>
  <c r="AF400" i="1"/>
  <c r="AE402" i="1"/>
  <c r="X402" i="1"/>
  <c r="AB402" i="1" s="1"/>
  <c r="AD402" i="1"/>
  <c r="S402" i="1"/>
  <c r="Q402" i="1" s="1"/>
  <c r="T402" i="1" s="1"/>
  <c r="N402" i="1" s="1"/>
  <c r="O402" i="1" s="1"/>
  <c r="AE205" i="1"/>
  <c r="AD205" i="1"/>
  <c r="X205" i="1"/>
  <c r="AB205" i="1" s="1"/>
  <c r="S205" i="1"/>
  <c r="Q205" i="1" s="1"/>
  <c r="T205" i="1" s="1"/>
  <c r="N205" i="1" s="1"/>
  <c r="O205" i="1" s="1"/>
  <c r="AF51" i="1"/>
  <c r="AF208" i="1"/>
  <c r="AF523" i="1"/>
  <c r="AE550" i="1"/>
  <c r="AD550" i="1"/>
  <c r="S550" i="1"/>
  <c r="Q550" i="1" s="1"/>
  <c r="T550" i="1" s="1"/>
  <c r="N550" i="1" s="1"/>
  <c r="O550" i="1" s="1"/>
  <c r="X550" i="1"/>
  <c r="AB550" i="1" s="1"/>
  <c r="AF553" i="1"/>
  <c r="X126" i="1"/>
  <c r="AB126" i="1" s="1"/>
  <c r="AE126" i="1"/>
  <c r="S126" i="1"/>
  <c r="Q126" i="1" s="1"/>
  <c r="T126" i="1" s="1"/>
  <c r="N126" i="1" s="1"/>
  <c r="O126" i="1" s="1"/>
  <c r="AD126" i="1"/>
  <c r="AF257" i="1"/>
  <c r="X516" i="1"/>
  <c r="AB516" i="1" s="1"/>
  <c r="AE516" i="1"/>
  <c r="S516" i="1"/>
  <c r="Q516" i="1" s="1"/>
  <c r="T516" i="1" s="1"/>
  <c r="N516" i="1" s="1"/>
  <c r="O516" i="1" s="1"/>
  <c r="AD516" i="1"/>
  <c r="X593" i="1"/>
  <c r="AB593" i="1" s="1"/>
  <c r="AE593" i="1"/>
  <c r="S593" i="1"/>
  <c r="Q593" i="1" s="1"/>
  <c r="T593" i="1" s="1"/>
  <c r="N593" i="1" s="1"/>
  <c r="O593" i="1" s="1"/>
  <c r="AD593" i="1"/>
  <c r="X389" i="1"/>
  <c r="AB389" i="1" s="1"/>
  <c r="AE389" i="1"/>
  <c r="AD389" i="1"/>
  <c r="S389" i="1"/>
  <c r="Q389" i="1" s="1"/>
  <c r="T389" i="1" s="1"/>
  <c r="N389" i="1" s="1"/>
  <c r="O389" i="1" s="1"/>
  <c r="X575" i="1"/>
  <c r="AB575" i="1" s="1"/>
  <c r="AE575" i="1"/>
  <c r="AD575" i="1"/>
  <c r="S575" i="1"/>
  <c r="Q575" i="1" s="1"/>
  <c r="T575" i="1" s="1"/>
  <c r="N575" i="1" s="1"/>
  <c r="O575" i="1" s="1"/>
  <c r="AE479" i="1"/>
  <c r="X479" i="1"/>
  <c r="AB479" i="1" s="1"/>
  <c r="S479" i="1"/>
  <c r="Q479" i="1" s="1"/>
  <c r="T479" i="1" s="1"/>
  <c r="N479" i="1" s="1"/>
  <c r="O479" i="1" s="1"/>
  <c r="AD479" i="1"/>
  <c r="AE359" i="1"/>
  <c r="AD359" i="1"/>
  <c r="X359" i="1"/>
  <c r="AB359" i="1" s="1"/>
  <c r="S359" i="1"/>
  <c r="Q359" i="1" s="1"/>
  <c r="T359" i="1" s="1"/>
  <c r="N359" i="1" s="1"/>
  <c r="O359" i="1" s="1"/>
  <c r="AF477" i="1"/>
  <c r="AF158" i="1"/>
  <c r="AE314" i="1"/>
  <c r="X314" i="1"/>
  <c r="AB314" i="1" s="1"/>
  <c r="AD314" i="1"/>
  <c r="S314" i="1"/>
  <c r="Q314" i="1" s="1"/>
  <c r="T314" i="1" s="1"/>
  <c r="N314" i="1" s="1"/>
  <c r="O314" i="1" s="1"/>
  <c r="AE494" i="1"/>
  <c r="X494" i="1"/>
  <c r="AB494" i="1" s="1"/>
  <c r="AD494" i="1"/>
  <c r="S494" i="1"/>
  <c r="Q494" i="1" s="1"/>
  <c r="T494" i="1" s="1"/>
  <c r="N494" i="1" s="1"/>
  <c r="O494" i="1" s="1"/>
  <c r="AE76" i="1"/>
  <c r="X76" i="1"/>
  <c r="AB76" i="1" s="1"/>
  <c r="AD76" i="1"/>
  <c r="S76" i="1"/>
  <c r="Q76" i="1" s="1"/>
  <c r="T76" i="1" s="1"/>
  <c r="N76" i="1" s="1"/>
  <c r="O76" i="1" s="1"/>
  <c r="X79" i="1"/>
  <c r="AB79" i="1" s="1"/>
  <c r="AE79" i="1"/>
  <c r="AD79" i="1"/>
  <c r="S79" i="1"/>
  <c r="Q79" i="1" s="1"/>
  <c r="T79" i="1" s="1"/>
  <c r="N79" i="1" s="1"/>
  <c r="O79" i="1" s="1"/>
  <c r="AF110" i="1"/>
  <c r="AE222" i="1"/>
  <c r="AD222" i="1"/>
  <c r="X222" i="1"/>
  <c r="AB222" i="1" s="1"/>
  <c r="S222" i="1"/>
  <c r="Q222" i="1" s="1"/>
  <c r="T222" i="1" s="1"/>
  <c r="N222" i="1" s="1"/>
  <c r="O222" i="1" s="1"/>
  <c r="AE145" i="1"/>
  <c r="X145" i="1"/>
  <c r="AB145" i="1" s="1"/>
  <c r="AD145" i="1"/>
  <c r="S145" i="1"/>
  <c r="Q145" i="1" s="1"/>
  <c r="T145" i="1" s="1"/>
  <c r="N145" i="1" s="1"/>
  <c r="O145" i="1" s="1"/>
  <c r="X176" i="1"/>
  <c r="AB176" i="1" s="1"/>
  <c r="AE176" i="1"/>
  <c r="S176" i="1"/>
  <c r="Q176" i="1" s="1"/>
  <c r="T176" i="1" s="1"/>
  <c r="N176" i="1" s="1"/>
  <c r="O176" i="1" s="1"/>
  <c r="AD176" i="1"/>
  <c r="AF365" i="1"/>
  <c r="AE444" i="1"/>
  <c r="X444" i="1"/>
  <c r="AB444" i="1" s="1"/>
  <c r="AD444" i="1"/>
  <c r="S444" i="1"/>
  <c r="Q444" i="1" s="1"/>
  <c r="T444" i="1" s="1"/>
  <c r="N444" i="1" s="1"/>
  <c r="O444" i="1" s="1"/>
  <c r="AE204" i="1"/>
  <c r="X204" i="1"/>
  <c r="AB204" i="1" s="1"/>
  <c r="S204" i="1"/>
  <c r="Q204" i="1" s="1"/>
  <c r="T204" i="1" s="1"/>
  <c r="N204" i="1" s="1"/>
  <c r="O204" i="1" s="1"/>
  <c r="AD204" i="1"/>
  <c r="X422" i="1"/>
  <c r="AB422" i="1" s="1"/>
  <c r="AE422" i="1"/>
  <c r="S422" i="1"/>
  <c r="Q422" i="1" s="1"/>
  <c r="T422" i="1" s="1"/>
  <c r="N422" i="1" s="1"/>
  <c r="O422" i="1" s="1"/>
  <c r="AD422" i="1"/>
  <c r="AE426" i="1"/>
  <c r="X426" i="1"/>
  <c r="AB426" i="1" s="1"/>
  <c r="S426" i="1"/>
  <c r="Q426" i="1" s="1"/>
  <c r="T426" i="1" s="1"/>
  <c r="N426" i="1" s="1"/>
  <c r="O426" i="1" s="1"/>
  <c r="AD426" i="1"/>
  <c r="X188" i="1"/>
  <c r="AB188" i="1" s="1"/>
  <c r="AE188" i="1"/>
  <c r="S188" i="1"/>
  <c r="Q188" i="1" s="1"/>
  <c r="T188" i="1" s="1"/>
  <c r="N188" i="1" s="1"/>
  <c r="O188" i="1" s="1"/>
  <c r="AD188" i="1"/>
  <c r="AE226" i="1"/>
  <c r="X226" i="1"/>
  <c r="AB226" i="1" s="1"/>
  <c r="S226" i="1"/>
  <c r="Q226" i="1" s="1"/>
  <c r="T226" i="1" s="1"/>
  <c r="N226" i="1" s="1"/>
  <c r="O226" i="1" s="1"/>
  <c r="AD226" i="1"/>
  <c r="AF463" i="1"/>
  <c r="AE391" i="1"/>
  <c r="X391" i="1"/>
  <c r="AB391" i="1" s="1"/>
  <c r="S391" i="1"/>
  <c r="Q391" i="1" s="1"/>
  <c r="T391" i="1" s="1"/>
  <c r="N391" i="1" s="1"/>
  <c r="O391" i="1" s="1"/>
  <c r="AD391" i="1"/>
  <c r="AE459" i="1"/>
  <c r="X459" i="1"/>
  <c r="AB459" i="1" s="1"/>
  <c r="S459" i="1"/>
  <c r="Q459" i="1" s="1"/>
  <c r="T459" i="1" s="1"/>
  <c r="N459" i="1" s="1"/>
  <c r="O459" i="1" s="1"/>
  <c r="AD459" i="1"/>
  <c r="X65" i="1"/>
  <c r="AB65" i="1" s="1"/>
  <c r="AE65" i="1"/>
  <c r="AD65" i="1"/>
  <c r="S65" i="1"/>
  <c r="Q65" i="1" s="1"/>
  <c r="T65" i="1" s="1"/>
  <c r="N65" i="1" s="1"/>
  <c r="O65" i="1" s="1"/>
  <c r="X141" i="1"/>
  <c r="AB141" i="1" s="1"/>
  <c r="AE141" i="1"/>
  <c r="AD141" i="1"/>
  <c r="S141" i="1"/>
  <c r="Q141" i="1" s="1"/>
  <c r="T141" i="1" s="1"/>
  <c r="N141" i="1" s="1"/>
  <c r="O141" i="1" s="1"/>
  <c r="X326" i="1"/>
  <c r="AB326" i="1" s="1"/>
  <c r="AE326" i="1"/>
  <c r="S326" i="1"/>
  <c r="Q326" i="1" s="1"/>
  <c r="T326" i="1" s="1"/>
  <c r="N326" i="1" s="1"/>
  <c r="O326" i="1" s="1"/>
  <c r="AD326" i="1"/>
  <c r="AF376" i="1"/>
  <c r="X595" i="1"/>
  <c r="AB595" i="1" s="1"/>
  <c r="AE595" i="1"/>
  <c r="AD595" i="1"/>
  <c r="S595" i="1"/>
  <c r="Q595" i="1" s="1"/>
  <c r="T595" i="1" s="1"/>
  <c r="N595" i="1" s="1"/>
  <c r="O595" i="1" s="1"/>
  <c r="AF556" i="1"/>
  <c r="AF177" i="1"/>
  <c r="AF272" i="1"/>
  <c r="AF414" i="1"/>
  <c r="AF531" i="1"/>
  <c r="X600" i="1"/>
  <c r="AB600" i="1" s="1"/>
  <c r="AE600" i="1"/>
  <c r="AD600" i="1"/>
  <c r="S600" i="1"/>
  <c r="Q600" i="1" s="1"/>
  <c r="T600" i="1" s="1"/>
  <c r="N600" i="1" s="1"/>
  <c r="O600" i="1" s="1"/>
  <c r="AF352" i="1"/>
  <c r="AF436" i="1"/>
  <c r="AE548" i="1"/>
  <c r="AD548" i="1"/>
  <c r="X548" i="1"/>
  <c r="AB548" i="1" s="1"/>
  <c r="S548" i="1"/>
  <c r="Q548" i="1" s="1"/>
  <c r="T548" i="1" s="1"/>
  <c r="N548" i="1" s="1"/>
  <c r="O548" i="1" s="1"/>
  <c r="AE28" i="1"/>
  <c r="X28" i="1"/>
  <c r="AB28" i="1" s="1"/>
  <c r="AD28" i="1"/>
  <c r="S28" i="1"/>
  <c r="Q28" i="1" s="1"/>
  <c r="T28" i="1" s="1"/>
  <c r="N28" i="1" s="1"/>
  <c r="O28" i="1" s="1"/>
  <c r="X29" i="1"/>
  <c r="AB29" i="1" s="1"/>
  <c r="AD29" i="1"/>
  <c r="AE29" i="1"/>
  <c r="S29" i="1"/>
  <c r="Q29" i="1" s="1"/>
  <c r="T29" i="1" s="1"/>
  <c r="N29" i="1" s="1"/>
  <c r="O29" i="1" s="1"/>
  <c r="AF212" i="1"/>
  <c r="X138" i="1"/>
  <c r="AB138" i="1" s="1"/>
  <c r="AE138" i="1"/>
  <c r="AD138" i="1"/>
  <c r="S138" i="1"/>
  <c r="Q138" i="1" s="1"/>
  <c r="T138" i="1" s="1"/>
  <c r="N138" i="1" s="1"/>
  <c r="O138" i="1" s="1"/>
  <c r="AE478" i="1"/>
  <c r="X478" i="1"/>
  <c r="AB478" i="1" s="1"/>
  <c r="AD478" i="1"/>
  <c r="S478" i="1"/>
  <c r="Q478" i="1" s="1"/>
  <c r="T478" i="1" s="1"/>
  <c r="N478" i="1" s="1"/>
  <c r="O478" i="1" s="1"/>
  <c r="AF510" i="1"/>
  <c r="AE175" i="1"/>
  <c r="AD175" i="1"/>
  <c r="X175" i="1"/>
  <c r="AB175" i="1" s="1"/>
  <c r="S175" i="1"/>
  <c r="Q175" i="1" s="1"/>
  <c r="T175" i="1" s="1"/>
  <c r="N175" i="1" s="1"/>
  <c r="O175" i="1" s="1"/>
  <c r="AF340" i="1"/>
  <c r="X518" i="1"/>
  <c r="AB518" i="1" s="1"/>
  <c r="AE518" i="1"/>
  <c r="AD518" i="1"/>
  <c r="S518" i="1"/>
  <c r="Q518" i="1" s="1"/>
  <c r="T518" i="1" s="1"/>
  <c r="N518" i="1" s="1"/>
  <c r="O518" i="1" s="1"/>
  <c r="X506" i="1"/>
  <c r="AB506" i="1" s="1"/>
  <c r="AE506" i="1"/>
  <c r="S506" i="1"/>
  <c r="Q506" i="1" s="1"/>
  <c r="T506" i="1" s="1"/>
  <c r="N506" i="1" s="1"/>
  <c r="O506" i="1" s="1"/>
  <c r="AD506" i="1"/>
  <c r="AE525" i="1"/>
  <c r="AD525" i="1"/>
  <c r="X525" i="1"/>
  <c r="AB525" i="1" s="1"/>
  <c r="S525" i="1"/>
  <c r="Q525" i="1" s="1"/>
  <c r="T525" i="1" s="1"/>
  <c r="N525" i="1" s="1"/>
  <c r="O525" i="1" s="1"/>
  <c r="AF407" i="1"/>
  <c r="AE387" i="1"/>
  <c r="X387" i="1"/>
  <c r="AB387" i="1" s="1"/>
  <c r="AD387" i="1"/>
  <c r="S387" i="1"/>
  <c r="Q387" i="1" s="1"/>
  <c r="T387" i="1" s="1"/>
  <c r="N387" i="1" s="1"/>
  <c r="O387" i="1" s="1"/>
  <c r="X470" i="1"/>
  <c r="AB470" i="1" s="1"/>
  <c r="AE470" i="1"/>
  <c r="S470" i="1"/>
  <c r="Q470" i="1" s="1"/>
  <c r="T470" i="1" s="1"/>
  <c r="N470" i="1" s="1"/>
  <c r="O470" i="1" s="1"/>
  <c r="AD470" i="1"/>
  <c r="AE573" i="1"/>
  <c r="AD573" i="1"/>
  <c r="X573" i="1"/>
  <c r="AB573" i="1" s="1"/>
  <c r="S573" i="1"/>
  <c r="Q573" i="1" s="1"/>
  <c r="T573" i="1" s="1"/>
  <c r="N573" i="1" s="1"/>
  <c r="O573" i="1" s="1"/>
  <c r="X128" i="1"/>
  <c r="AB128" i="1" s="1"/>
  <c r="AE128" i="1"/>
  <c r="AD128" i="1"/>
  <c r="S128" i="1"/>
  <c r="Q128" i="1" s="1"/>
  <c r="T128" i="1" s="1"/>
  <c r="N128" i="1" s="1"/>
  <c r="O128" i="1" s="1"/>
  <c r="AF235" i="1"/>
  <c r="AF93" i="1"/>
  <c r="X282" i="1"/>
  <c r="AB282" i="1" s="1"/>
  <c r="AE282" i="1"/>
  <c r="S282" i="1"/>
  <c r="Q282" i="1" s="1"/>
  <c r="T282" i="1" s="1"/>
  <c r="N282" i="1" s="1"/>
  <c r="O282" i="1" s="1"/>
  <c r="AD282" i="1"/>
  <c r="AE539" i="1"/>
  <c r="X539" i="1"/>
  <c r="AB539" i="1" s="1"/>
  <c r="AD539" i="1"/>
  <c r="S539" i="1"/>
  <c r="Q539" i="1" s="1"/>
  <c r="T539" i="1" s="1"/>
  <c r="N539" i="1" s="1"/>
  <c r="O539" i="1" s="1"/>
  <c r="X578" i="1"/>
  <c r="AB578" i="1" s="1"/>
  <c r="AE578" i="1"/>
  <c r="S578" i="1"/>
  <c r="Q578" i="1" s="1"/>
  <c r="T578" i="1" s="1"/>
  <c r="N578" i="1" s="1"/>
  <c r="O578" i="1" s="1"/>
  <c r="AD578" i="1"/>
  <c r="AF295" i="1"/>
  <c r="AF445" i="1"/>
  <c r="AD85" i="1"/>
  <c r="X85" i="1"/>
  <c r="AB85" i="1" s="1"/>
  <c r="AE85" i="1"/>
  <c r="S85" i="1"/>
  <c r="Q85" i="1" s="1"/>
  <c r="T85" i="1" s="1"/>
  <c r="N85" i="1" s="1"/>
  <c r="O85" i="1" s="1"/>
  <c r="AF301" i="1"/>
  <c r="X351" i="1"/>
  <c r="AB351" i="1" s="1"/>
  <c r="AE351" i="1"/>
  <c r="S351" i="1"/>
  <c r="Q351" i="1" s="1"/>
  <c r="T351" i="1" s="1"/>
  <c r="N351" i="1" s="1"/>
  <c r="O351" i="1" s="1"/>
  <c r="AD351" i="1"/>
  <c r="AF298" i="1"/>
  <c r="X94" i="1"/>
  <c r="AB94" i="1" s="1"/>
  <c r="AE94" i="1"/>
  <c r="S94" i="1"/>
  <c r="Q94" i="1" s="1"/>
  <c r="T94" i="1" s="1"/>
  <c r="N94" i="1" s="1"/>
  <c r="O94" i="1" s="1"/>
  <c r="AD94" i="1"/>
  <c r="X147" i="1"/>
  <c r="AB147" i="1" s="1"/>
  <c r="AE147" i="1"/>
  <c r="AD147" i="1"/>
  <c r="S147" i="1"/>
  <c r="Q147" i="1" s="1"/>
  <c r="T147" i="1" s="1"/>
  <c r="N147" i="1" s="1"/>
  <c r="O147" i="1" s="1"/>
  <c r="AE489" i="1"/>
  <c r="X489" i="1"/>
  <c r="AB489" i="1" s="1"/>
  <c r="AD489" i="1"/>
  <c r="S489" i="1"/>
  <c r="Q489" i="1" s="1"/>
  <c r="T489" i="1" s="1"/>
  <c r="N489" i="1" s="1"/>
  <c r="O489" i="1" s="1"/>
  <c r="AE484" i="1"/>
  <c r="X484" i="1"/>
  <c r="AB484" i="1" s="1"/>
  <c r="AD484" i="1"/>
  <c r="S484" i="1"/>
  <c r="Q484" i="1" s="1"/>
  <c r="T484" i="1" s="1"/>
  <c r="N484" i="1" s="1"/>
  <c r="O484" i="1" s="1"/>
  <c r="X357" i="1"/>
  <c r="AB357" i="1" s="1"/>
  <c r="AE357" i="1"/>
  <c r="AD357" i="1"/>
  <c r="S357" i="1"/>
  <c r="Q357" i="1" s="1"/>
  <c r="T357" i="1" s="1"/>
  <c r="N357" i="1" s="1"/>
  <c r="O357" i="1" s="1"/>
  <c r="AF318" i="1"/>
  <c r="AE251" i="1"/>
  <c r="X251" i="1"/>
  <c r="AB251" i="1" s="1"/>
  <c r="S251" i="1"/>
  <c r="Q251" i="1" s="1"/>
  <c r="T251" i="1" s="1"/>
  <c r="N251" i="1" s="1"/>
  <c r="O251" i="1" s="1"/>
  <c r="AD251" i="1"/>
  <c r="X419" i="1"/>
  <c r="AB419" i="1" s="1"/>
  <c r="AE419" i="1"/>
  <c r="AD419" i="1"/>
  <c r="S419" i="1"/>
  <c r="Q419" i="1" s="1"/>
  <c r="T419" i="1" s="1"/>
  <c r="N419" i="1" s="1"/>
  <c r="O419" i="1" s="1"/>
  <c r="AF412" i="1"/>
  <c r="AF584" i="1"/>
  <c r="X45" i="1"/>
  <c r="AB45" i="1" s="1"/>
  <c r="AE45" i="1"/>
  <c r="S45" i="1"/>
  <c r="Q45" i="1" s="1"/>
  <c r="T45" i="1" s="1"/>
  <c r="N45" i="1" s="1"/>
  <c r="O45" i="1" s="1"/>
  <c r="AD45" i="1"/>
  <c r="X174" i="1"/>
  <c r="AB174" i="1" s="1"/>
  <c r="AE174" i="1"/>
  <c r="AD174" i="1"/>
  <c r="S174" i="1"/>
  <c r="Q174" i="1" s="1"/>
  <c r="T174" i="1" s="1"/>
  <c r="N174" i="1" s="1"/>
  <c r="O174" i="1" s="1"/>
  <c r="AF325" i="1"/>
  <c r="X425" i="1"/>
  <c r="AB425" i="1" s="1"/>
  <c r="AE425" i="1"/>
  <c r="AD425" i="1"/>
  <c r="S425" i="1"/>
  <c r="Q425" i="1" s="1"/>
  <c r="T425" i="1" s="1"/>
  <c r="N425" i="1" s="1"/>
  <c r="O425" i="1" s="1"/>
  <c r="AE194" i="1"/>
  <c r="X194" i="1"/>
  <c r="AB194" i="1" s="1"/>
  <c r="AD194" i="1"/>
  <c r="S194" i="1"/>
  <c r="Q194" i="1" s="1"/>
  <c r="T194" i="1" s="1"/>
  <c r="N194" i="1" s="1"/>
  <c r="O194" i="1" s="1"/>
  <c r="X224" i="1"/>
  <c r="AB224" i="1" s="1"/>
  <c r="AE224" i="1"/>
  <c r="S224" i="1"/>
  <c r="Q224" i="1" s="1"/>
  <c r="T224" i="1" s="1"/>
  <c r="N224" i="1" s="1"/>
  <c r="O224" i="1" s="1"/>
  <c r="AD224" i="1"/>
  <c r="AF457" i="1"/>
  <c r="AF53" i="1"/>
  <c r="X89" i="1"/>
  <c r="AB89" i="1" s="1"/>
  <c r="AE89" i="1"/>
  <c r="AD89" i="1"/>
  <c r="S89" i="1"/>
  <c r="Q89" i="1" s="1"/>
  <c r="T89" i="1" s="1"/>
  <c r="N89" i="1" s="1"/>
  <c r="O89" i="1" s="1"/>
  <c r="AF343" i="1"/>
  <c r="AE319" i="1"/>
  <c r="X319" i="1"/>
  <c r="AB319" i="1" s="1"/>
  <c r="S319" i="1"/>
  <c r="Q319" i="1" s="1"/>
  <c r="T319" i="1" s="1"/>
  <c r="N319" i="1" s="1"/>
  <c r="O319" i="1" s="1"/>
  <c r="AD319" i="1"/>
  <c r="AF569" i="1"/>
  <c r="AE25" i="1"/>
  <c r="X25" i="1"/>
  <c r="AB25" i="1" s="1"/>
  <c r="S25" i="1"/>
  <c r="Q25" i="1" s="1"/>
  <c r="T25" i="1" s="1"/>
  <c r="N25" i="1" s="1"/>
  <c r="O25" i="1" s="1"/>
  <c r="AD25" i="1"/>
  <c r="AF88" i="1"/>
  <c r="X95" i="1"/>
  <c r="AB95" i="1" s="1"/>
  <c r="AE95" i="1"/>
  <c r="AD95" i="1"/>
  <c r="S95" i="1"/>
  <c r="Q95" i="1" s="1"/>
  <c r="T95" i="1" s="1"/>
  <c r="N95" i="1" s="1"/>
  <c r="O95" i="1" s="1"/>
  <c r="X590" i="1"/>
  <c r="AB590" i="1" s="1"/>
  <c r="AE590" i="1"/>
  <c r="AD590" i="1"/>
  <c r="S590" i="1"/>
  <c r="Q590" i="1" s="1"/>
  <c r="T590" i="1" s="1"/>
  <c r="N590" i="1" s="1"/>
  <c r="O590" i="1" s="1"/>
  <c r="AF579" i="1"/>
  <c r="AF90" i="1"/>
  <c r="X181" i="1"/>
  <c r="AB181" i="1" s="1"/>
  <c r="AE181" i="1"/>
  <c r="AD181" i="1"/>
  <c r="S181" i="1"/>
  <c r="Q181" i="1" s="1"/>
  <c r="T181" i="1" s="1"/>
  <c r="N181" i="1" s="1"/>
  <c r="O181" i="1" s="1"/>
  <c r="AE309" i="1"/>
  <c r="X309" i="1"/>
  <c r="AB309" i="1" s="1"/>
  <c r="S309" i="1"/>
  <c r="Q309" i="1" s="1"/>
  <c r="T309" i="1" s="1"/>
  <c r="N309" i="1" s="1"/>
  <c r="O309" i="1" s="1"/>
  <c r="AD309" i="1"/>
  <c r="AF18" i="1"/>
  <c r="AF39" i="1"/>
  <c r="X131" i="1"/>
  <c r="AB131" i="1" s="1"/>
  <c r="AE131" i="1"/>
  <c r="S131" i="1"/>
  <c r="Q131" i="1" s="1"/>
  <c r="T131" i="1" s="1"/>
  <c r="N131" i="1" s="1"/>
  <c r="O131" i="1" s="1"/>
  <c r="AD131" i="1"/>
  <c r="AF355" i="1"/>
  <c r="X369" i="1"/>
  <c r="AB369" i="1" s="1"/>
  <c r="S369" i="1"/>
  <c r="Q369" i="1" s="1"/>
  <c r="T369" i="1" s="1"/>
  <c r="N369" i="1" s="1"/>
  <c r="O369" i="1" s="1"/>
  <c r="AE369" i="1"/>
  <c r="AD369" i="1"/>
  <c r="AE386" i="1"/>
  <c r="X386" i="1"/>
  <c r="AB386" i="1" s="1"/>
  <c r="AD386" i="1"/>
  <c r="S386" i="1"/>
  <c r="Q386" i="1" s="1"/>
  <c r="T386" i="1" s="1"/>
  <c r="N386" i="1" s="1"/>
  <c r="O386" i="1" s="1"/>
  <c r="AE497" i="1"/>
  <c r="AD497" i="1"/>
  <c r="X497" i="1"/>
  <c r="AB497" i="1" s="1"/>
  <c r="S497" i="1"/>
  <c r="Q497" i="1" s="1"/>
  <c r="T497" i="1" s="1"/>
  <c r="N497" i="1" s="1"/>
  <c r="O497" i="1" s="1"/>
  <c r="AF554" i="1"/>
  <c r="AF218" i="1"/>
  <c r="AE514" i="1"/>
  <c r="X514" i="1"/>
  <c r="AB514" i="1" s="1"/>
  <c r="S514" i="1"/>
  <c r="Q514" i="1" s="1"/>
  <c r="T514" i="1" s="1"/>
  <c r="N514" i="1" s="1"/>
  <c r="O514" i="1" s="1"/>
  <c r="AD514" i="1"/>
  <c r="AE21" i="1"/>
  <c r="AD21" i="1"/>
  <c r="X21" i="1"/>
  <c r="AB21" i="1" s="1"/>
  <c r="S21" i="1"/>
  <c r="Q21" i="1" s="1"/>
  <c r="T21" i="1" s="1"/>
  <c r="N21" i="1" s="1"/>
  <c r="O21" i="1" s="1"/>
  <c r="X136" i="1"/>
  <c r="AB136" i="1" s="1"/>
  <c r="AE136" i="1"/>
  <c r="AD136" i="1"/>
  <c r="S136" i="1"/>
  <c r="Q136" i="1" s="1"/>
  <c r="T136" i="1" s="1"/>
  <c r="N136" i="1" s="1"/>
  <c r="O136" i="1" s="1"/>
  <c r="X433" i="1"/>
  <c r="AB433" i="1" s="1"/>
  <c r="AE433" i="1"/>
  <c r="AD433" i="1"/>
  <c r="S433" i="1"/>
  <c r="Q433" i="1" s="1"/>
  <c r="T433" i="1" s="1"/>
  <c r="N433" i="1" s="1"/>
  <c r="O433" i="1" s="1"/>
  <c r="X66" i="1"/>
  <c r="AB66" i="1" s="1"/>
  <c r="AE66" i="1"/>
  <c r="AD66" i="1"/>
  <c r="S66" i="1"/>
  <c r="Q66" i="1" s="1"/>
  <c r="T66" i="1" s="1"/>
  <c r="N66" i="1" s="1"/>
  <c r="O66" i="1" s="1"/>
  <c r="AE71" i="1"/>
  <c r="X71" i="1"/>
  <c r="AB71" i="1" s="1"/>
  <c r="AD71" i="1"/>
  <c r="S71" i="1"/>
  <c r="Q71" i="1" s="1"/>
  <c r="T71" i="1" s="1"/>
  <c r="N71" i="1" s="1"/>
  <c r="O71" i="1" s="1"/>
  <c r="X238" i="1"/>
  <c r="AB238" i="1" s="1"/>
  <c r="AE238" i="1"/>
  <c r="S238" i="1"/>
  <c r="Q238" i="1" s="1"/>
  <c r="T238" i="1" s="1"/>
  <c r="N238" i="1" s="1"/>
  <c r="O238" i="1" s="1"/>
  <c r="AD238" i="1"/>
  <c r="X214" i="1"/>
  <c r="AB214" i="1" s="1"/>
  <c r="AE214" i="1"/>
  <c r="S214" i="1"/>
  <c r="Q214" i="1" s="1"/>
  <c r="T214" i="1" s="1"/>
  <c r="N214" i="1" s="1"/>
  <c r="O214" i="1" s="1"/>
  <c r="AD214" i="1"/>
  <c r="AF267" i="1"/>
  <c r="X461" i="1"/>
  <c r="AB461" i="1" s="1"/>
  <c r="S461" i="1"/>
  <c r="Q461" i="1" s="1"/>
  <c r="T461" i="1" s="1"/>
  <c r="N461" i="1" s="1"/>
  <c r="O461" i="1" s="1"/>
  <c r="AE461" i="1"/>
  <c r="AD461" i="1"/>
  <c r="X585" i="1"/>
  <c r="AB585" i="1" s="1"/>
  <c r="AE585" i="1"/>
  <c r="AD585" i="1"/>
  <c r="S585" i="1"/>
  <c r="Q585" i="1" s="1"/>
  <c r="T585" i="1" s="1"/>
  <c r="N585" i="1" s="1"/>
  <c r="O585" i="1" s="1"/>
  <c r="X287" i="1"/>
  <c r="AB287" i="1" s="1"/>
  <c r="AE287" i="1"/>
  <c r="S287" i="1"/>
  <c r="Q287" i="1" s="1"/>
  <c r="T287" i="1" s="1"/>
  <c r="N287" i="1" s="1"/>
  <c r="O287" i="1" s="1"/>
  <c r="AD287" i="1"/>
  <c r="AF206" i="1"/>
  <c r="AE423" i="1"/>
  <c r="X423" i="1"/>
  <c r="AB423" i="1" s="1"/>
  <c r="AD423" i="1"/>
  <c r="S423" i="1"/>
  <c r="Q423" i="1" s="1"/>
  <c r="T423" i="1" s="1"/>
  <c r="N423" i="1" s="1"/>
  <c r="O423" i="1" s="1"/>
  <c r="X336" i="1"/>
  <c r="AB336" i="1" s="1"/>
  <c r="AE336" i="1"/>
  <c r="AD336" i="1"/>
  <c r="S336" i="1"/>
  <c r="Q336" i="1" s="1"/>
  <c r="T336" i="1" s="1"/>
  <c r="N336" i="1" s="1"/>
  <c r="O336" i="1" s="1"/>
  <c r="AF288" i="1"/>
  <c r="AE406" i="1"/>
  <c r="X406" i="1"/>
  <c r="AB406" i="1" s="1"/>
  <c r="AD406" i="1"/>
  <c r="S406" i="1"/>
  <c r="Q406" i="1" s="1"/>
  <c r="T406" i="1" s="1"/>
  <c r="N406" i="1" s="1"/>
  <c r="O406" i="1" s="1"/>
  <c r="AF596" i="1"/>
  <c r="AF85" i="1" l="1"/>
  <c r="AF169" i="1"/>
  <c r="AF111" i="1"/>
  <c r="AF598" i="1"/>
  <c r="AF492" i="1"/>
  <c r="AF574" i="1"/>
  <c r="AF600" i="1"/>
  <c r="AF170" i="1"/>
  <c r="AF501" i="1"/>
  <c r="AF595" i="1"/>
  <c r="AF188" i="1"/>
  <c r="AF222" i="1"/>
  <c r="AF575" i="1"/>
  <c r="AF205" i="1"/>
  <c r="AF511" i="1"/>
  <c r="AF296" i="1"/>
  <c r="AF594" i="1"/>
  <c r="AF525" i="1"/>
  <c r="AF176" i="1"/>
  <c r="AF304" i="1"/>
  <c r="AF354" i="1"/>
  <c r="AF68" i="1"/>
  <c r="AF344" i="1"/>
  <c r="AF52" i="1"/>
  <c r="AF421" i="1"/>
  <c r="AF535" i="1"/>
  <c r="AF391" i="1"/>
  <c r="AF516" i="1"/>
  <c r="AF106" i="1"/>
  <c r="AF468" i="1"/>
  <c r="AF439" i="1"/>
  <c r="AF220" i="1"/>
  <c r="AF252" i="1"/>
  <c r="AF50" i="1"/>
  <c r="AF519" i="1"/>
  <c r="AF62" i="1"/>
  <c r="AF184" i="1"/>
  <c r="AF353" i="1"/>
  <c r="AF47" i="1"/>
  <c r="AF461" i="1"/>
  <c r="AF470" i="1"/>
  <c r="AF484" i="1"/>
  <c r="AF204" i="1"/>
  <c r="AF405" i="1"/>
  <c r="AF437" i="1"/>
  <c r="AF67" i="1"/>
  <c r="AF423" i="1"/>
  <c r="AF45" i="1"/>
  <c r="AF28" i="1"/>
  <c r="AF194" i="1"/>
  <c r="AF406" i="1"/>
  <c r="AF590" i="1"/>
  <c r="AF238" i="1"/>
  <c r="AF29" i="1"/>
  <c r="AF145" i="1"/>
  <c r="AF309" i="1"/>
  <c r="AF334" i="1"/>
  <c r="AF251" i="1"/>
  <c r="AF100" i="1"/>
  <c r="AF94" i="1"/>
  <c r="AF494" i="1"/>
  <c r="AF434" i="1"/>
  <c r="AF297" i="1"/>
  <c r="AF219" i="1"/>
  <c r="AF566" i="1"/>
  <c r="AF256" i="1"/>
  <c r="AF474" i="1"/>
  <c r="AF362" i="1"/>
  <c r="AF497" i="1"/>
  <c r="AF138" i="1"/>
  <c r="AF57" i="1"/>
  <c r="AF40" i="1"/>
  <c r="AF233" i="1"/>
  <c r="AF397" i="1"/>
  <c r="AF21" i="1"/>
  <c r="AF580" i="1"/>
  <c r="AF509" i="1"/>
  <c r="AF123" i="1"/>
  <c r="AF480" i="1"/>
  <c r="AF33" i="1"/>
  <c r="AF455" i="1"/>
  <c r="AF230" i="1"/>
  <c r="AF561" i="1"/>
  <c r="AF286" i="1"/>
  <c r="AF546" i="1"/>
  <c r="AF496" i="1"/>
  <c r="AF498" i="1"/>
  <c r="AF210" i="1"/>
  <c r="AF105" i="1"/>
  <c r="AF375" i="1"/>
  <c r="AF192" i="1"/>
  <c r="AF425" i="1"/>
  <c r="AF291" i="1"/>
  <c r="AF19" i="1"/>
  <c r="AF154" i="1"/>
  <c r="AF131" i="1"/>
  <c r="AF539" i="1"/>
  <c r="AF506" i="1"/>
  <c r="AF175" i="1"/>
  <c r="AF79" i="1"/>
  <c r="AF389" i="1"/>
  <c r="AF402" i="1"/>
  <c r="AF427" i="1"/>
  <c r="AF26" i="1"/>
  <c r="AF149" i="1"/>
  <c r="AF443" i="1"/>
  <c r="AF499" i="1"/>
  <c r="AF166" i="1"/>
  <c r="AF180" i="1"/>
  <c r="AF36" i="1"/>
  <c r="AF588" i="1"/>
  <c r="AF338" i="1"/>
  <c r="AF289" i="1"/>
  <c r="AF164" i="1"/>
  <c r="AF452" i="1"/>
  <c r="AF324" i="1"/>
  <c r="AF326" i="1"/>
  <c r="AF426" i="1"/>
  <c r="AF266" i="1"/>
  <c r="AF530" i="1"/>
  <c r="AF292" i="1"/>
  <c r="AF524" i="1"/>
  <c r="AF473" i="1"/>
  <c r="AF401" i="1"/>
  <c r="AF101" i="1"/>
  <c r="AF65" i="1"/>
  <c r="AF359" i="1"/>
  <c r="AF550" i="1"/>
  <c r="AF489" i="1"/>
  <c r="AF416" i="1"/>
  <c r="AF215" i="1"/>
  <c r="AF411" i="1"/>
  <c r="AF545" i="1"/>
  <c r="AF454" i="1"/>
  <c r="AF31" i="1"/>
  <c r="AF200" i="1"/>
  <c r="AF469" i="1"/>
  <c r="AF228" i="1"/>
  <c r="AF42" i="1"/>
  <c r="AF329" i="1"/>
  <c r="AF95" i="1"/>
  <c r="AF282" i="1"/>
  <c r="AF226" i="1"/>
  <c r="AF444" i="1"/>
  <c r="AF314" i="1"/>
  <c r="AF479" i="1"/>
  <c r="AF126" i="1"/>
  <c r="AF281" i="1"/>
  <c r="AF408" i="1"/>
  <c r="AF464" i="1"/>
  <c r="AF502" i="1"/>
  <c r="AF179" i="1"/>
  <c r="AF491" i="1"/>
  <c r="AF555" i="1"/>
  <c r="AF193" i="1"/>
  <c r="AF72" i="1"/>
  <c r="AF77" i="1"/>
  <c r="AF493" i="1"/>
  <c r="AF521" i="1"/>
  <c r="AF246" i="1"/>
  <c r="AF488" i="1"/>
  <c r="AF73" i="1"/>
  <c r="AF38" i="1"/>
  <c r="AF71" i="1"/>
  <c r="AF386" i="1"/>
  <c r="AF369" i="1"/>
  <c r="AF174" i="1"/>
  <c r="AF419" i="1"/>
  <c r="AF351" i="1"/>
  <c r="AF573" i="1"/>
  <c r="AF518" i="1"/>
  <c r="AF459" i="1"/>
  <c r="AF422" i="1"/>
  <c r="AF593" i="1"/>
  <c r="AF348" i="1"/>
  <c r="AF159" i="1"/>
  <c r="AF225" i="1"/>
  <c r="AF35" i="1"/>
  <c r="AF30" i="1"/>
  <c r="AF449" i="1"/>
  <c r="AF429" i="1"/>
  <c r="AF20" i="1"/>
  <c r="AF78" i="1"/>
  <c r="AF37" i="1"/>
  <c r="AF261" i="1"/>
  <c r="AF336" i="1"/>
  <c r="AF319" i="1"/>
  <c r="AF514" i="1"/>
  <c r="AF548" i="1"/>
  <c r="AF214" i="1"/>
  <c r="AF357" i="1"/>
  <c r="AF585" i="1"/>
  <c r="AF66" i="1"/>
  <c r="AF89" i="1"/>
  <c r="AF147" i="1"/>
  <c r="AF578" i="1"/>
  <c r="AF478" i="1"/>
  <c r="AF141" i="1"/>
  <c r="AF76" i="1"/>
  <c r="AF41" i="1"/>
  <c r="AF189" i="1"/>
  <c r="AF241" i="1"/>
  <c r="AF209" i="1"/>
  <c r="AF271" i="1"/>
  <c r="AF560" i="1"/>
  <c r="AF420" i="1"/>
  <c r="AF583" i="1"/>
  <c r="AF171" i="1"/>
  <c r="AF433" i="1"/>
  <c r="AF128" i="1"/>
  <c r="AF287" i="1"/>
  <c r="AF181" i="1"/>
  <c r="AF224" i="1"/>
  <c r="AF387" i="1"/>
  <c r="AF136" i="1"/>
  <c r="AF25" i="1"/>
  <c r="AF346" i="1"/>
  <c r="AF486" i="1"/>
  <c r="AF199" i="1"/>
  <c r="AF483" i="1"/>
  <c r="AF276" i="1"/>
  <c r="AF540" i="1"/>
  <c r="AF537" i="1"/>
  <c r="AF146" i="1"/>
  <c r="AF195" i="1"/>
  <c r="AF396" i="1"/>
  <c r="AF565" i="1"/>
  <c r="AF370" i="1"/>
  <c r="AF80" i="1"/>
  <c r="AF321" i="1"/>
  <c r="AF331" i="1"/>
</calcChain>
</file>

<file path=xl/sharedStrings.xml><?xml version="1.0" encoding="utf-8"?>
<sst xmlns="http://schemas.openxmlformats.org/spreadsheetml/2006/main" count="8321" uniqueCount="1536">
  <si>
    <t>File opened</t>
  </si>
  <si>
    <t>2022-07-09 09:10:08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</si>
  <si>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</si>
  <si>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</si>
  <si>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</si>
  <si>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</si>
  <si>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</si>
  <si>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</si>
  <si>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</si>
  <si>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</si>
  <si>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</si>
  <si>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</si>
  <si>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</si>
  <si>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{"co2bspan2a": "0.176379", "h2oazero": "1.05601", "h2obspanconc1": "12.25", "co2aspan2a": "0.176687", "co2aspanconc1": "993.2", "h2obspan1": "0.996568", "ssa_ref": "36692.3", "co2bspan1": "0.989818", "tazero": "0.142506", "h2obspan2b": "0.0670951", "h2obspanconc2": "0", "h2obspan2a": "0.0673262", "co2aspanconc2": "0", "co2bzero": "0.969335", "h2obspan2": "0", "co2bspan2b": "0.174583", "h2obzero": "1.07462", "co2azero": "0.890987", "tbzero": "0.0380535", "flowbzero": "0.22494", "h2oaspanconc2": "0", "h2oaspan2": "0", "co2bspan2": "0", "co2aspan1": "0.989639", "h2oaspan1": "1.00244", "co2bspanconc2": "0", "oxygen": "21", "flowazero": "0.21937", "ssb_ref": "33188.9", "chamberpressurezero": "2.56805", "co2aspan2b": "0.174856", "co2bspanconc1": "993.2", "h2oaspan2a": "0.0673025", "co2aspan2": "0", "h2oaspan2b": "0.0674668", "h2oaspanconc1": "12.25", "flowmeterzero": "1.01"}</t>
  </si>
  <si>
    <t>CO2 rangematch</t>
  </si>
  <si>
    <t>Fri Jul  8 14:27</t>
  </si>
  <si>
    <t>H2O rangematch</t>
  </si>
  <si>
    <t>Fri Jul  8 14:32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</si>
  <si>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</si>
  <si>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</si>
  <si>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</si>
  <si>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</si>
  <si>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</si>
  <si>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</si>
  <si>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</si>
  <si>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</si>
  <si>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</si>
  <si>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09:10:08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</si>
  <si>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</si>
  <si>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</si>
  <si>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</si>
  <si>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</si>
  <si>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</si>
  <si>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</si>
  <si>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</si>
  <si>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</si>
  <si>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</si>
  <si>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</si>
  <si>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</si>
  <si>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</si>
  <si>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</si>
  <si>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</si>
  <si>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</si>
  <si>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</si>
  <si>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</si>
  <si>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</si>
  <si>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</si>
  <si>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</si>
  <si>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</si>
  <si>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</si>
  <si>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</si>
  <si>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</si>
  <si>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</si>
  <si>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</si>
  <si>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</si>
  <si>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</si>
  <si>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</si>
  <si>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</si>
  <si>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</si>
  <si>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</si>
  <si>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</si>
  <si>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</si>
  <si>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</si>
  <si>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</si>
  <si>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</si>
  <si>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</si>
  <si>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</si>
  <si>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</si>
  <si>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</si>
  <si>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</si>
  <si>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</si>
  <si>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</si>
  <si>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</si>
  <si>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</si>
  <si>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</si>
  <si>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</si>
  <si>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</si>
  <si>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</si>
  <si>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</si>
  <si>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</si>
  <si>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3.70074 95.0147 334.177 563.965 778.478 999.083 1181.21 1321.85</t>
  </si>
  <si>
    <t>Fs_true</t>
  </si>
  <si>
    <t>-0.00791572 113.217 401.878 602.375 803.651 1001.35 1201.86 1386.49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</si>
  <si>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</si>
  <si>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</si>
  <si>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</si>
  <si>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</si>
  <si>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</si>
  <si>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</si>
  <si>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</si>
  <si>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</si>
  <si>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</si>
  <si>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</si>
  <si>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</si>
  <si>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</si>
  <si>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</si>
  <si>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</si>
  <si>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</si>
  <si>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</si>
  <si>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</si>
  <si>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</si>
  <si>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</si>
  <si>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</si>
  <si>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</si>
  <si>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</si>
  <si>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</si>
  <si>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</si>
  <si>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</si>
  <si>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</si>
  <si>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</si>
  <si>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</si>
  <si>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</si>
  <si>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</si>
  <si>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</si>
  <si>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</si>
  <si>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</si>
  <si>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</si>
  <si>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</si>
  <si>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</si>
  <si>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</si>
  <si>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</si>
  <si>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</si>
  <si>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</si>
  <si>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</si>
  <si>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</si>
  <si>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</si>
  <si>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</si>
  <si>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</si>
  <si>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</si>
  <si>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</si>
  <si>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</si>
  <si>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</si>
  <si>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</si>
  <si>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</si>
  <si>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</si>
  <si>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</si>
  <si>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</si>
  <si>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</si>
  <si>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</si>
  <si>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</si>
  <si>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</si>
  <si>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</si>
  <si>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</si>
  <si>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</si>
  <si>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</si>
  <si>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</si>
  <si>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</si>
  <si>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</si>
  <si>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</si>
  <si>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</si>
  <si>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</si>
  <si>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</si>
  <si>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</si>
  <si>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</si>
  <si>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</si>
  <si>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</si>
  <si>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</si>
  <si>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</si>
  <si>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</si>
  <si>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</si>
  <si>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</si>
  <si>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</si>
  <si>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</si>
  <si>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</si>
  <si>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</si>
  <si>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</si>
  <si>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</si>
  <si>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</si>
  <si>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</si>
  <si>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</si>
  <si>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</si>
  <si>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</si>
  <si>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</si>
  <si>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</si>
  <si>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</si>
  <si>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</si>
  <si>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</si>
  <si>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</si>
  <si>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</si>
  <si>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</si>
  <si>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</si>
  <si>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</si>
  <si>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</si>
  <si>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</si>
  <si>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</si>
  <si>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</si>
  <si>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</si>
  <si>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</si>
  <si>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</si>
  <si>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</si>
  <si>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</si>
  <si>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</si>
  <si>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</si>
  <si>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</si>
  <si>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</si>
  <si>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</si>
  <si>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</si>
  <si>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</si>
  <si>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</si>
  <si>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</si>
  <si>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</si>
  <si>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</si>
  <si>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</si>
  <si>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</si>
  <si>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</si>
  <si>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</si>
  <si>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</si>
  <si>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</si>
  <si>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</si>
  <si>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</si>
  <si>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</si>
  <si>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</si>
  <si>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</si>
  <si>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</si>
  <si>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</si>
  <si>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</si>
  <si>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</si>
  <si>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</si>
  <si>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</si>
  <si>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</si>
  <si>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</si>
  <si>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</si>
  <si>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</si>
  <si>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</si>
  <si>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</si>
  <si>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</si>
  <si>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</si>
  <si>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</si>
  <si>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</si>
  <si>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</si>
  <si>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</si>
  <si>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</si>
  <si>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</si>
  <si>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</si>
  <si>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</si>
  <si>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</si>
  <si>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</si>
  <si>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</si>
  <si>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</si>
  <si>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</si>
  <si>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</si>
  <si>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</si>
  <si>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</si>
  <si>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</si>
  <si>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</si>
  <si>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</si>
  <si>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</si>
  <si>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</si>
  <si>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</si>
  <si>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</si>
  <si>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</si>
  <si>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</si>
  <si>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</si>
  <si>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</si>
  <si>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</si>
  <si>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</si>
  <si>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</si>
  <si>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</si>
  <si>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</si>
  <si>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</si>
  <si>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AccCO2_soda</t>
  </si>
  <si>
    <t>CO2_hrs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</si>
  <si>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</si>
  <si>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</si>
  <si>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</si>
  <si>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</si>
  <si>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</si>
  <si>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</si>
  <si>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</si>
  <si>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</si>
  <si>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</si>
  <si>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</si>
  <si>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</si>
  <si>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</si>
  <si>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</si>
  <si>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</si>
  <si>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</si>
  <si>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</si>
  <si>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</si>
  <si>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</si>
  <si>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</si>
  <si>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</si>
  <si>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</si>
  <si>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</si>
  <si>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</si>
  <si>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</si>
  <si>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</si>
  <si>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</si>
  <si>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</si>
  <si>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</si>
  <si>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</si>
  <si>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</si>
  <si>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</si>
  <si>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</si>
  <si>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</si>
  <si>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</si>
  <si>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</si>
  <si>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</si>
  <si>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</si>
  <si>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</si>
  <si>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</si>
  <si>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</si>
  <si>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</si>
  <si>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</si>
  <si>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</si>
  <si>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</si>
  <si>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</si>
  <si>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</si>
  <si>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</si>
  <si>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</si>
  <si>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</si>
  <si>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</si>
  <si>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</si>
  <si>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</si>
  <si>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</si>
  <si>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</si>
  <si>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</si>
  <si>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</si>
  <si>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</si>
  <si>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</si>
  <si>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</si>
  <si>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</si>
  <si>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</si>
  <si>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</si>
  <si>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</si>
  <si>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</si>
  <si>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</si>
  <si>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</si>
  <si>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</si>
  <si>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</si>
  <si>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</si>
  <si>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</si>
  <si>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</si>
  <si>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</si>
  <si>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</si>
  <si>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</si>
  <si>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</si>
  <si>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</si>
  <si>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</si>
  <si>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</si>
  <si>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</si>
  <si>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</si>
  <si>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</si>
  <si>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</si>
  <si>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</si>
  <si>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</si>
  <si>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</si>
  <si>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</si>
  <si>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</si>
  <si>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</si>
  <si>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</si>
  <si>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20220708 09:46:44</t>
  </si>
  <si>
    <t>09:46:44</t>
  </si>
  <si>
    <t>vercal_road_r2</t>
  </si>
  <si>
    <t>gibson</t>
  </si>
  <si>
    <t>0: Broadleaf</t>
  </si>
  <si>
    <t>--:--:--</t>
  </si>
  <si>
    <t>0/2</t>
  </si>
  <si>
    <t>11111111</t>
  </si>
  <si>
    <t>oooooooo</t>
  </si>
  <si>
    <t>off</t>
  </si>
  <si>
    <t>20220708 09:46:49</t>
  </si>
  <si>
    <t>09:46:49</t>
  </si>
  <si>
    <t>1/2</t>
  </si>
  <si>
    <t>20220708 09:46:54</t>
  </si>
  <si>
    <t>09:46:54</t>
  </si>
  <si>
    <t>20220708 09:46:59</t>
  </si>
  <si>
    <t>09:46:59</t>
  </si>
  <si>
    <t>20220708 09:47:04</t>
  </si>
  <si>
    <t>09:47:04</t>
  </si>
  <si>
    <t>20220708 09:47:09</t>
  </si>
  <si>
    <t>09:47:09</t>
  </si>
  <si>
    <t>20220708 09:47:14</t>
  </si>
  <si>
    <t>09:47:14</t>
  </si>
  <si>
    <t>20220708 09:47:19</t>
  </si>
  <si>
    <t>09:47:19</t>
  </si>
  <si>
    <t>20220708 09:47:24</t>
  </si>
  <si>
    <t>09:47:24</t>
  </si>
  <si>
    <t>20220708 09:47:29</t>
  </si>
  <si>
    <t>09:47:29</t>
  </si>
  <si>
    <t>20220708 09:47:34</t>
  </si>
  <si>
    <t>09:47:34</t>
  </si>
  <si>
    <t>20220708 09:47:40</t>
  </si>
  <si>
    <t>09:47:40</t>
  </si>
  <si>
    <t>20220708 09:47:44</t>
  </si>
  <si>
    <t>09:47:44</t>
  </si>
  <si>
    <t>20220708 09:47:49</t>
  </si>
  <si>
    <t>09:47:49</t>
  </si>
  <si>
    <t>20220708 09:47:54</t>
  </si>
  <si>
    <t>09:47:54</t>
  </si>
  <si>
    <t>20220708 09:47:59</t>
  </si>
  <si>
    <t>09:47:59</t>
  </si>
  <si>
    <t>20220708 09:48:04</t>
  </si>
  <si>
    <t>09:48:04</t>
  </si>
  <si>
    <t>20220708 09:48:09</t>
  </si>
  <si>
    <t>09:48:09</t>
  </si>
  <si>
    <t>20220708 09:48:14</t>
  </si>
  <si>
    <t>09:48:14</t>
  </si>
  <si>
    <t>20220708 09:48:19</t>
  </si>
  <si>
    <t>09:48:19</t>
  </si>
  <si>
    <t>20220708 09:48:24</t>
  </si>
  <si>
    <t>09:48:24</t>
  </si>
  <si>
    <t>20220708 09:48:29</t>
  </si>
  <si>
    <t>09:48:29</t>
  </si>
  <si>
    <t>20220708 09:50:06</t>
  </si>
  <si>
    <t>09:50:06</t>
  </si>
  <si>
    <t>20220708 09:50:11</t>
  </si>
  <si>
    <t>09:50:11</t>
  </si>
  <si>
    <t>20220708 09:50:16</t>
  </si>
  <si>
    <t>09:50:16</t>
  </si>
  <si>
    <t>20220708 09:50:21</t>
  </si>
  <si>
    <t>09:50:21</t>
  </si>
  <si>
    <t>20220708 09:50:26</t>
  </si>
  <si>
    <t>09:50:26</t>
  </si>
  <si>
    <t>20220708 09:50:31</t>
  </si>
  <si>
    <t>09:50:31</t>
  </si>
  <si>
    <t>20220708 09:50:36</t>
  </si>
  <si>
    <t>09:50:36</t>
  </si>
  <si>
    <t>20220708 09:50:41</t>
  </si>
  <si>
    <t>09:50:41</t>
  </si>
  <si>
    <t>20220708 09:50:46</t>
  </si>
  <si>
    <t>09:50:46</t>
  </si>
  <si>
    <t>20220708 09:50:51</t>
  </si>
  <si>
    <t>09:50:51</t>
  </si>
  <si>
    <t>20220708 09:50:56</t>
  </si>
  <si>
    <t>09:50:56</t>
  </si>
  <si>
    <t>20220708 09:51:01</t>
  </si>
  <si>
    <t>09:51:01</t>
  </si>
  <si>
    <t>20220708 09:51:06</t>
  </si>
  <si>
    <t>09:51:06</t>
  </si>
  <si>
    <t>20220708 09:51:11</t>
  </si>
  <si>
    <t>09:51:11</t>
  </si>
  <si>
    <t>20220708 09:51:16</t>
  </si>
  <si>
    <t>09:51:16</t>
  </si>
  <si>
    <t>20220708 09:51:21</t>
  </si>
  <si>
    <t>09:51:21</t>
  </si>
  <si>
    <t>20220708 09:51:26</t>
  </si>
  <si>
    <t>09:51:26</t>
  </si>
  <si>
    <t>20220708 09:51:31</t>
  </si>
  <si>
    <t>09:51:31</t>
  </si>
  <si>
    <t>20220708 09:51:36</t>
  </si>
  <si>
    <t>09:51:36</t>
  </si>
  <si>
    <t>20220708 09:51:41</t>
  </si>
  <si>
    <t>09:51:41</t>
  </si>
  <si>
    <t>20220708 09:51:46</t>
  </si>
  <si>
    <t>09:51:46</t>
  </si>
  <si>
    <t>20220708 09:51:51</t>
  </si>
  <si>
    <t>09:51:51</t>
  </si>
  <si>
    <t>20220708 09:51:56</t>
  </si>
  <si>
    <t>09:51:56</t>
  </si>
  <si>
    <t>20220708 09:52:01</t>
  </si>
  <si>
    <t>09:52:01</t>
  </si>
  <si>
    <t>20220708 09:52:06</t>
  </si>
  <si>
    <t>09:52:06</t>
  </si>
  <si>
    <t>20220708 09:52:11</t>
  </si>
  <si>
    <t>09:52:11</t>
  </si>
  <si>
    <t>20220708 09:52:16</t>
  </si>
  <si>
    <t>09:52:16</t>
  </si>
  <si>
    <t>20220708 09:52:21</t>
  </si>
  <si>
    <t>09:52:21</t>
  </si>
  <si>
    <t>20220708 09:52:26</t>
  </si>
  <si>
    <t>09:52:26</t>
  </si>
  <si>
    <t>20220708 09:52:31</t>
  </si>
  <si>
    <t>09:52:31</t>
  </si>
  <si>
    <t>20220708 09:52:36</t>
  </si>
  <si>
    <t>09:52:36</t>
  </si>
  <si>
    <t>20220708 09:52:41</t>
  </si>
  <si>
    <t>09:52:41</t>
  </si>
  <si>
    <t>20220708 09:52:46</t>
  </si>
  <si>
    <t>09:52:46</t>
  </si>
  <si>
    <t>20220708 09:52:51</t>
  </si>
  <si>
    <t>09:52:51</t>
  </si>
  <si>
    <t>20220708 09:52:56</t>
  </si>
  <si>
    <t>09:52:56</t>
  </si>
  <si>
    <t>20220708 09:53:01</t>
  </si>
  <si>
    <t>09:53:01</t>
  </si>
  <si>
    <t>20220708 09:53:06</t>
  </si>
  <si>
    <t>09:53:06</t>
  </si>
  <si>
    <t>20220708 09:53:11</t>
  </si>
  <si>
    <t>09:53:11</t>
  </si>
  <si>
    <t>20220708 09:53:16</t>
  </si>
  <si>
    <t>09:53:16</t>
  </si>
  <si>
    <t>20220708 09:53:21</t>
  </si>
  <si>
    <t>09:53:21</t>
  </si>
  <si>
    <t>20220708 09:53:26</t>
  </si>
  <si>
    <t>09:53:26</t>
  </si>
  <si>
    <t>20220708 09:53:31</t>
  </si>
  <si>
    <t>09:53:31</t>
  </si>
  <si>
    <t>20220708 09:53:36</t>
  </si>
  <si>
    <t>09:53:36</t>
  </si>
  <si>
    <t>20220708 09:53:41</t>
  </si>
  <si>
    <t>09:53:41</t>
  </si>
  <si>
    <t>20220708 09:53:46</t>
  </si>
  <si>
    <t>09:53:46</t>
  </si>
  <si>
    <t>20220708 09:53:51</t>
  </si>
  <si>
    <t>09:53:51</t>
  </si>
  <si>
    <t>20220708 09:53:56</t>
  </si>
  <si>
    <t>09:53:56</t>
  </si>
  <si>
    <t>20220708 09:54:01</t>
  </si>
  <si>
    <t>09:54:01</t>
  </si>
  <si>
    <t>20220708 09:54:06</t>
  </si>
  <si>
    <t>09:54:06</t>
  </si>
  <si>
    <t>20220708 09:54:11</t>
  </si>
  <si>
    <t>09:54:11</t>
  </si>
  <si>
    <t>20220708 09:54:16</t>
  </si>
  <si>
    <t>09:54:16</t>
  </si>
  <si>
    <t>20220708 09:54:21</t>
  </si>
  <si>
    <t>09:54:21</t>
  </si>
  <si>
    <t>20220708 09:54:26</t>
  </si>
  <si>
    <t>09:54:26</t>
  </si>
  <si>
    <t>20220708 09:54:31</t>
  </si>
  <si>
    <t>09:54:31</t>
  </si>
  <si>
    <t>20220708 09:54:36</t>
  </si>
  <si>
    <t>09:54:36</t>
  </si>
  <si>
    <t>20220708 09:54:41</t>
  </si>
  <si>
    <t>09:54:41</t>
  </si>
  <si>
    <t>20220708 09:54:46</t>
  </si>
  <si>
    <t>09:54:46</t>
  </si>
  <si>
    <t>20220708 09:54:51</t>
  </si>
  <si>
    <t>09:54:51</t>
  </si>
  <si>
    <t>20220708 09:54:56</t>
  </si>
  <si>
    <t>09:54:56</t>
  </si>
  <si>
    <t>20220708 09:55:01</t>
  </si>
  <si>
    <t>09:55:01</t>
  </si>
  <si>
    <t>20220708 09:55:06</t>
  </si>
  <si>
    <t>09:55:06</t>
  </si>
  <si>
    <t>20220708 09:55:11</t>
  </si>
  <si>
    <t>09:55:11</t>
  </si>
  <si>
    <t>20220708 09:55:16</t>
  </si>
  <si>
    <t>09:55:16</t>
  </si>
  <si>
    <t>20220708 09:55:21</t>
  </si>
  <si>
    <t>09:55:21</t>
  </si>
  <si>
    <t>20220708 09:55:26</t>
  </si>
  <si>
    <t>09:55:26</t>
  </si>
  <si>
    <t>20220708 09:55:31</t>
  </si>
  <si>
    <t>09:55:31</t>
  </si>
  <si>
    <t>20220708 09:55:36</t>
  </si>
  <si>
    <t>09:55:36</t>
  </si>
  <si>
    <t>20220708 09:55:41</t>
  </si>
  <si>
    <t>09:55:41</t>
  </si>
  <si>
    <t>20220708 09:55:46</t>
  </si>
  <si>
    <t>09:55:46</t>
  </si>
  <si>
    <t>20220708 09:55:51</t>
  </si>
  <si>
    <t>09:55:51</t>
  </si>
  <si>
    <t>20220708 09:55:56</t>
  </si>
  <si>
    <t>09:55:56</t>
  </si>
  <si>
    <t>20220708 09:56:01</t>
  </si>
  <si>
    <t>09:56:01</t>
  </si>
  <si>
    <t>20220708 09:56:06</t>
  </si>
  <si>
    <t>09:56:06</t>
  </si>
  <si>
    <t>20220708 09:56:11</t>
  </si>
  <si>
    <t>09:56:11</t>
  </si>
  <si>
    <t>20220708 09:56:16</t>
  </si>
  <si>
    <t>09:56:16</t>
  </si>
  <si>
    <t>20220708 09:56:21</t>
  </si>
  <si>
    <t>09:56:21</t>
  </si>
  <si>
    <t>20220708 09:56:26</t>
  </si>
  <si>
    <t>09:56:26</t>
  </si>
  <si>
    <t>20220708 09:56:31</t>
  </si>
  <si>
    <t>09:56:31</t>
  </si>
  <si>
    <t>20220708 09:56:36</t>
  </si>
  <si>
    <t>09:56:36</t>
  </si>
  <si>
    <t>20220708 09:56:41</t>
  </si>
  <si>
    <t>09:56:41</t>
  </si>
  <si>
    <t>20220708 09:56:46</t>
  </si>
  <si>
    <t>09:56:46</t>
  </si>
  <si>
    <t>20220708 09:56:51</t>
  </si>
  <si>
    <t>09:56:51</t>
  </si>
  <si>
    <t>20220708 09:56:56</t>
  </si>
  <si>
    <t>09:56:56</t>
  </si>
  <si>
    <t>20220708 09:57:01</t>
  </si>
  <si>
    <t>09:57:01</t>
  </si>
  <si>
    <t>20220708 09:57:06</t>
  </si>
  <si>
    <t>09:57:06</t>
  </si>
  <si>
    <t>20220708 09:57:11</t>
  </si>
  <si>
    <t>09:57:11</t>
  </si>
  <si>
    <t>2/2</t>
  </si>
  <si>
    <t>20220708 09:57:16</t>
  </si>
  <si>
    <t>09:57:16</t>
  </si>
  <si>
    <t>20220708 09:57:21</t>
  </si>
  <si>
    <t>09:57:21</t>
  </si>
  <si>
    <t>20220708 09:57:26</t>
  </si>
  <si>
    <t>09:57:26</t>
  </si>
  <si>
    <t>20220708 09:57:31</t>
  </si>
  <si>
    <t>09:57:31</t>
  </si>
  <si>
    <t>20220708 09:57:36</t>
  </si>
  <si>
    <t>09:57:36</t>
  </si>
  <si>
    <t>20220708 09:57:41</t>
  </si>
  <si>
    <t>09:57:41</t>
  </si>
  <si>
    <t>20220708 09:57:46</t>
  </si>
  <si>
    <t>09:57:46</t>
  </si>
  <si>
    <t>20220708 09:57:51</t>
  </si>
  <si>
    <t>09:57:51</t>
  </si>
  <si>
    <t>20220708 09:57:56</t>
  </si>
  <si>
    <t>09:57:56</t>
  </si>
  <si>
    <t>20220708 10:18:45</t>
  </si>
  <si>
    <t>10:18:45</t>
  </si>
  <si>
    <t>potpul_road_r2</t>
  </si>
  <si>
    <t>20220708 10:18:50</t>
  </si>
  <si>
    <t>10:18:50</t>
  </si>
  <si>
    <t>20220708 10:18:55</t>
  </si>
  <si>
    <t>10:18:55</t>
  </si>
  <si>
    <t>20220708 10:19:00</t>
  </si>
  <si>
    <t>10:19:00</t>
  </si>
  <si>
    <t>20220708 10:19:05</t>
  </si>
  <si>
    <t>10:19:05</t>
  </si>
  <si>
    <t>20220708 10:19:10</t>
  </si>
  <si>
    <t>10:19:10</t>
  </si>
  <si>
    <t>20220708 10:19:15</t>
  </si>
  <si>
    <t>10:19:15</t>
  </si>
  <si>
    <t>20220708 10:19:20</t>
  </si>
  <si>
    <t>10:19:20</t>
  </si>
  <si>
    <t>20220708 10:19:25</t>
  </si>
  <si>
    <t>10:19:25</t>
  </si>
  <si>
    <t>20220708 10:19:30</t>
  </si>
  <si>
    <t>10:19:30</t>
  </si>
  <si>
    <t>20220708 10:19:35</t>
  </si>
  <si>
    <t>10:19:35</t>
  </si>
  <si>
    <t>20220708 10:19:40</t>
  </si>
  <si>
    <t>10:19:40</t>
  </si>
  <si>
    <t>20220708 10:19:45</t>
  </si>
  <si>
    <t>10:19:45</t>
  </si>
  <si>
    <t>20220708 10:19:50</t>
  </si>
  <si>
    <t>10:19:50</t>
  </si>
  <si>
    <t>20220708 10:19:55</t>
  </si>
  <si>
    <t>10:19:55</t>
  </si>
  <si>
    <t>20220708 10:20:00</t>
  </si>
  <si>
    <t>10:20:00</t>
  </si>
  <si>
    <t>20220708 10:20:05</t>
  </si>
  <si>
    <t>10:20:05</t>
  </si>
  <si>
    <t>20220708 10:20:10</t>
  </si>
  <si>
    <t>10:20:10</t>
  </si>
  <si>
    <t>20220708 10:20:15</t>
  </si>
  <si>
    <t>10:20:15</t>
  </si>
  <si>
    <t>20220708 10:20:20</t>
  </si>
  <si>
    <t>10:20:20</t>
  </si>
  <si>
    <t>20220708 10:20:25</t>
  </si>
  <si>
    <t>10:20:25</t>
  </si>
  <si>
    <t>20220708 10:20:30</t>
  </si>
  <si>
    <t>10:20:30</t>
  </si>
  <si>
    <t>20220708 10:22:07</t>
  </si>
  <si>
    <t>10:22:07</t>
  </si>
  <si>
    <t>20220708 10:22:12</t>
  </si>
  <si>
    <t>10:22:12</t>
  </si>
  <si>
    <t>20220708 10:22:17</t>
  </si>
  <si>
    <t>10:22:17</t>
  </si>
  <si>
    <t>20220708 10:22:22</t>
  </si>
  <si>
    <t>10:22:22</t>
  </si>
  <si>
    <t>20220708 10:22:27</t>
  </si>
  <si>
    <t>10:22:27</t>
  </si>
  <si>
    <t>20220708 10:22:32</t>
  </si>
  <si>
    <t>10:22:32</t>
  </si>
  <si>
    <t>20220708 10:22:37</t>
  </si>
  <si>
    <t>10:22:37</t>
  </si>
  <si>
    <t>20220708 10:22:42</t>
  </si>
  <si>
    <t>10:22:42</t>
  </si>
  <si>
    <t>20220708 10:22:47</t>
  </si>
  <si>
    <t>10:22:47</t>
  </si>
  <si>
    <t>20220708 10:22:52</t>
  </si>
  <si>
    <t>10:22:52</t>
  </si>
  <si>
    <t>20220708 10:22:57</t>
  </si>
  <si>
    <t>10:22:57</t>
  </si>
  <si>
    <t>20220708 10:23:02</t>
  </si>
  <si>
    <t>10:23:02</t>
  </si>
  <si>
    <t>20220708 10:23:07</t>
  </si>
  <si>
    <t>10:23:07</t>
  </si>
  <si>
    <t>20220708 10:23:12</t>
  </si>
  <si>
    <t>10:23:12</t>
  </si>
  <si>
    <t>20220708 10:23:17</t>
  </si>
  <si>
    <t>10:23:17</t>
  </si>
  <si>
    <t>20220708 10:23:22</t>
  </si>
  <si>
    <t>10:23:22</t>
  </si>
  <si>
    <t>20220708 10:23:27</t>
  </si>
  <si>
    <t>10:23:27</t>
  </si>
  <si>
    <t>20220708 10:23:32</t>
  </si>
  <si>
    <t>10:23:32</t>
  </si>
  <si>
    <t>20220708 10:23:37</t>
  </si>
  <si>
    <t>10:23:37</t>
  </si>
  <si>
    <t>20220708 10:23:42</t>
  </si>
  <si>
    <t>10:23:42</t>
  </si>
  <si>
    <t>20220708 10:23:47</t>
  </si>
  <si>
    <t>10:23:47</t>
  </si>
  <si>
    <t>20220708 10:23:52</t>
  </si>
  <si>
    <t>10:23:52</t>
  </si>
  <si>
    <t>20220708 10:23:57</t>
  </si>
  <si>
    <t>10:23:57</t>
  </si>
  <si>
    <t>20220708 10:24:02</t>
  </si>
  <si>
    <t>10:24:02</t>
  </si>
  <si>
    <t>20220708 10:24:07</t>
  </si>
  <si>
    <t>10:24:07</t>
  </si>
  <si>
    <t>20220708 10:24:12</t>
  </si>
  <si>
    <t>10:24:12</t>
  </si>
  <si>
    <t>20220708 10:24:17</t>
  </si>
  <si>
    <t>10:24:17</t>
  </si>
  <si>
    <t>20220708 10:24:22</t>
  </si>
  <si>
    <t>10:24:22</t>
  </si>
  <si>
    <t>20220708 10:24:27</t>
  </si>
  <si>
    <t>10:24:27</t>
  </si>
  <si>
    <t>20220708 10:24:32</t>
  </si>
  <si>
    <t>10:24:32</t>
  </si>
  <si>
    <t>20220708 10:24:37</t>
  </si>
  <si>
    <t>10:24:37</t>
  </si>
  <si>
    <t>20220708 10:24:42</t>
  </si>
  <si>
    <t>10:24:42</t>
  </si>
  <si>
    <t>20220708 10:24:47</t>
  </si>
  <si>
    <t>10:24:47</t>
  </si>
  <si>
    <t>20220708 10:24:52</t>
  </si>
  <si>
    <t>10:24:52</t>
  </si>
  <si>
    <t>20220708 10:24:57</t>
  </si>
  <si>
    <t>10:24:57</t>
  </si>
  <si>
    <t>20220708 10:25:02</t>
  </si>
  <si>
    <t>10:25:02</t>
  </si>
  <si>
    <t>20220708 10:25:07</t>
  </si>
  <si>
    <t>10:25:07</t>
  </si>
  <si>
    <t>20220708 10:25:12</t>
  </si>
  <si>
    <t>10:25:12</t>
  </si>
  <si>
    <t>20220708 10:25:17</t>
  </si>
  <si>
    <t>10:25:17</t>
  </si>
  <si>
    <t>20220708 10:25:22</t>
  </si>
  <si>
    <t>10:25:22</t>
  </si>
  <si>
    <t>20220708 10:25:27</t>
  </si>
  <si>
    <t>10:25:27</t>
  </si>
  <si>
    <t>20220708 10:25:32</t>
  </si>
  <si>
    <t>10:25:32</t>
  </si>
  <si>
    <t>20220708 10:25:37</t>
  </si>
  <si>
    <t>10:25:37</t>
  </si>
  <si>
    <t>20220708 10:25:42</t>
  </si>
  <si>
    <t>10:25:42</t>
  </si>
  <si>
    <t>20220708 10:25:47</t>
  </si>
  <si>
    <t>10:25:47</t>
  </si>
  <si>
    <t>20220708 10:25:52</t>
  </si>
  <si>
    <t>10:25:52</t>
  </si>
  <si>
    <t>20220708 10:25:57</t>
  </si>
  <si>
    <t>10:25:57</t>
  </si>
  <si>
    <t>20220708 10:26:02</t>
  </si>
  <si>
    <t>10:26:02</t>
  </si>
  <si>
    <t>20220708 10:26:07</t>
  </si>
  <si>
    <t>10:26:07</t>
  </si>
  <si>
    <t>20220708 10:26:12</t>
  </si>
  <si>
    <t>10:26:12</t>
  </si>
  <si>
    <t>20220708 10:26:17</t>
  </si>
  <si>
    <t>10:26:17</t>
  </si>
  <si>
    <t>20220708 10:26:22</t>
  </si>
  <si>
    <t>10:26:22</t>
  </si>
  <si>
    <t>20220708 10:26:27</t>
  </si>
  <si>
    <t>10:26:27</t>
  </si>
  <si>
    <t>20220708 10:26:32</t>
  </si>
  <si>
    <t>10:26:32</t>
  </si>
  <si>
    <t>20220708 10:26:37</t>
  </si>
  <si>
    <t>10:26:37</t>
  </si>
  <si>
    <t>20220708 10:26:42</t>
  </si>
  <si>
    <t>10:26:42</t>
  </si>
  <si>
    <t>20220708 10:26:47</t>
  </si>
  <si>
    <t>10:26:47</t>
  </si>
  <si>
    <t>20220708 10:26:52</t>
  </si>
  <si>
    <t>10:26:52</t>
  </si>
  <si>
    <t>20220708 10:26:57</t>
  </si>
  <si>
    <t>10:26:57</t>
  </si>
  <si>
    <t>20220708 10:27:02</t>
  </si>
  <si>
    <t>10:27:02</t>
  </si>
  <si>
    <t>20220708 10:27:07</t>
  </si>
  <si>
    <t>10:27:07</t>
  </si>
  <si>
    <t>20220708 10:27:12</t>
  </si>
  <si>
    <t>10:27:12</t>
  </si>
  <si>
    <t>20220708 10:27:17</t>
  </si>
  <si>
    <t>10:27:17</t>
  </si>
  <si>
    <t>20220708 10:27:22</t>
  </si>
  <si>
    <t>10:27:22</t>
  </si>
  <si>
    <t>20220708 10:27:27</t>
  </si>
  <si>
    <t>10:27:27</t>
  </si>
  <si>
    <t>20220708 10:27:32</t>
  </si>
  <si>
    <t>10:27:32</t>
  </si>
  <si>
    <t>20220708 10:27:37</t>
  </si>
  <si>
    <t>10:27:37</t>
  </si>
  <si>
    <t>20220708 10:27:42</t>
  </si>
  <si>
    <t>10:27:42</t>
  </si>
  <si>
    <t>20220708 10:27:47</t>
  </si>
  <si>
    <t>10:27:47</t>
  </si>
  <si>
    <t>20220708 10:27:52</t>
  </si>
  <si>
    <t>10:27:52</t>
  </si>
  <si>
    <t>20220708 10:27:57</t>
  </si>
  <si>
    <t>10:27:57</t>
  </si>
  <si>
    <t>20220708 10:28:02</t>
  </si>
  <si>
    <t>10:28:02</t>
  </si>
  <si>
    <t>20220708 10:28:07</t>
  </si>
  <si>
    <t>10:28:07</t>
  </si>
  <si>
    <t>20220708 10:28:12</t>
  </si>
  <si>
    <t>10:28:12</t>
  </si>
  <si>
    <t>20220708 10:28:17</t>
  </si>
  <si>
    <t>10:28:17</t>
  </si>
  <si>
    <t>20220708 10:28:22</t>
  </si>
  <si>
    <t>10:28:22</t>
  </si>
  <si>
    <t>20220708 10:28:27</t>
  </si>
  <si>
    <t>10:28:27</t>
  </si>
  <si>
    <t>20220708 10:28:32</t>
  </si>
  <si>
    <t>10:28:32</t>
  </si>
  <si>
    <t>20220708 10:28:37</t>
  </si>
  <si>
    <t>10:28:37</t>
  </si>
  <si>
    <t>20220708 10:28:42</t>
  </si>
  <si>
    <t>10:28:42</t>
  </si>
  <si>
    <t>20220708 10:28:47</t>
  </si>
  <si>
    <t>10:28:47</t>
  </si>
  <si>
    <t>20220708 10:28:52</t>
  </si>
  <si>
    <t>10:28:52</t>
  </si>
  <si>
    <t>20220708 10:28:57</t>
  </si>
  <si>
    <t>10:28:57</t>
  </si>
  <si>
    <t>20220708 10:29:02</t>
  </si>
  <si>
    <t>10:29:02</t>
  </si>
  <si>
    <t>20220708 10:29:07</t>
  </si>
  <si>
    <t>10:29:07</t>
  </si>
  <si>
    <t>20220708 10:29:12</t>
  </si>
  <si>
    <t>10:29:12</t>
  </si>
  <si>
    <t>20220708 10:29:17</t>
  </si>
  <si>
    <t>10:29:17</t>
  </si>
  <si>
    <t>20220708 10:29:22</t>
  </si>
  <si>
    <t>10:29:22</t>
  </si>
  <si>
    <t>20220708 10:29:27</t>
  </si>
  <si>
    <t>10:29:27</t>
  </si>
  <si>
    <t>20220708 10:29:32</t>
  </si>
  <si>
    <t>10:29:32</t>
  </si>
  <si>
    <t>20220708 10:29:37</t>
  </si>
  <si>
    <t>10:29:37</t>
  </si>
  <si>
    <t>20220708 10:29:42</t>
  </si>
  <si>
    <t>10:29:42</t>
  </si>
  <si>
    <t>20220708 10:29:47</t>
  </si>
  <si>
    <t>10:29:47</t>
  </si>
  <si>
    <t>20220708 10:29:52</t>
  </si>
  <si>
    <t>10:29:52</t>
  </si>
  <si>
    <t>20220708 10:29:57</t>
  </si>
  <si>
    <t>10:29:57</t>
  </si>
  <si>
    <t>20220708 10:48:17</t>
  </si>
  <si>
    <t>10:48:17</t>
  </si>
  <si>
    <t>hymhow_road_r2</t>
  </si>
  <si>
    <t>20220708 10:48:22</t>
  </si>
  <si>
    <t>10:48:22</t>
  </si>
  <si>
    <t>20220708 10:48:27</t>
  </si>
  <si>
    <t>10:48:27</t>
  </si>
  <si>
    <t>20220708 10:48:32</t>
  </si>
  <si>
    <t>10:48:32</t>
  </si>
  <si>
    <t>20220708 10:48:37</t>
  </si>
  <si>
    <t>10:48:37</t>
  </si>
  <si>
    <t>20220708 10:48:42</t>
  </si>
  <si>
    <t>10:48:42</t>
  </si>
  <si>
    <t>20220708 10:48:47</t>
  </si>
  <si>
    <t>10:48:47</t>
  </si>
  <si>
    <t>20220708 10:48:52</t>
  </si>
  <si>
    <t>10:48:52</t>
  </si>
  <si>
    <t>20220708 10:48:57</t>
  </si>
  <si>
    <t>10:48:57</t>
  </si>
  <si>
    <t>20220708 10:49:02</t>
  </si>
  <si>
    <t>10:49:02</t>
  </si>
  <si>
    <t>20220708 10:49:07</t>
  </si>
  <si>
    <t>10:49:07</t>
  </si>
  <si>
    <t>20220708 10:49:12</t>
  </si>
  <si>
    <t>10:49:12</t>
  </si>
  <si>
    <t>20220708 10:49:17</t>
  </si>
  <si>
    <t>10:49:17</t>
  </si>
  <si>
    <t>20220708 10:49:22</t>
  </si>
  <si>
    <t>10:49:22</t>
  </si>
  <si>
    <t>20220708 10:49:27</t>
  </si>
  <si>
    <t>10:49:27</t>
  </si>
  <si>
    <t>20220708 10:49:32</t>
  </si>
  <si>
    <t>10:49:32</t>
  </si>
  <si>
    <t>20220708 10:49:37</t>
  </si>
  <si>
    <t>10:49:37</t>
  </si>
  <si>
    <t>20220708 10:49:42</t>
  </si>
  <si>
    <t>10:49:42</t>
  </si>
  <si>
    <t>20220708 10:49:47</t>
  </si>
  <si>
    <t>10:49:47</t>
  </si>
  <si>
    <t>20220708 10:49:52</t>
  </si>
  <si>
    <t>10:49:52</t>
  </si>
  <si>
    <t>20220708 10:49:57</t>
  </si>
  <si>
    <t>10:49:57</t>
  </si>
  <si>
    <t>20220708 10:50:02</t>
  </si>
  <si>
    <t>10:50:02</t>
  </si>
  <si>
    <t>20220708 10:51:39</t>
  </si>
  <si>
    <t>10:51:39</t>
  </si>
  <si>
    <t>20220708 10:51:44</t>
  </si>
  <si>
    <t>10:51:44</t>
  </si>
  <si>
    <t>20220708 10:51:49</t>
  </si>
  <si>
    <t>10:51:49</t>
  </si>
  <si>
    <t>20220708 10:51:54</t>
  </si>
  <si>
    <t>10:51:54</t>
  </si>
  <si>
    <t>20220708 10:51:59</t>
  </si>
  <si>
    <t>10:51:59</t>
  </si>
  <si>
    <t>20220708 10:52:04</t>
  </si>
  <si>
    <t>10:52:04</t>
  </si>
  <si>
    <t>20220708 10:52:09</t>
  </si>
  <si>
    <t>10:52:09</t>
  </si>
  <si>
    <t>20220708 10:52:14</t>
  </si>
  <si>
    <t>10:52:14</t>
  </si>
  <si>
    <t>20220708 10:52:19</t>
  </si>
  <si>
    <t>10:52:19</t>
  </si>
  <si>
    <t>20220708 10:52:24</t>
  </si>
  <si>
    <t>10:52:24</t>
  </si>
  <si>
    <t>20220708 10:52:29</t>
  </si>
  <si>
    <t>10:52:29</t>
  </si>
  <si>
    <t>20220708 10:52:34</t>
  </si>
  <si>
    <t>10:52:34</t>
  </si>
  <si>
    <t>20220708 10:52:39</t>
  </si>
  <si>
    <t>10:52:39</t>
  </si>
  <si>
    <t>20220708 10:52:44</t>
  </si>
  <si>
    <t>10:52:44</t>
  </si>
  <si>
    <t>20220708 10:52:49</t>
  </si>
  <si>
    <t>10:52:49</t>
  </si>
  <si>
    <t>20220708 10:52:54</t>
  </si>
  <si>
    <t>10:52:54</t>
  </si>
  <si>
    <t>20220708 10:52:59</t>
  </si>
  <si>
    <t>10:52:59</t>
  </si>
  <si>
    <t>20220708 10:53:04</t>
  </si>
  <si>
    <t>10:53:04</t>
  </si>
  <si>
    <t>20220708 10:53:09</t>
  </si>
  <si>
    <t>10:53:09</t>
  </si>
  <si>
    <t>20220708 10:53:14</t>
  </si>
  <si>
    <t>10:53:14</t>
  </si>
  <si>
    <t>20220708 10:53:19</t>
  </si>
  <si>
    <t>10:53:19</t>
  </si>
  <si>
    <t>20220708 10:53:24</t>
  </si>
  <si>
    <t>10:53:24</t>
  </si>
  <si>
    <t>20220708 10:53:29</t>
  </si>
  <si>
    <t>10:53:29</t>
  </si>
  <si>
    <t>20220708 10:53:34</t>
  </si>
  <si>
    <t>10:53:34</t>
  </si>
  <si>
    <t>20220708 10:53:39</t>
  </si>
  <si>
    <t>10:53:39</t>
  </si>
  <si>
    <t>20220708 10:53:44</t>
  </si>
  <si>
    <t>10:53:44</t>
  </si>
  <si>
    <t>20220708 10:53:49</t>
  </si>
  <si>
    <t>10:53:49</t>
  </si>
  <si>
    <t>20220708 10:53:54</t>
  </si>
  <si>
    <t>10:53:54</t>
  </si>
  <si>
    <t>20220708 10:53:59</t>
  </si>
  <si>
    <t>10:53:59</t>
  </si>
  <si>
    <t>20220708 10:54:04</t>
  </si>
  <si>
    <t>10:54:04</t>
  </si>
  <si>
    <t>20220708 10:54:09</t>
  </si>
  <si>
    <t>10:54:09</t>
  </si>
  <si>
    <t>20220708 10:54:14</t>
  </si>
  <si>
    <t>10:54:14</t>
  </si>
  <si>
    <t>20220708 10:54:19</t>
  </si>
  <si>
    <t>10:54:19</t>
  </si>
  <si>
    <t>20220708 10:54:24</t>
  </si>
  <si>
    <t>10:54:24</t>
  </si>
  <si>
    <t>20220708 10:54:29</t>
  </si>
  <si>
    <t>10:54:29</t>
  </si>
  <si>
    <t>20220708 10:54:34</t>
  </si>
  <si>
    <t>10:54:34</t>
  </si>
  <si>
    <t>20220708 10:54:39</t>
  </si>
  <si>
    <t>10:54:39</t>
  </si>
  <si>
    <t>20220708 10:54:44</t>
  </si>
  <si>
    <t>10:54:44</t>
  </si>
  <si>
    <t>20220708 10:54:49</t>
  </si>
  <si>
    <t>10:54:49</t>
  </si>
  <si>
    <t>20220708 10:54:54</t>
  </si>
  <si>
    <t>10:54:54</t>
  </si>
  <si>
    <t>20220708 10:54:59</t>
  </si>
  <si>
    <t>10:54:59</t>
  </si>
  <si>
    <t>20220708 10:55:04</t>
  </si>
  <si>
    <t>10:55:04</t>
  </si>
  <si>
    <t>20220708 10:55:09</t>
  </si>
  <si>
    <t>10:55:09</t>
  </si>
  <si>
    <t>20220708 10:55:14</t>
  </si>
  <si>
    <t>10:55:14</t>
  </si>
  <si>
    <t>20220708 10:55:19</t>
  </si>
  <si>
    <t>10:55:19</t>
  </si>
  <si>
    <t>20220708 10:55:24</t>
  </si>
  <si>
    <t>10:55:24</t>
  </si>
  <si>
    <t>20220708 10:55:29</t>
  </si>
  <si>
    <t>10:55:29</t>
  </si>
  <si>
    <t>20220708 10:55:34</t>
  </si>
  <si>
    <t>10:55:34</t>
  </si>
  <si>
    <t>20220708 10:55:39</t>
  </si>
  <si>
    <t>10:55:39</t>
  </si>
  <si>
    <t>20220708 10:55:44</t>
  </si>
  <si>
    <t>10:55:44</t>
  </si>
  <si>
    <t>20220708 10:55:49</t>
  </si>
  <si>
    <t>10:55:49</t>
  </si>
  <si>
    <t>20220708 10:55:54</t>
  </si>
  <si>
    <t>10:55:54</t>
  </si>
  <si>
    <t>20220708 10:55:59</t>
  </si>
  <si>
    <t>10:55:59</t>
  </si>
  <si>
    <t>20220708 10:56:04</t>
  </si>
  <si>
    <t>10:56:04</t>
  </si>
  <si>
    <t>20220708 10:56:09</t>
  </si>
  <si>
    <t>10:56:09</t>
  </si>
  <si>
    <t>20220708 10:56:14</t>
  </si>
  <si>
    <t>10:56:14</t>
  </si>
  <si>
    <t>20220708 10:56:19</t>
  </si>
  <si>
    <t>10:56:19</t>
  </si>
  <si>
    <t>20220708 10:56:24</t>
  </si>
  <si>
    <t>10:56:24</t>
  </si>
  <si>
    <t>20220708 10:56:29</t>
  </si>
  <si>
    <t>10:56:29</t>
  </si>
  <si>
    <t>20220708 10:56:34</t>
  </si>
  <si>
    <t>10:56:34</t>
  </si>
  <si>
    <t>20220708 10:56:39</t>
  </si>
  <si>
    <t>10:56:39</t>
  </si>
  <si>
    <t>20220708 10:56:44</t>
  </si>
  <si>
    <t>10:56:44</t>
  </si>
  <si>
    <t>20220708 10:56:49</t>
  </si>
  <si>
    <t>10:56:49</t>
  </si>
  <si>
    <t>20220708 10:56:54</t>
  </si>
  <si>
    <t>10:56:54</t>
  </si>
  <si>
    <t>20220708 10:56:59</t>
  </si>
  <si>
    <t>10:56:59</t>
  </si>
  <si>
    <t>20220708 10:57:04</t>
  </si>
  <si>
    <t>10:57:04</t>
  </si>
  <si>
    <t>20220708 10:57:09</t>
  </si>
  <si>
    <t>10:57:09</t>
  </si>
  <si>
    <t>20220708 10:57:14</t>
  </si>
  <si>
    <t>10:57:14</t>
  </si>
  <si>
    <t>20220708 10:57:19</t>
  </si>
  <si>
    <t>10:57:19</t>
  </si>
  <si>
    <t>20220708 10:57:24</t>
  </si>
  <si>
    <t>10:57:24</t>
  </si>
  <si>
    <t>20220708 10:57:29</t>
  </si>
  <si>
    <t>10:57:29</t>
  </si>
  <si>
    <t>20220708 10:57:34</t>
  </si>
  <si>
    <t>10:57:34</t>
  </si>
  <si>
    <t>20220708 10:57:39</t>
  </si>
  <si>
    <t>10:57:39</t>
  </si>
  <si>
    <t>20220708 10:57:44</t>
  </si>
  <si>
    <t>10:57:44</t>
  </si>
  <si>
    <t>20220708 10:57:49</t>
  </si>
  <si>
    <t>10:57:49</t>
  </si>
  <si>
    <t>20220708 10:57:54</t>
  </si>
  <si>
    <t>10:57:54</t>
  </si>
  <si>
    <t>20220708 10:57:59</t>
  </si>
  <si>
    <t>10:57:59</t>
  </si>
  <si>
    <t>20220708 10:58:04</t>
  </si>
  <si>
    <t>10:58:04</t>
  </si>
  <si>
    <t>20220708 10:58:09</t>
  </si>
  <si>
    <t>10:58:09</t>
  </si>
  <si>
    <t>20220708 10:58:14</t>
  </si>
  <si>
    <t>10:58:14</t>
  </si>
  <si>
    <t>20220708 10:58:19</t>
  </si>
  <si>
    <t>10:58:19</t>
  </si>
  <si>
    <t>20220708 10:58:24</t>
  </si>
  <si>
    <t>10:58:24</t>
  </si>
  <si>
    <t>20220708 10:58:29</t>
  </si>
  <si>
    <t>10:58:29</t>
  </si>
  <si>
    <t>20220708 10:58:34</t>
  </si>
  <si>
    <t>10:58:34</t>
  </si>
  <si>
    <t>20220708 10:58:39</t>
  </si>
  <si>
    <t>10:58:39</t>
  </si>
  <si>
    <t>20220708 10:58:44</t>
  </si>
  <si>
    <t>10:58:44</t>
  </si>
  <si>
    <t>20220708 10:58:49</t>
  </si>
  <si>
    <t>10:58:49</t>
  </si>
  <si>
    <t>20220708 10:58:54</t>
  </si>
  <si>
    <t>10:58:54</t>
  </si>
  <si>
    <t>20220708 10:58:59</t>
  </si>
  <si>
    <t>10:58:59</t>
  </si>
  <si>
    <t>20220708 10:59:04</t>
  </si>
  <si>
    <t>10:59:04</t>
  </si>
  <si>
    <t>20220708 10:59:09</t>
  </si>
  <si>
    <t>10:59:09</t>
  </si>
  <si>
    <t>20220708 10:59:14</t>
  </si>
  <si>
    <t>10:59:14</t>
  </si>
  <si>
    <t>20220708 10:59:19</t>
  </si>
  <si>
    <t>10:59:19</t>
  </si>
  <si>
    <t>20220708 10:59:24</t>
  </si>
  <si>
    <t>10:59:24</t>
  </si>
  <si>
    <t>20220708 10:59:29</t>
  </si>
  <si>
    <t>10:59:29</t>
  </si>
  <si>
    <t>20220708 11:17:46</t>
  </si>
  <si>
    <t>11:17:46</t>
  </si>
  <si>
    <t>lupbak_road_r2</t>
  </si>
  <si>
    <t>20220708 11:17:51</t>
  </si>
  <si>
    <t>11:17:51</t>
  </si>
  <si>
    <t>20220708 11:17:56</t>
  </si>
  <si>
    <t>11:17:56</t>
  </si>
  <si>
    <t>20220708 11:18:01</t>
  </si>
  <si>
    <t>11:18:01</t>
  </si>
  <si>
    <t>20220708 11:18:06</t>
  </si>
  <si>
    <t>11:18:06</t>
  </si>
  <si>
    <t>20220708 11:18:11</t>
  </si>
  <si>
    <t>11:18:11</t>
  </si>
  <si>
    <t>20220708 11:18:16</t>
  </si>
  <si>
    <t>11:18:16</t>
  </si>
  <si>
    <t>20220708 11:18:21</t>
  </si>
  <si>
    <t>11:18:21</t>
  </si>
  <si>
    <t>20220708 11:18:26</t>
  </si>
  <si>
    <t>11:18:26</t>
  </si>
  <si>
    <t>20220708 11:18:31</t>
  </si>
  <si>
    <t>11:18:31</t>
  </si>
  <si>
    <t>20220708 11:18:36</t>
  </si>
  <si>
    <t>11:18:36</t>
  </si>
  <si>
    <t>20220708 11:18:41</t>
  </si>
  <si>
    <t>11:18:41</t>
  </si>
  <si>
    <t>20220708 11:18:46</t>
  </si>
  <si>
    <t>11:18:46</t>
  </si>
  <si>
    <t>20220708 11:18:51</t>
  </si>
  <si>
    <t>11:18:51</t>
  </si>
  <si>
    <t>20220708 11:18:56</t>
  </si>
  <si>
    <t>11:18:56</t>
  </si>
  <si>
    <t>20220708 11:19:01</t>
  </si>
  <si>
    <t>11:19:01</t>
  </si>
  <si>
    <t>20220708 11:19:06</t>
  </si>
  <si>
    <t>11:19:06</t>
  </si>
  <si>
    <t>20220708 11:19:11</t>
  </si>
  <si>
    <t>11:19:11</t>
  </si>
  <si>
    <t>20220708 11:19:16</t>
  </si>
  <si>
    <t>11:19:16</t>
  </si>
  <si>
    <t>20220708 11:19:21</t>
  </si>
  <si>
    <t>11:19:21</t>
  </si>
  <si>
    <t>20220708 11:19:26</t>
  </si>
  <si>
    <t>11:19:26</t>
  </si>
  <si>
    <t>20220708 11:19:31</t>
  </si>
  <si>
    <t>11:19:31</t>
  </si>
  <si>
    <t>20220708 11:21:08</t>
  </si>
  <si>
    <t>11:21:08</t>
  </si>
  <si>
    <t>20220708 11:21:13</t>
  </si>
  <si>
    <t>11:21:13</t>
  </si>
  <si>
    <t>20220708 11:21:18</t>
  </si>
  <si>
    <t>11:21:18</t>
  </si>
  <si>
    <t>20220708 11:21:23</t>
  </si>
  <si>
    <t>11:21:23</t>
  </si>
  <si>
    <t>20220708 11:21:28</t>
  </si>
  <si>
    <t>11:21:28</t>
  </si>
  <si>
    <t>20220708 11:21:33</t>
  </si>
  <si>
    <t>11:21:33</t>
  </si>
  <si>
    <t>20220708 11:21:38</t>
  </si>
  <si>
    <t>11:21:38</t>
  </si>
  <si>
    <t>20220708 11:21:43</t>
  </si>
  <si>
    <t>11:21:43</t>
  </si>
  <si>
    <t>20220708 11:21:48</t>
  </si>
  <si>
    <t>11:21:48</t>
  </si>
  <si>
    <t>20220708 11:21:53</t>
  </si>
  <si>
    <t>11:21:53</t>
  </si>
  <si>
    <t>20220708 11:21:58</t>
  </si>
  <si>
    <t>11:21:58</t>
  </si>
  <si>
    <t>20220708 11:22:03</t>
  </si>
  <si>
    <t>11:22:03</t>
  </si>
  <si>
    <t>20220708 11:22:08</t>
  </si>
  <si>
    <t>11:22:08</t>
  </si>
  <si>
    <t>20220708 11:22:13</t>
  </si>
  <si>
    <t>11:22:13</t>
  </si>
  <si>
    <t>20220708 11:22:18</t>
  </si>
  <si>
    <t>11:22:18</t>
  </si>
  <si>
    <t>20220708 11:22:23</t>
  </si>
  <si>
    <t>11:22:23</t>
  </si>
  <si>
    <t>20220708 11:22:28</t>
  </si>
  <si>
    <t>11:22:28</t>
  </si>
  <si>
    <t>20220708 11:22:33</t>
  </si>
  <si>
    <t>11:22:33</t>
  </si>
  <si>
    <t>20220708 11:22:38</t>
  </si>
  <si>
    <t>11:22:38</t>
  </si>
  <si>
    <t>20220708 11:22:43</t>
  </si>
  <si>
    <t>11:22:43</t>
  </si>
  <si>
    <t>20220708 11:22:48</t>
  </si>
  <si>
    <t>11:22:48</t>
  </si>
  <si>
    <t>20220708 11:22:53</t>
  </si>
  <si>
    <t>11:22:53</t>
  </si>
  <si>
    <t>20220708 11:22:58</t>
  </si>
  <si>
    <t>11:22:58</t>
  </si>
  <si>
    <t>20220708 11:23:03</t>
  </si>
  <si>
    <t>11:23:03</t>
  </si>
  <si>
    <t>20220708 11:23:08</t>
  </si>
  <si>
    <t>11:23:08</t>
  </si>
  <si>
    <t>20220708 11:23:13</t>
  </si>
  <si>
    <t>11:23:13</t>
  </si>
  <si>
    <t>20220708 11:23:18</t>
  </si>
  <si>
    <t>11:23:18</t>
  </si>
  <si>
    <t>20220708 11:23:23</t>
  </si>
  <si>
    <t>11:23:23</t>
  </si>
  <si>
    <t>20220708 11:23:28</t>
  </si>
  <si>
    <t>11:23:28</t>
  </si>
  <si>
    <t>20220708 11:23:33</t>
  </si>
  <si>
    <t>11:23:33</t>
  </si>
  <si>
    <t>20220708 11:23:38</t>
  </si>
  <si>
    <t>11:23:38</t>
  </si>
  <si>
    <t>20220708 11:23:43</t>
  </si>
  <si>
    <t>11:23:43</t>
  </si>
  <si>
    <t>20220708 11:23:48</t>
  </si>
  <si>
    <t>11:23:48</t>
  </si>
  <si>
    <t>20220708 11:23:53</t>
  </si>
  <si>
    <t>11:23:53</t>
  </si>
  <si>
    <t>20220708 11:23:58</t>
  </si>
  <si>
    <t>11:23:58</t>
  </si>
  <si>
    <t>20220708 11:24:03</t>
  </si>
  <si>
    <t>11:24:03</t>
  </si>
  <si>
    <t>20220708 11:24:08</t>
  </si>
  <si>
    <t>11:24:08</t>
  </si>
  <si>
    <t>20220708 11:24:13</t>
  </si>
  <si>
    <t>11:24:13</t>
  </si>
  <si>
    <t>20220708 11:24:18</t>
  </si>
  <si>
    <t>11:24:18</t>
  </si>
  <si>
    <t>20220708 11:24:23</t>
  </si>
  <si>
    <t>11:24:23</t>
  </si>
  <si>
    <t>20220708 11:24:28</t>
  </si>
  <si>
    <t>11:24:28</t>
  </si>
  <si>
    <t>20220708 11:24:33</t>
  </si>
  <si>
    <t>11:24:33</t>
  </si>
  <si>
    <t>20220708 11:24:38</t>
  </si>
  <si>
    <t>11:24:38</t>
  </si>
  <si>
    <t>20220708 11:24:43</t>
  </si>
  <si>
    <t>11:24:43</t>
  </si>
  <si>
    <t>20220708 11:24:48</t>
  </si>
  <si>
    <t>11:24:48</t>
  </si>
  <si>
    <t>20220708 11:24:53</t>
  </si>
  <si>
    <t>11:24:53</t>
  </si>
  <si>
    <t>20220708 11:24:58</t>
  </si>
  <si>
    <t>11:24:58</t>
  </si>
  <si>
    <t>20220708 11:25:03</t>
  </si>
  <si>
    <t>11:25:03</t>
  </si>
  <si>
    <t>20220708 11:25:08</t>
  </si>
  <si>
    <t>11:25:08</t>
  </si>
  <si>
    <t>20220708 11:25:13</t>
  </si>
  <si>
    <t>11:25:13</t>
  </si>
  <si>
    <t>20220708 11:25:18</t>
  </si>
  <si>
    <t>11:25:18</t>
  </si>
  <si>
    <t>20220708 11:25:23</t>
  </si>
  <si>
    <t>11:25:23</t>
  </si>
  <si>
    <t>20220708 11:25:28</t>
  </si>
  <si>
    <t>11:25:28</t>
  </si>
  <si>
    <t>20220708 11:25:33</t>
  </si>
  <si>
    <t>11:25:33</t>
  </si>
  <si>
    <t>20220708 11:25:38</t>
  </si>
  <si>
    <t>11:25:38</t>
  </si>
  <si>
    <t>20220708 11:25:43</t>
  </si>
  <si>
    <t>11:25:43</t>
  </si>
  <si>
    <t>20220708 11:25:48</t>
  </si>
  <si>
    <t>11:25:48</t>
  </si>
  <si>
    <t>20220708 11:25:53</t>
  </si>
  <si>
    <t>11:25:53</t>
  </si>
  <si>
    <t>20220708 11:25:58</t>
  </si>
  <si>
    <t>11:25:58</t>
  </si>
  <si>
    <t>20220708 11:26:03</t>
  </si>
  <si>
    <t>11:26:03</t>
  </si>
  <si>
    <t>20220708 11:26:08</t>
  </si>
  <si>
    <t>11:26:08</t>
  </si>
  <si>
    <t>20220708 11:26:13</t>
  </si>
  <si>
    <t>11:26:13</t>
  </si>
  <si>
    <t>20220708 11:26:18</t>
  </si>
  <si>
    <t>11:26:18</t>
  </si>
  <si>
    <t>20220708 11:26:23</t>
  </si>
  <si>
    <t>11:26:23</t>
  </si>
  <si>
    <t>20220708 11:26:28</t>
  </si>
  <si>
    <t>11:26:28</t>
  </si>
  <si>
    <t>20220708 11:26:33</t>
  </si>
  <si>
    <t>11:26:33</t>
  </si>
  <si>
    <t>20220708 11:26:38</t>
  </si>
  <si>
    <t>11:26:38</t>
  </si>
  <si>
    <t>20220708 11:26:43</t>
  </si>
  <si>
    <t>11:26:43</t>
  </si>
  <si>
    <t>20220708 11:26:48</t>
  </si>
  <si>
    <t>11:26:48</t>
  </si>
  <si>
    <t>20220708 11:26:53</t>
  </si>
  <si>
    <t>11:26:53</t>
  </si>
  <si>
    <t>20220708 11:26:58</t>
  </si>
  <si>
    <t>11:26:58</t>
  </si>
  <si>
    <t>20220708 11:27:03</t>
  </si>
  <si>
    <t>11:27:03</t>
  </si>
  <si>
    <t>20220708 11:27:08</t>
  </si>
  <si>
    <t>11:27:08</t>
  </si>
  <si>
    <t>20220708 11:27:13</t>
  </si>
  <si>
    <t>11:27:13</t>
  </si>
  <si>
    <t>20220708 11:27:18</t>
  </si>
  <si>
    <t>11:27:18</t>
  </si>
  <si>
    <t>20220708 11:27:23</t>
  </si>
  <si>
    <t>11:27:23</t>
  </si>
  <si>
    <t>20220708 11:27:28</t>
  </si>
  <si>
    <t>11:27:28</t>
  </si>
  <si>
    <t>20220708 11:27:33</t>
  </si>
  <si>
    <t>11:27:33</t>
  </si>
  <si>
    <t>20220708 11:27:38</t>
  </si>
  <si>
    <t>11:27:38</t>
  </si>
  <si>
    <t>20220708 11:27:43</t>
  </si>
  <si>
    <t>11:27:43</t>
  </si>
  <si>
    <t>20220708 11:27:48</t>
  </si>
  <si>
    <t>11:27:48</t>
  </si>
  <si>
    <t>20220708 11:27:53</t>
  </si>
  <si>
    <t>11:27:53</t>
  </si>
  <si>
    <t>20220708 11:27:58</t>
  </si>
  <si>
    <t>11:27:58</t>
  </si>
  <si>
    <t>20220708 11:28:03</t>
  </si>
  <si>
    <t>11:28:03</t>
  </si>
  <si>
    <t>20220708 11:28:08</t>
  </si>
  <si>
    <t>11:28:08</t>
  </si>
  <si>
    <t>20220708 11:28:13</t>
  </si>
  <si>
    <t>11:28:13</t>
  </si>
  <si>
    <t>20220708 11:28:18</t>
  </si>
  <si>
    <t>11:28:18</t>
  </si>
  <si>
    <t>20220708 11:28:23</t>
  </si>
  <si>
    <t>11:28:23</t>
  </si>
  <si>
    <t>20220708 11:28:28</t>
  </si>
  <si>
    <t>11:28:28</t>
  </si>
  <si>
    <t>20220708 11:28:33</t>
  </si>
  <si>
    <t>11:28:33</t>
  </si>
  <si>
    <t>20220708 11:28:38</t>
  </si>
  <si>
    <t>11:28:38</t>
  </si>
  <si>
    <t>20220708 11:28:43</t>
  </si>
  <si>
    <t>11:28:43</t>
  </si>
  <si>
    <t>20220708 11:28:48</t>
  </si>
  <si>
    <t>11:28:48</t>
  </si>
  <si>
    <t>20220708 11:28:53</t>
  </si>
  <si>
    <t>11:28:53</t>
  </si>
  <si>
    <t>20220708 11:28:58</t>
  </si>
  <si>
    <t>11:28:58</t>
  </si>
  <si>
    <t>20220708 11:42:37</t>
  </si>
  <si>
    <t>11:42:37</t>
  </si>
  <si>
    <t>lupbak_road_r2_curve2</t>
  </si>
  <si>
    <t>11:35:20</t>
  </si>
  <si>
    <t>20220708 11:42:42</t>
  </si>
  <si>
    <t>11:42:42</t>
  </si>
  <si>
    <t>20220708 11:42:47</t>
  </si>
  <si>
    <t>11:42:47</t>
  </si>
  <si>
    <t>20220708 11:42:52</t>
  </si>
  <si>
    <t>11:42:52</t>
  </si>
  <si>
    <t>20220708 11:42:57</t>
  </si>
  <si>
    <t>11:42:57</t>
  </si>
  <si>
    <t>20220708 11:43:02</t>
  </si>
  <si>
    <t>11:43:02</t>
  </si>
  <si>
    <t>20220708 11:43:07</t>
  </si>
  <si>
    <t>11:43:07</t>
  </si>
  <si>
    <t>20220708 11:43:12</t>
  </si>
  <si>
    <t>11:43:12</t>
  </si>
  <si>
    <t>20220708 11:43:17</t>
  </si>
  <si>
    <t>11:43:17</t>
  </si>
  <si>
    <t>20220708 11:43:22</t>
  </si>
  <si>
    <t>11:43:22</t>
  </si>
  <si>
    <t>20220708 11:43:27</t>
  </si>
  <si>
    <t>11:43:27</t>
  </si>
  <si>
    <t>20220708 11:43:32</t>
  </si>
  <si>
    <t>11:43:32</t>
  </si>
  <si>
    <t>20220708 11:43:37</t>
  </si>
  <si>
    <t>11:43:37</t>
  </si>
  <si>
    <t>20220708 11:43:42</t>
  </si>
  <si>
    <t>11:43:42</t>
  </si>
  <si>
    <t>20220708 11:43:47</t>
  </si>
  <si>
    <t>11:43:47</t>
  </si>
  <si>
    <t>20220708 11:43:52</t>
  </si>
  <si>
    <t>11:43:52</t>
  </si>
  <si>
    <t>20220708 11:43:57</t>
  </si>
  <si>
    <t>11:43:57</t>
  </si>
  <si>
    <t>20220708 11:44:02</t>
  </si>
  <si>
    <t>11:44:02</t>
  </si>
  <si>
    <t>20220708 11:44:07</t>
  </si>
  <si>
    <t>11:44:07</t>
  </si>
  <si>
    <t>20220708 11:44:12</t>
  </si>
  <si>
    <t>11:44:12</t>
  </si>
  <si>
    <t>20220708 11:44:17</t>
  </si>
  <si>
    <t>11:44:17</t>
  </si>
  <si>
    <t>20220708 11:44:22</t>
  </si>
  <si>
    <t>11:44:22</t>
  </si>
  <si>
    <t>20220708 11:45:59</t>
  </si>
  <si>
    <t>11:45:59</t>
  </si>
  <si>
    <t>20220708 11:46:04</t>
  </si>
  <si>
    <t>11:46:04</t>
  </si>
  <si>
    <t>20220708 11:46:09</t>
  </si>
  <si>
    <t>11:46:09</t>
  </si>
  <si>
    <t>20220708 11:46:14</t>
  </si>
  <si>
    <t>11:46:14</t>
  </si>
  <si>
    <t>20220708 11:46:19</t>
  </si>
  <si>
    <t>11:46:19</t>
  </si>
  <si>
    <t>20220708 11:46:24</t>
  </si>
  <si>
    <t>11:46:24</t>
  </si>
  <si>
    <t>20220708 11:46:29</t>
  </si>
  <si>
    <t>11:46:29</t>
  </si>
  <si>
    <t>20220708 11:46:34</t>
  </si>
  <si>
    <t>11:46:34</t>
  </si>
  <si>
    <t>20220708 11:46:39</t>
  </si>
  <si>
    <t>11:46:39</t>
  </si>
  <si>
    <t>20220708 11:46:44</t>
  </si>
  <si>
    <t>11:46:44</t>
  </si>
  <si>
    <t>20220708 11:46:49</t>
  </si>
  <si>
    <t>11:46:49</t>
  </si>
  <si>
    <t>20220708 11:46:54</t>
  </si>
  <si>
    <t>11:46:54</t>
  </si>
  <si>
    <t>20220708 11:46:59</t>
  </si>
  <si>
    <t>11:46:59</t>
  </si>
  <si>
    <t>20220708 11:47:04</t>
  </si>
  <si>
    <t>11:47:04</t>
  </si>
  <si>
    <t>20220708 11:47:09</t>
  </si>
  <si>
    <t>11:47:09</t>
  </si>
  <si>
    <t>20220708 11:47:14</t>
  </si>
  <si>
    <t>11:47:14</t>
  </si>
  <si>
    <t>20220708 11:47:19</t>
  </si>
  <si>
    <t>11:47:19</t>
  </si>
  <si>
    <t>20220708 11:47:24</t>
  </si>
  <si>
    <t>11:47:24</t>
  </si>
  <si>
    <t>20220708 11:47:29</t>
  </si>
  <si>
    <t>11:47:29</t>
  </si>
  <si>
    <t>20220708 11:47:34</t>
  </si>
  <si>
    <t>11:47:34</t>
  </si>
  <si>
    <t>20220708 11:47:39</t>
  </si>
  <si>
    <t>11:47:39</t>
  </si>
  <si>
    <t>20220708 11:47:44</t>
  </si>
  <si>
    <t>11:47:44</t>
  </si>
  <si>
    <t>20220708 11:47:49</t>
  </si>
  <si>
    <t>11:47:49</t>
  </si>
  <si>
    <t>20220708 11:47:54</t>
  </si>
  <si>
    <t>11:47:54</t>
  </si>
  <si>
    <t>20220708 11:47:59</t>
  </si>
  <si>
    <t>11:47:59</t>
  </si>
  <si>
    <t>20220708 11:48:04</t>
  </si>
  <si>
    <t>11:48:04</t>
  </si>
  <si>
    <t>20220708 11:48:09</t>
  </si>
  <si>
    <t>11:48:09</t>
  </si>
  <si>
    <t>20220708 11:48:14</t>
  </si>
  <si>
    <t>11:48:14</t>
  </si>
  <si>
    <t>20220708 11:48:19</t>
  </si>
  <si>
    <t>11:48:19</t>
  </si>
  <si>
    <t>20220708 11:48:24</t>
  </si>
  <si>
    <t>11:48:24</t>
  </si>
  <si>
    <t>20220708 11:48:29</t>
  </si>
  <si>
    <t>11:48:29</t>
  </si>
  <si>
    <t>20220708 11:48:34</t>
  </si>
  <si>
    <t>11:48:34</t>
  </si>
  <si>
    <t>20220708 11:48:39</t>
  </si>
  <si>
    <t>11:48:39</t>
  </si>
  <si>
    <t>20220708 11:48:44</t>
  </si>
  <si>
    <t>11:48:44</t>
  </si>
  <si>
    <t>20220708 11:48:49</t>
  </si>
  <si>
    <t>11:48:49</t>
  </si>
  <si>
    <t>20220708 11:48:54</t>
  </si>
  <si>
    <t>11:48:54</t>
  </si>
  <si>
    <t>20220708 11:48:59</t>
  </si>
  <si>
    <t>11:48:59</t>
  </si>
  <si>
    <t>20220708 11:49:04</t>
  </si>
  <si>
    <t>11:49:04</t>
  </si>
  <si>
    <t>20220708 11:49:09</t>
  </si>
  <si>
    <t>11:49:09</t>
  </si>
  <si>
    <t>20220708 11:49:14</t>
  </si>
  <si>
    <t>11:49:14</t>
  </si>
  <si>
    <t>20220708 11:49:19</t>
  </si>
  <si>
    <t>11:49:19</t>
  </si>
  <si>
    <t>20220708 11:49:24</t>
  </si>
  <si>
    <t>11:49:24</t>
  </si>
  <si>
    <t>20220708 11:49:29</t>
  </si>
  <si>
    <t>11:49:29</t>
  </si>
  <si>
    <t>20220708 11:49:34</t>
  </si>
  <si>
    <t>11:49:34</t>
  </si>
  <si>
    <t>20220708 11:49:39</t>
  </si>
  <si>
    <t>11:49:39</t>
  </si>
  <si>
    <t>20220708 11:49:44</t>
  </si>
  <si>
    <t>11:49:44</t>
  </si>
  <si>
    <t>20220708 11:49:49</t>
  </si>
  <si>
    <t>11:49:49</t>
  </si>
  <si>
    <t>20220708 11:49:54</t>
  </si>
  <si>
    <t>11:49:54</t>
  </si>
  <si>
    <t>20220708 11:49:59</t>
  </si>
  <si>
    <t>11:49:59</t>
  </si>
  <si>
    <t>20220708 11:50:04</t>
  </si>
  <si>
    <t>11:50:04</t>
  </si>
  <si>
    <t>20220708 11:50:09</t>
  </si>
  <si>
    <t>11:50:09</t>
  </si>
  <si>
    <t>20220708 11:50:14</t>
  </si>
  <si>
    <t>11:50:14</t>
  </si>
  <si>
    <t>20220708 11:50:19</t>
  </si>
  <si>
    <t>11:50:19</t>
  </si>
  <si>
    <t>20220708 11:50:24</t>
  </si>
  <si>
    <t>11:50:24</t>
  </si>
  <si>
    <t>20220708 11:50:29</t>
  </si>
  <si>
    <t>11:50:29</t>
  </si>
  <si>
    <t>20220708 11:50:34</t>
  </si>
  <si>
    <t>11:50:34</t>
  </si>
  <si>
    <t>20220708 11:50:39</t>
  </si>
  <si>
    <t>11:50:39</t>
  </si>
  <si>
    <t>20220708 11:50:44</t>
  </si>
  <si>
    <t>11:50:44</t>
  </si>
  <si>
    <t>20220708 11:50:49</t>
  </si>
  <si>
    <t>11:50:49</t>
  </si>
  <si>
    <t>20220708 11:50:54</t>
  </si>
  <si>
    <t>11:50:54</t>
  </si>
  <si>
    <t>20220708 11:50:59</t>
  </si>
  <si>
    <t>11:50:59</t>
  </si>
  <si>
    <t>20220708 11:51:04</t>
  </si>
  <si>
    <t>11:51:04</t>
  </si>
  <si>
    <t>20220708 11:51:09</t>
  </si>
  <si>
    <t>11:51:09</t>
  </si>
  <si>
    <t>20220708 11:51:14</t>
  </si>
  <si>
    <t>11:51:14</t>
  </si>
  <si>
    <t>20220708 11:51:19</t>
  </si>
  <si>
    <t>11:51:19</t>
  </si>
  <si>
    <t>20220708 11:51:24</t>
  </si>
  <si>
    <t>11:51:24</t>
  </si>
  <si>
    <t>20220708 11:51:29</t>
  </si>
  <si>
    <t>11:51:29</t>
  </si>
  <si>
    <t>20220708 11:51:34</t>
  </si>
  <si>
    <t>11:51:34</t>
  </si>
  <si>
    <t>20220708 11:51:39</t>
  </si>
  <si>
    <t>11:51:39</t>
  </si>
  <si>
    <t>20220708 11:51:44</t>
  </si>
  <si>
    <t>11:51:44</t>
  </si>
  <si>
    <t>20220708 11:51:49</t>
  </si>
  <si>
    <t>11:51:49</t>
  </si>
  <si>
    <t>20220708 11:51:54</t>
  </si>
  <si>
    <t>11:51:54</t>
  </si>
  <si>
    <t>20220708 11:51:59</t>
  </si>
  <si>
    <t>11:51:59</t>
  </si>
  <si>
    <t>20220708 11:52:04</t>
  </si>
  <si>
    <t>11:52:04</t>
  </si>
  <si>
    <t>20220708 11:52:09</t>
  </si>
  <si>
    <t>11:52:09</t>
  </si>
  <si>
    <t>20220708 11:52:14</t>
  </si>
  <si>
    <t>11:52:14</t>
  </si>
  <si>
    <t>20220708 11:52:19</t>
  </si>
  <si>
    <t>11:52:19</t>
  </si>
  <si>
    <t>20220708 11:52:24</t>
  </si>
  <si>
    <t>11:52:24</t>
  </si>
  <si>
    <t>20220708 11:52:29</t>
  </si>
  <si>
    <t>11:52:29</t>
  </si>
  <si>
    <t>20220708 11:52:34</t>
  </si>
  <si>
    <t>11:52:34</t>
  </si>
  <si>
    <t>20220708 11:52:39</t>
  </si>
  <si>
    <t>11:52:39</t>
  </si>
  <si>
    <t>20220708 11:52:44</t>
  </si>
  <si>
    <t>11:52:44</t>
  </si>
  <si>
    <t>20220708 11:52:49</t>
  </si>
  <si>
    <t>11:52:49</t>
  </si>
  <si>
    <t>20220708 11:52:54</t>
  </si>
  <si>
    <t>11:52:54</t>
  </si>
  <si>
    <t>20220708 11:52:59</t>
  </si>
  <si>
    <t>11:52:59</t>
  </si>
  <si>
    <t>20220708 11:53:04</t>
  </si>
  <si>
    <t>11:53:04</t>
  </si>
  <si>
    <t>20220708 11:53:09</t>
  </si>
  <si>
    <t>11:53:09</t>
  </si>
  <si>
    <t>20220708 11:53:14</t>
  </si>
  <si>
    <t>11:53:14</t>
  </si>
  <si>
    <t>20220708 11:53:19</t>
  </si>
  <si>
    <t>11:53:19</t>
  </si>
  <si>
    <t>20220708 11:53:24</t>
  </si>
  <si>
    <t>11:53:24</t>
  </si>
  <si>
    <t>20220708 11:53:29</t>
  </si>
  <si>
    <t>11:53:29</t>
  </si>
  <si>
    <t>20220708 11:53:34</t>
  </si>
  <si>
    <t>11:53:34</t>
  </si>
  <si>
    <t>20220708 11:53:39</t>
  </si>
  <si>
    <t>11:53:39</t>
  </si>
  <si>
    <t>20220708 11:53:44</t>
  </si>
  <si>
    <t>11:53:44</t>
  </si>
  <si>
    <t>20220708 11:53:49</t>
  </si>
  <si>
    <t>11:53:49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</si>
</sst>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R601"/>
  <sheetViews>
    <sheetView tabSelected="1" workbookViewId="0">
      <pane ySplit="16" topLeftCell="A40" activePane="bottomLeft" state="frozen"/>
      <selection pane="bottomLeft" activeCell="K10" sqref="K10"/>
    </sheetView>
  </sheetViews>
  <sheetFormatPr baseColWidth="10" defaultColWidth="8.83203125" defaultRowHeight="15" x14ac:dyDescent="0.2"/>
  <cols>
    <col min="7" max="7" width="20.33203125" customWidth="1"/>
  </cols>
  <sheetData>
    <row r="2" spans="1:226" x14ac:dyDescent="0.2">
      <c r="A2" t="s">
        <v>29</v>
      </c>
      <c r="B2" t="s">
        <v>30</v>
      </c>
      <c r="C2" t="s">
        <v>31</v>
      </c>
    </row>
    <row r="3" spans="1:226" x14ac:dyDescent="0.2">
      <c r="B3">
        <v>4</v>
      </c>
      <c r="C3">
        <v>21</v>
      </c>
    </row>
    <row r="4" spans="1:226" x14ac:dyDescent="0.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 x14ac:dyDescent="0.2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26" x14ac:dyDescent="0.2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 x14ac:dyDescent="0.2">
      <c r="B7">
        <v>0</v>
      </c>
      <c r="C7">
        <v>1</v>
      </c>
      <c r="D7">
        <v>0</v>
      </c>
      <c r="E7">
        <v>0</v>
      </c>
    </row>
    <row r="8" spans="1:226" x14ac:dyDescent="0.2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 x14ac:dyDescent="0.2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26" x14ac:dyDescent="0.2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26" x14ac:dyDescent="0.2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 x14ac:dyDescent="0.2">
      <c r="B13">
        <v>-6276</v>
      </c>
      <c r="C13">
        <v>6.6</v>
      </c>
      <c r="D13">
        <v>1.7090000000000001E-5</v>
      </c>
      <c r="E13">
        <v>3.11</v>
      </c>
      <c r="F13" t="s">
        <v>80</v>
      </c>
      <c r="G13" t="s">
        <v>82</v>
      </c>
      <c r="H13">
        <v>0</v>
      </c>
    </row>
    <row r="14" spans="1:226" x14ac:dyDescent="0.2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 x14ac:dyDescent="0.2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 x14ac:dyDescent="0.2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349</v>
      </c>
      <c r="FI16" t="s">
        <v>348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 x14ac:dyDescent="0.2">
      <c r="A17">
        <v>1</v>
      </c>
      <c r="B17">
        <v>1657291604.5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1657291596.5</v>
      </c>
      <c r="J17">
        <f t="shared" ref="J17:J80" si="0">(K17)/1000</f>
        <v>6.3775893143815142E-3</v>
      </c>
      <c r="K17">
        <f t="shared" ref="K17:K80" si="1">IF(BF17, AN17, AH17)</f>
        <v>6.3775893143815141</v>
      </c>
      <c r="L17">
        <f t="shared" ref="L17:L80" si="2">IF(BF17, AI17, AG17)</f>
        <v>14.75347692494381</v>
      </c>
      <c r="M17">
        <f t="shared" ref="M17:M80" si="3">BH17 - IF(AU17&gt;1, L17*BB17*100/(AW17*BV17), 0)</f>
        <v>397.66474193548402</v>
      </c>
      <c r="N17">
        <f t="shared" ref="N17:N80" si="4">((T17-J17/2)*M17-L17)/(T17+J17/2)</f>
        <v>304.91541026789247</v>
      </c>
      <c r="O17">
        <f t="shared" ref="O17:O80" si="5">N17*(BO17+BP17)/1000</f>
        <v>22.53589137016753</v>
      </c>
      <c r="P17">
        <f t="shared" ref="P17:P80" si="6">(BH17 - IF(AU17&gt;1, L17*BB17*100/(AW17*BV17), 0))*(BO17+BP17)/1000</f>
        <v>29.390870793083824</v>
      </c>
      <c r="Q17">
        <f t="shared" ref="Q17:Q80" si="7">2/((1/S17-1/R17)+SIGN(S17)*SQRT((1/S17-1/R17)*(1/S17-1/R17) + 4*BC17/((BC17+1)*(BC17+1))*(2*1/S17*1/R17-1/R17*1/R17)))</f>
        <v>0.31093120110006439</v>
      </c>
      <c r="R17">
        <f t="shared" ref="R17:R80" si="8">IF(LEFT(BD17,1)&lt;&gt;"0",IF(LEFT(BD17,1)="1",3,BE17),$D$5+$E$5*(BV17*BO17/($K$5*1000))+$F$5*(BV17*BO17/($K$5*1000))*MAX(MIN(BB17,$J$5),$I$5)*MAX(MIN(BB17,$J$5),$I$5)+$G$5*MAX(MIN(BB17,$J$5),$I$5)*(BV17*BO17/($K$5*1000))+$H$5*(BV17*BO17/($K$5*1000))*(BV17*BO17/($K$5*1000)))</f>
        <v>2.4282706086290173</v>
      </c>
      <c r="S17">
        <f t="shared" ref="S17:S80" si="9">J17*(1000-(1000*0.61365*EXP(17.502*W17/(240.97+W17))/(BO17+BP17)+BJ17)/2)/(1000*0.61365*EXP(17.502*W17/(240.97+W17))/(BO17+BP17)-BJ17)</f>
        <v>0.29038532804985195</v>
      </c>
      <c r="T17">
        <f t="shared" ref="T17:T80" si="10">1/((BC17+1)/(Q17/1.6)+1/(R17/1.37)) + BC17/((BC17+1)/(Q17/1.6) + BC17/(R17/1.37))</f>
        <v>0.18322353870368874</v>
      </c>
      <c r="U17">
        <f t="shared" ref="U17:U80" si="11">(AX17*BA17)</f>
        <v>321.51270353805006</v>
      </c>
      <c r="V17">
        <f t="shared" ref="V17:V80" si="12">(BQ17+(U17+2*0.95*0.0000000567*(((BQ17+$B$7)+273)^4-(BQ17+273)^4)-44100*J17)/(1.84*29.3*R17+8*0.95*0.0000000567*(BQ17+273)^3))</f>
        <v>25.66590031340057</v>
      </c>
      <c r="W17">
        <f t="shared" ref="W17:W80" si="13">($C$7*BR17+$D$7*BS17+$E$7*V17)</f>
        <v>25.092458064516102</v>
      </c>
      <c r="X17">
        <f t="shared" ref="X17:X80" si="14">0.61365*EXP(17.502*W17/(240.97+W17))</f>
        <v>3.1972470897000451</v>
      </c>
      <c r="Y17">
        <f t="shared" ref="Y17:Y80" si="15">(Z17/AA17*100)</f>
        <v>50.015050786002021</v>
      </c>
      <c r="Z17">
        <f t="shared" ref="Z17:Z80" si="16">BJ17*(BO17+BP17)/1000</f>
        <v>1.6270039271182366</v>
      </c>
      <c r="AA17">
        <f t="shared" ref="AA17:AA80" si="17">0.61365*EXP(17.502*BQ17/(240.97+BQ17))</f>
        <v>3.2530286414776466</v>
      </c>
      <c r="AB17">
        <f t="shared" ref="AB17:AB80" si="18">(X17-BJ17*(BO17+BP17)/1000)</f>
        <v>1.5702431625818085</v>
      </c>
      <c r="AC17">
        <f t="shared" ref="AC17:AC80" si="19">(-J17*44100)</f>
        <v>-281.25168876422475</v>
      </c>
      <c r="AD17">
        <f t="shared" ref="AD17:AD80" si="20">2*29.3*R17*0.92*(BQ17-W17)</f>
        <v>38.047519017809641</v>
      </c>
      <c r="AE17">
        <f t="shared" ref="AE17:AE80" si="21">2*0.95*0.0000000567*(((BQ17+$B$7)+273)^4-(W17+273)^4)</f>
        <v>3.3222209978383397</v>
      </c>
      <c r="AF17">
        <f t="shared" ref="AF17:AF80" si="22">U17+AE17+AC17+AD17</f>
        <v>81.630754789473258</v>
      </c>
      <c r="AG17">
        <f t="shared" ref="AG17:AG80" si="23">BN17*AU17*(BI17-BH17*(1000-AU17*BK17)/(1000-AU17*BJ17))/(100*BB17)</f>
        <v>14.45842016373847</v>
      </c>
      <c r="AH17">
        <f t="shared" ref="AH17:AH80" si="24">1000*BN17*AU17*(BJ17-BK17)/(100*BB17*(1000-AU17*BJ17))</f>
        <v>6.417711988180602</v>
      </c>
      <c r="AI17">
        <f t="shared" ref="AI17:AI80" si="25">(AJ17 - AK17 - BO17*1000/(8.314*(BQ17+273.15)) * AM17/BN17 * AL17) * BN17/(100*BB17) * (1000 - BK17)/1000</f>
        <v>14.75347692494381</v>
      </c>
      <c r="AJ17">
        <v>424.13751983133102</v>
      </c>
      <c r="AK17">
        <v>406.304466666667</v>
      </c>
      <c r="AL17">
        <v>-3.3456920956779101E-2</v>
      </c>
      <c r="AM17">
        <v>65.815603878233205</v>
      </c>
      <c r="AN17">
        <f t="shared" ref="AN17:AN80" si="26">(AP17 - AO17 + BO17*1000/(8.314*(BQ17+273.15)) * AR17/BN17 * AQ17) * BN17/(100*BB17) * 1000/(1000 - AP17)</f>
        <v>6.3775893143815141</v>
      </c>
      <c r="AO17">
        <v>14.5298801727656</v>
      </c>
      <c r="AP17">
        <v>22.012021212121201</v>
      </c>
      <c r="AQ17">
        <v>5.1526126996363298E-4</v>
      </c>
      <c r="AR17">
        <v>77.419995363481405</v>
      </c>
      <c r="AS17">
        <v>4</v>
      </c>
      <c r="AT17">
        <v>1</v>
      </c>
      <c r="AU17">
        <f t="shared" ref="AU17:AU80" si="27">IF(AS17*$H$13&gt;=AW17,1,(AW17/(AW17-AS17*$H$13)))</f>
        <v>1</v>
      </c>
      <c r="AV17">
        <f t="shared" ref="AV17:AV80" si="28">(AU17-1)*100</f>
        <v>0</v>
      </c>
      <c r="AW17">
        <f t="shared" ref="AW17:AW80" si="29">MAX(0,($B$13+$C$13*BV17)/(1+$D$13*BV17)*BO17/(BQ17+273)*$E$13)</f>
        <v>39218.522988681587</v>
      </c>
      <c r="AX17">
        <f t="shared" ref="AX17:AX80" si="30">$B$11*BW17+$C$11*BX17+$F$11*CI17*(1-CL17)</f>
        <v>1999.9793548387099</v>
      </c>
      <c r="AY17">
        <f t="shared" ref="AY17:AY80" si="31">AX17*AZ17</f>
        <v>1681.1826572903153</v>
      </c>
      <c r="AZ17">
        <f t="shared" ref="AZ17:AZ80" si="32">($B$11*$D$9+$C$11*$D$9+$F$11*((CV17+CN17)/MAX(CV17+CN17+CW17, 0.1)*$I$9+CW17/MAX(CV17+CN17+CW17, 0.1)*$J$9))/($B$11+$C$11+$F$11)</f>
        <v>0.84060000580650784</v>
      </c>
      <c r="BA17">
        <f t="shared" ref="BA17:BA80" si="33">($B$11*$K$9+$C$11*$K$9+$F$11*((CV17+CN17)/MAX(CV17+CN17+CW17, 0.1)*$P$9+CW17/MAX(CV17+CN17+CW17, 0.1)*$Q$9))/($B$11+$C$11+$F$11)</f>
        <v>0.16075801120656005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1657291596.5</v>
      </c>
      <c r="BH17">
        <v>397.66474193548402</v>
      </c>
      <c r="BI17">
        <v>418.077</v>
      </c>
      <c r="BJ17">
        <v>22.013709677419399</v>
      </c>
      <c r="BK17">
        <v>14.4821225806452</v>
      </c>
      <c r="BL17">
        <v>396.68893548387098</v>
      </c>
      <c r="BM17">
        <v>21.778987096774198</v>
      </c>
      <c r="BN17">
        <v>500.00890322580602</v>
      </c>
      <c r="BO17">
        <v>73.808645161290301</v>
      </c>
      <c r="BP17">
        <v>0.10002134516129001</v>
      </c>
      <c r="BQ17">
        <v>25.3830903225806</v>
      </c>
      <c r="BR17">
        <v>25.092458064516102</v>
      </c>
      <c r="BS17">
        <v>999.9</v>
      </c>
      <c r="BT17">
        <v>0</v>
      </c>
      <c r="BU17">
        <v>0</v>
      </c>
      <c r="BV17">
        <v>9994.4500000000007</v>
      </c>
      <c r="BW17">
        <v>0</v>
      </c>
      <c r="BX17">
        <v>815.98522580645204</v>
      </c>
      <c r="BY17">
        <v>-20.4121548387097</v>
      </c>
      <c r="BZ17">
        <v>406.615935483871</v>
      </c>
      <c r="CA17">
        <v>424.22058064516102</v>
      </c>
      <c r="CB17">
        <v>7.53159322580645</v>
      </c>
      <c r="CC17">
        <v>418.077</v>
      </c>
      <c r="CD17">
        <v>14.4821225806452</v>
      </c>
      <c r="CE17">
        <v>1.62480322580645</v>
      </c>
      <c r="CF17">
        <v>1.0689061290322599</v>
      </c>
      <c r="CG17">
        <v>14.196051612903201</v>
      </c>
      <c r="CH17">
        <v>7.8910158064516098</v>
      </c>
      <c r="CI17">
        <v>1999.9793548387099</v>
      </c>
      <c r="CJ17">
        <v>0.98000170967741895</v>
      </c>
      <c r="CK17">
        <v>1.9998609677419399E-2</v>
      </c>
      <c r="CL17">
        <v>0</v>
      </c>
      <c r="CM17">
        <v>2.5561516129032298</v>
      </c>
      <c r="CN17">
        <v>0</v>
      </c>
      <c r="CO17">
        <v>21058.606451612901</v>
      </c>
      <c r="CP17">
        <v>16705.235483871002</v>
      </c>
      <c r="CQ17">
        <v>38.280032258064502</v>
      </c>
      <c r="CR17">
        <v>39.326387096774198</v>
      </c>
      <c r="CS17">
        <v>38.630709677419297</v>
      </c>
      <c r="CT17">
        <v>38.892838709677399</v>
      </c>
      <c r="CU17">
        <v>38.056258064516101</v>
      </c>
      <c r="CV17">
        <v>1959.9806451612901</v>
      </c>
      <c r="CW17">
        <v>40</v>
      </c>
      <c r="CX17">
        <v>0</v>
      </c>
      <c r="CY17">
        <v>1651530879.3</v>
      </c>
      <c r="CZ17">
        <v>0</v>
      </c>
      <c r="DA17">
        <v>0</v>
      </c>
      <c r="DB17" t="s">
        <v>356</v>
      </c>
      <c r="DC17">
        <v>1657211493.5999999</v>
      </c>
      <c r="DD17">
        <v>1657211497.5999999</v>
      </c>
      <c r="DE17">
        <v>0</v>
      </c>
      <c r="DF17">
        <v>1.526</v>
      </c>
      <c r="DG17">
        <v>4.4999999999999998E-2</v>
      </c>
      <c r="DH17">
        <v>2.6110000000000002</v>
      </c>
      <c r="DI17">
        <v>0.157</v>
      </c>
      <c r="DJ17">
        <v>420</v>
      </c>
      <c r="DK17">
        <v>20</v>
      </c>
      <c r="DL17">
        <v>0.57999999999999996</v>
      </c>
      <c r="DM17">
        <v>0.22</v>
      </c>
      <c r="DN17">
        <v>-20.455367500000001</v>
      </c>
      <c r="DO17">
        <v>0.29942476547845898</v>
      </c>
      <c r="DP17">
        <v>0.14807826543335101</v>
      </c>
      <c r="DQ17">
        <v>0</v>
      </c>
      <c r="DR17">
        <v>7.5479717500000003</v>
      </c>
      <c r="DS17">
        <v>-0.43250442776737902</v>
      </c>
      <c r="DT17">
        <v>4.5791580551860202E-2</v>
      </c>
      <c r="DU17">
        <v>0</v>
      </c>
      <c r="DV17">
        <v>0</v>
      </c>
      <c r="DW17">
        <v>2</v>
      </c>
      <c r="DX17" t="s">
        <v>357</v>
      </c>
      <c r="DY17">
        <v>2.9085200000000002</v>
      </c>
      <c r="DZ17">
        <v>2.7162999999999999</v>
      </c>
      <c r="EA17">
        <v>7.2858400000000004E-2</v>
      </c>
      <c r="EB17">
        <v>7.5775599999999999E-2</v>
      </c>
      <c r="EC17">
        <v>8.05844E-2</v>
      </c>
      <c r="ED17">
        <v>5.9719500000000002E-2</v>
      </c>
      <c r="EE17">
        <v>26620.799999999999</v>
      </c>
      <c r="EF17">
        <v>22880.3</v>
      </c>
      <c r="EG17">
        <v>25682.7</v>
      </c>
      <c r="EH17">
        <v>24089.5</v>
      </c>
      <c r="EI17">
        <v>40232.300000000003</v>
      </c>
      <c r="EJ17">
        <v>37447.9</v>
      </c>
      <c r="EK17">
        <v>46338.6</v>
      </c>
      <c r="EL17">
        <v>42907.4</v>
      </c>
      <c r="EM17">
        <v>1.8975</v>
      </c>
      <c r="EN17">
        <v>2.2742800000000001</v>
      </c>
      <c r="EO17">
        <v>9.7326899999999994E-2</v>
      </c>
      <c r="EP17">
        <v>0</v>
      </c>
      <c r="EQ17">
        <v>23.441500000000001</v>
      </c>
      <c r="ER17">
        <v>999.9</v>
      </c>
      <c r="ES17">
        <v>56.402999999999999</v>
      </c>
      <c r="ET17">
        <v>24.864000000000001</v>
      </c>
      <c r="EU17">
        <v>24.1022</v>
      </c>
      <c r="EV17">
        <v>52.4</v>
      </c>
      <c r="EW17">
        <v>38.453499999999998</v>
      </c>
      <c r="EX17">
        <v>2</v>
      </c>
      <c r="EY17">
        <v>-0.41025200000000001</v>
      </c>
      <c r="EZ17">
        <v>1.1524300000000001</v>
      </c>
      <c r="FA17">
        <v>20.2424</v>
      </c>
      <c r="FB17">
        <v>5.2367600000000003</v>
      </c>
      <c r="FC17">
        <v>11.986000000000001</v>
      </c>
      <c r="FD17">
        <v>4.9571500000000004</v>
      </c>
      <c r="FE17">
        <v>3.3039499999999999</v>
      </c>
      <c r="FF17">
        <v>9999</v>
      </c>
      <c r="FG17">
        <v>5054.3999999999996</v>
      </c>
      <c r="FH17">
        <v>328.2</v>
      </c>
      <c r="FI17">
        <v>9999</v>
      </c>
      <c r="FJ17">
        <v>1.86816</v>
      </c>
      <c r="FK17">
        <v>1.8638600000000001</v>
      </c>
      <c r="FL17">
        <v>1.87157</v>
      </c>
      <c r="FM17">
        <v>1.8622099999999999</v>
      </c>
      <c r="FN17">
        <v>1.86172</v>
      </c>
      <c r="FO17">
        <v>1.8682099999999999</v>
      </c>
      <c r="FP17">
        <v>1.8583499999999999</v>
      </c>
      <c r="FQ17">
        <v>1.8648800000000001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0.97599999999999998</v>
      </c>
      <c r="GF17">
        <v>0.23469999999999999</v>
      </c>
      <c r="GG17">
        <v>0.30658851354286398</v>
      </c>
      <c r="GH17">
        <v>2.2958890734485699E-3</v>
      </c>
      <c r="GI17">
        <v>-1.86257123826648E-6</v>
      </c>
      <c r="GJ17">
        <v>8.2594232886446805E-10</v>
      </c>
      <c r="GK17">
        <v>-0.101148223110564</v>
      </c>
      <c r="GL17">
        <v>-3.7577424899751702E-2</v>
      </c>
      <c r="GM17">
        <v>3.3046140057118702E-3</v>
      </c>
      <c r="GN17">
        <v>-3.9997718568980099E-5</v>
      </c>
      <c r="GO17">
        <v>3</v>
      </c>
      <c r="GP17">
        <v>2332</v>
      </c>
      <c r="GQ17">
        <v>2</v>
      </c>
      <c r="GR17">
        <v>24</v>
      </c>
      <c r="GS17">
        <v>1335.2</v>
      </c>
      <c r="GT17">
        <v>1335.1</v>
      </c>
      <c r="GU17">
        <v>1.2597700000000001</v>
      </c>
      <c r="GV17">
        <v>2.3339799999999999</v>
      </c>
      <c r="GW17">
        <v>1.9982899999999999</v>
      </c>
      <c r="GX17">
        <v>2.7307100000000002</v>
      </c>
      <c r="GY17">
        <v>2.0935100000000002</v>
      </c>
      <c r="GZ17">
        <v>2.31812</v>
      </c>
      <c r="HA17">
        <v>30.3079</v>
      </c>
      <c r="HB17">
        <v>16.075800000000001</v>
      </c>
      <c r="HC17">
        <v>18</v>
      </c>
      <c r="HD17">
        <v>442.00900000000001</v>
      </c>
      <c r="HE17">
        <v>694.66399999999999</v>
      </c>
      <c r="HF17">
        <v>22.230599999999999</v>
      </c>
      <c r="HG17">
        <v>22.035299999999999</v>
      </c>
      <c r="HH17">
        <v>30.001300000000001</v>
      </c>
      <c r="HI17">
        <v>21.437799999999999</v>
      </c>
      <c r="HJ17">
        <v>21.448599999999999</v>
      </c>
      <c r="HK17">
        <v>25.246700000000001</v>
      </c>
      <c r="HL17">
        <v>53.8904</v>
      </c>
      <c r="HM17">
        <v>70.708299999999994</v>
      </c>
      <c r="HN17">
        <v>22.1889</v>
      </c>
      <c r="HO17">
        <v>412.17099999999999</v>
      </c>
      <c r="HP17">
        <v>14.5152</v>
      </c>
      <c r="HQ17">
        <v>98.142200000000003</v>
      </c>
      <c r="HR17">
        <v>100.93300000000001</v>
      </c>
    </row>
    <row r="18" spans="1:226" x14ac:dyDescent="0.2">
      <c r="A18">
        <v>2</v>
      </c>
      <c r="B18">
        <v>1657291609.5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1657291601.65517</v>
      </c>
      <c r="J18">
        <f t="shared" si="0"/>
        <v>6.3786385670843351E-3</v>
      </c>
      <c r="K18">
        <f t="shared" si="1"/>
        <v>6.3786385670843346</v>
      </c>
      <c r="L18">
        <f t="shared" si="2"/>
        <v>14.788458589968656</v>
      </c>
      <c r="M18">
        <f t="shared" si="3"/>
        <v>397.49151724137897</v>
      </c>
      <c r="N18">
        <f t="shared" si="4"/>
        <v>304.90857326155702</v>
      </c>
      <c r="O18">
        <f t="shared" si="5"/>
        <v>22.535275898071571</v>
      </c>
      <c r="P18">
        <f t="shared" si="6"/>
        <v>29.37792438028151</v>
      </c>
      <c r="Q18">
        <f t="shared" si="7"/>
        <v>0.31218326512577138</v>
      </c>
      <c r="R18">
        <f t="shared" si="8"/>
        <v>2.4304085121628054</v>
      </c>
      <c r="S18">
        <f t="shared" si="9"/>
        <v>0.29149441752272998</v>
      </c>
      <c r="T18">
        <f t="shared" si="10"/>
        <v>0.18392844309512069</v>
      </c>
      <c r="U18">
        <f t="shared" si="11"/>
        <v>321.51244650628809</v>
      </c>
      <c r="V18">
        <f t="shared" si="12"/>
        <v>25.620885459458641</v>
      </c>
      <c r="W18">
        <f t="shared" si="13"/>
        <v>25.061396551724101</v>
      </c>
      <c r="X18">
        <f t="shared" si="14"/>
        <v>3.1913351344740515</v>
      </c>
      <c r="Y18">
        <f t="shared" si="15"/>
        <v>50.139628980605401</v>
      </c>
      <c r="Z18">
        <f t="shared" si="16"/>
        <v>1.6267495773117933</v>
      </c>
      <c r="AA18">
        <f t="shared" si="17"/>
        <v>3.2444388009752512</v>
      </c>
      <c r="AB18">
        <f t="shared" si="18"/>
        <v>1.5645855571622582</v>
      </c>
      <c r="AC18">
        <f t="shared" si="19"/>
        <v>-281.29796080841919</v>
      </c>
      <c r="AD18">
        <f t="shared" si="20"/>
        <v>36.32417527305077</v>
      </c>
      <c r="AE18">
        <f t="shared" si="21"/>
        <v>3.167748848156136</v>
      </c>
      <c r="AF18">
        <f t="shared" si="22"/>
        <v>79.706409819075787</v>
      </c>
      <c r="AG18">
        <f t="shared" si="23"/>
        <v>14.423659931268704</v>
      </c>
      <c r="AH18">
        <f t="shared" si="24"/>
        <v>6.3993302621734571</v>
      </c>
      <c r="AI18">
        <f t="shared" si="25"/>
        <v>14.788458589968656</v>
      </c>
      <c r="AJ18">
        <v>424.03548029515099</v>
      </c>
      <c r="AK18">
        <v>406.21441212121198</v>
      </c>
      <c r="AL18">
        <v>-4.7777617722969401E-2</v>
      </c>
      <c r="AM18">
        <v>65.815603878233205</v>
      </c>
      <c r="AN18">
        <f t="shared" si="26"/>
        <v>6.3786385670843346</v>
      </c>
      <c r="AO18">
        <v>14.523514685683301</v>
      </c>
      <c r="AP18">
        <v>22.008981818181802</v>
      </c>
      <c r="AQ18">
        <v>1.7300771799910199E-4</v>
      </c>
      <c r="AR18">
        <v>77.419995363481405</v>
      </c>
      <c r="AS18">
        <v>4</v>
      </c>
      <c r="AT18">
        <v>1</v>
      </c>
      <c r="AU18">
        <f t="shared" si="27"/>
        <v>1</v>
      </c>
      <c r="AV18">
        <f t="shared" si="28"/>
        <v>0</v>
      </c>
      <c r="AW18">
        <f t="shared" si="29"/>
        <v>39277.108258241751</v>
      </c>
      <c r="AX18">
        <f t="shared" si="30"/>
        <v>1999.9786206896599</v>
      </c>
      <c r="AY18">
        <f t="shared" si="31"/>
        <v>1681.1819681379768</v>
      </c>
      <c r="AZ18">
        <f t="shared" si="32"/>
        <v>0.84059996979280138</v>
      </c>
      <c r="BA18">
        <f t="shared" si="33"/>
        <v>0.16075794170010665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1657291601.65517</v>
      </c>
      <c r="BH18">
        <v>397.49151724137897</v>
      </c>
      <c r="BI18">
        <v>417.853310344828</v>
      </c>
      <c r="BJ18">
        <v>22.010375862069001</v>
      </c>
      <c r="BK18">
        <v>14.4998379310345</v>
      </c>
      <c r="BL18">
        <v>396.51582758620702</v>
      </c>
      <c r="BM18">
        <v>21.7758068965517</v>
      </c>
      <c r="BN18">
        <v>499.97579310344798</v>
      </c>
      <c r="BO18">
        <v>73.808362068965494</v>
      </c>
      <c r="BP18">
        <v>9.9943155172413797E-2</v>
      </c>
      <c r="BQ18">
        <v>25.338620689655201</v>
      </c>
      <c r="BR18">
        <v>25.061396551724101</v>
      </c>
      <c r="BS18">
        <v>999.9</v>
      </c>
      <c r="BT18">
        <v>0</v>
      </c>
      <c r="BU18">
        <v>0</v>
      </c>
      <c r="BV18">
        <v>10008.501724137899</v>
      </c>
      <c r="BW18">
        <v>0</v>
      </c>
      <c r="BX18">
        <v>813.99255172413802</v>
      </c>
      <c r="BY18">
        <v>-20.361755172413801</v>
      </c>
      <c r="BZ18">
        <v>406.43737931034502</v>
      </c>
      <c r="CA18">
        <v>424.00120689655199</v>
      </c>
      <c r="CB18">
        <v>7.5105344827586196</v>
      </c>
      <c r="CC18">
        <v>417.853310344828</v>
      </c>
      <c r="CD18">
        <v>14.4998379310345</v>
      </c>
      <c r="CE18">
        <v>1.6245496551724099</v>
      </c>
      <c r="CF18">
        <v>1.07020896551724</v>
      </c>
      <c r="CG18">
        <v>14.1936551724138</v>
      </c>
      <c r="CH18">
        <v>7.9089303448275903</v>
      </c>
      <c r="CI18">
        <v>1999.9786206896599</v>
      </c>
      <c r="CJ18">
        <v>0.98000200000000004</v>
      </c>
      <c r="CK18">
        <v>1.99983E-2</v>
      </c>
      <c r="CL18">
        <v>0</v>
      </c>
      <c r="CM18">
        <v>2.5778068965517198</v>
      </c>
      <c r="CN18">
        <v>0</v>
      </c>
      <c r="CO18">
        <v>21020.8137931034</v>
      </c>
      <c r="CP18">
        <v>16705.241379310301</v>
      </c>
      <c r="CQ18">
        <v>38.344586206896501</v>
      </c>
      <c r="CR18">
        <v>39.381137931034502</v>
      </c>
      <c r="CS18">
        <v>38.698068965517201</v>
      </c>
      <c r="CT18">
        <v>38.939379310344798</v>
      </c>
      <c r="CU18">
        <v>38.118172413793097</v>
      </c>
      <c r="CV18">
        <v>1959.9824137931</v>
      </c>
      <c r="CW18">
        <v>39.997586206896599</v>
      </c>
      <c r="CX18">
        <v>0</v>
      </c>
      <c r="CY18">
        <v>1651530884.0999999</v>
      </c>
      <c r="CZ18">
        <v>0</v>
      </c>
      <c r="DA18">
        <v>0</v>
      </c>
      <c r="DB18" t="s">
        <v>356</v>
      </c>
      <c r="DC18">
        <v>1657211493.5999999</v>
      </c>
      <c r="DD18">
        <v>1657211497.5999999</v>
      </c>
      <c r="DE18">
        <v>0</v>
      </c>
      <c r="DF18">
        <v>1.526</v>
      </c>
      <c r="DG18">
        <v>4.4999999999999998E-2</v>
      </c>
      <c r="DH18">
        <v>2.6110000000000002</v>
      </c>
      <c r="DI18">
        <v>0.157</v>
      </c>
      <c r="DJ18">
        <v>420</v>
      </c>
      <c r="DK18">
        <v>20</v>
      </c>
      <c r="DL18">
        <v>0.57999999999999996</v>
      </c>
      <c r="DM18">
        <v>0.22</v>
      </c>
      <c r="DN18">
        <v>-20.390062499999999</v>
      </c>
      <c r="DO18">
        <v>-9.4553470919290505E-2</v>
      </c>
      <c r="DP18">
        <v>0.23352619840983599</v>
      </c>
      <c r="DQ18">
        <v>1</v>
      </c>
      <c r="DR18">
        <v>7.5263229999999997</v>
      </c>
      <c r="DS18">
        <v>-0.31227557223265601</v>
      </c>
      <c r="DT18">
        <v>4.0878678011892697E-2</v>
      </c>
      <c r="DU18">
        <v>0</v>
      </c>
      <c r="DV18">
        <v>1</v>
      </c>
      <c r="DW18">
        <v>2</v>
      </c>
      <c r="DX18" t="s">
        <v>363</v>
      </c>
      <c r="DY18">
        <v>2.9081899999999998</v>
      </c>
      <c r="DZ18">
        <v>2.7168000000000001</v>
      </c>
      <c r="EA18">
        <v>7.2827600000000006E-2</v>
      </c>
      <c r="EB18">
        <v>7.5449000000000002E-2</v>
      </c>
      <c r="EC18">
        <v>8.0566200000000004E-2</v>
      </c>
      <c r="ED18">
        <v>5.9508999999999999E-2</v>
      </c>
      <c r="EE18">
        <v>26620.799999999999</v>
      </c>
      <c r="EF18">
        <v>22887.3</v>
      </c>
      <c r="EG18">
        <v>25681.9</v>
      </c>
      <c r="EH18">
        <v>24088.5</v>
      </c>
      <c r="EI18">
        <v>40232.1</v>
      </c>
      <c r="EJ18">
        <v>37455</v>
      </c>
      <c r="EK18">
        <v>46337.3</v>
      </c>
      <c r="EL18">
        <v>42905.9</v>
      </c>
      <c r="EM18">
        <v>1.8969499999999999</v>
      </c>
      <c r="EN18">
        <v>2.2737699999999998</v>
      </c>
      <c r="EO18">
        <v>9.6760700000000005E-2</v>
      </c>
      <c r="EP18">
        <v>0</v>
      </c>
      <c r="EQ18">
        <v>23.4209</v>
      </c>
      <c r="ER18">
        <v>999.9</v>
      </c>
      <c r="ES18">
        <v>56.33</v>
      </c>
      <c r="ET18">
        <v>24.864000000000001</v>
      </c>
      <c r="EU18">
        <v>24.071400000000001</v>
      </c>
      <c r="EV18">
        <v>51.27</v>
      </c>
      <c r="EW18">
        <v>38.553699999999999</v>
      </c>
      <c r="EX18">
        <v>2</v>
      </c>
      <c r="EY18">
        <v>-0.40914099999999998</v>
      </c>
      <c r="EZ18">
        <v>1.0564899999999999</v>
      </c>
      <c r="FA18">
        <v>20.243300000000001</v>
      </c>
      <c r="FB18">
        <v>5.2375100000000003</v>
      </c>
      <c r="FC18">
        <v>11.986000000000001</v>
      </c>
      <c r="FD18">
        <v>4.9573499999999999</v>
      </c>
      <c r="FE18">
        <v>3.3039499999999999</v>
      </c>
      <c r="FF18">
        <v>9999</v>
      </c>
      <c r="FG18">
        <v>5054.6000000000004</v>
      </c>
      <c r="FH18">
        <v>328.2</v>
      </c>
      <c r="FI18">
        <v>9999</v>
      </c>
      <c r="FJ18">
        <v>1.86822</v>
      </c>
      <c r="FK18">
        <v>1.8638699999999999</v>
      </c>
      <c r="FL18">
        <v>1.8716200000000001</v>
      </c>
      <c r="FM18">
        <v>1.86222</v>
      </c>
      <c r="FN18">
        <v>1.86172</v>
      </c>
      <c r="FO18">
        <v>1.86822</v>
      </c>
      <c r="FP18">
        <v>1.85836</v>
      </c>
      <c r="FQ18">
        <v>1.8649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0.97499999999999998</v>
      </c>
      <c r="GF18">
        <v>0.2344</v>
      </c>
      <c r="GG18">
        <v>0.30658851354286398</v>
      </c>
      <c r="GH18">
        <v>2.2958890734485699E-3</v>
      </c>
      <c r="GI18">
        <v>-1.86257123826648E-6</v>
      </c>
      <c r="GJ18">
        <v>8.2594232886446805E-10</v>
      </c>
      <c r="GK18">
        <v>-0.101148223110564</v>
      </c>
      <c r="GL18">
        <v>-3.7577424899751702E-2</v>
      </c>
      <c r="GM18">
        <v>3.3046140057118702E-3</v>
      </c>
      <c r="GN18">
        <v>-3.9997718568980099E-5</v>
      </c>
      <c r="GO18">
        <v>3</v>
      </c>
      <c r="GP18">
        <v>2332</v>
      </c>
      <c r="GQ18">
        <v>2</v>
      </c>
      <c r="GR18">
        <v>24</v>
      </c>
      <c r="GS18">
        <v>1335.3</v>
      </c>
      <c r="GT18">
        <v>1335.2</v>
      </c>
      <c r="GU18">
        <v>1.2377899999999999</v>
      </c>
      <c r="GV18">
        <v>2.3327599999999999</v>
      </c>
      <c r="GW18">
        <v>1.9982899999999999</v>
      </c>
      <c r="GX18">
        <v>2.7307100000000002</v>
      </c>
      <c r="GY18">
        <v>2.0935100000000002</v>
      </c>
      <c r="GZ18">
        <v>2.36694</v>
      </c>
      <c r="HA18">
        <v>30.3079</v>
      </c>
      <c r="HB18">
        <v>16.084599999999998</v>
      </c>
      <c r="HC18">
        <v>18</v>
      </c>
      <c r="HD18">
        <v>441.85199999999998</v>
      </c>
      <c r="HE18">
        <v>694.49</v>
      </c>
      <c r="HF18">
        <v>22.163799999999998</v>
      </c>
      <c r="HG18">
        <v>22.053100000000001</v>
      </c>
      <c r="HH18">
        <v>30.001200000000001</v>
      </c>
      <c r="HI18">
        <v>21.4558</v>
      </c>
      <c r="HJ18">
        <v>21.4663</v>
      </c>
      <c r="HK18">
        <v>24.7684</v>
      </c>
      <c r="HL18">
        <v>53.8904</v>
      </c>
      <c r="HM18">
        <v>70.708299999999994</v>
      </c>
      <c r="HN18">
        <v>22.1614</v>
      </c>
      <c r="HO18">
        <v>398.66699999999997</v>
      </c>
      <c r="HP18">
        <v>14.523899999999999</v>
      </c>
      <c r="HQ18">
        <v>98.139399999999995</v>
      </c>
      <c r="HR18">
        <v>100.929</v>
      </c>
    </row>
    <row r="19" spans="1:226" x14ac:dyDescent="0.2">
      <c r="A19">
        <v>3</v>
      </c>
      <c r="B19">
        <v>1657291614.5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1657291606.7321401</v>
      </c>
      <c r="J19">
        <f t="shared" si="0"/>
        <v>6.4053852026826419E-3</v>
      </c>
      <c r="K19">
        <f t="shared" si="1"/>
        <v>6.4053852026826421</v>
      </c>
      <c r="L19">
        <f t="shared" si="2"/>
        <v>14.531626555109503</v>
      </c>
      <c r="M19">
        <f t="shared" si="3"/>
        <v>396.93592857142897</v>
      </c>
      <c r="N19">
        <f t="shared" si="4"/>
        <v>306.41246546753206</v>
      </c>
      <c r="O19">
        <f t="shared" si="5"/>
        <v>22.646398251700795</v>
      </c>
      <c r="P19">
        <f t="shared" si="6"/>
        <v>29.336825788472197</v>
      </c>
      <c r="Q19">
        <f t="shared" si="7"/>
        <v>0.31486198629965423</v>
      </c>
      <c r="R19">
        <f t="shared" si="8"/>
        <v>2.4297785162161971</v>
      </c>
      <c r="S19">
        <f t="shared" si="9"/>
        <v>0.29382433254952756</v>
      </c>
      <c r="T19">
        <f t="shared" si="10"/>
        <v>0.18541309266526329</v>
      </c>
      <c r="U19">
        <f t="shared" si="11"/>
        <v>321.51546016736415</v>
      </c>
      <c r="V19">
        <f t="shared" si="12"/>
        <v>25.572445380988583</v>
      </c>
      <c r="W19">
        <f t="shared" si="13"/>
        <v>25.028721428571401</v>
      </c>
      <c r="X19">
        <f t="shared" si="14"/>
        <v>3.1851263718478835</v>
      </c>
      <c r="Y19">
        <f t="shared" si="15"/>
        <v>50.248064590291442</v>
      </c>
      <c r="Z19">
        <f t="shared" si="16"/>
        <v>1.6263690031273816</v>
      </c>
      <c r="AA19">
        <f t="shared" si="17"/>
        <v>3.2366798928244029</v>
      </c>
      <c r="AB19">
        <f t="shared" si="18"/>
        <v>1.5587573687205019</v>
      </c>
      <c r="AC19">
        <f t="shared" si="19"/>
        <v>-282.47748743830454</v>
      </c>
      <c r="AD19">
        <f t="shared" si="20"/>
        <v>35.32165557911857</v>
      </c>
      <c r="AE19">
        <f t="shared" si="21"/>
        <v>3.0799898179951071</v>
      </c>
      <c r="AF19">
        <f t="shared" si="22"/>
        <v>77.439618126173301</v>
      </c>
      <c r="AG19">
        <f t="shared" si="23"/>
        <v>12.969993485373219</v>
      </c>
      <c r="AH19">
        <f t="shared" si="24"/>
        <v>6.4017604223540889</v>
      </c>
      <c r="AI19">
        <f t="shared" si="25"/>
        <v>14.531626555109503</v>
      </c>
      <c r="AJ19">
        <v>417.80515785962598</v>
      </c>
      <c r="AK19">
        <v>403.17757575757599</v>
      </c>
      <c r="AL19">
        <v>-0.78326293255725399</v>
      </c>
      <c r="AM19">
        <v>65.815603878233205</v>
      </c>
      <c r="AN19">
        <f t="shared" si="26"/>
        <v>6.4053852026826421</v>
      </c>
      <c r="AO19">
        <v>14.455733739707</v>
      </c>
      <c r="AP19">
        <v>21.9758993939394</v>
      </c>
      <c r="AQ19">
        <v>-5.6378392810110898E-4</v>
      </c>
      <c r="AR19">
        <v>77.419995363481405</v>
      </c>
      <c r="AS19">
        <v>4</v>
      </c>
      <c r="AT19">
        <v>1</v>
      </c>
      <c r="AU19">
        <f t="shared" si="27"/>
        <v>1</v>
      </c>
      <c r="AV19">
        <f t="shared" si="28"/>
        <v>0</v>
      </c>
      <c r="AW19">
        <f t="shared" si="29"/>
        <v>39266.859455193109</v>
      </c>
      <c r="AX19">
        <f t="shared" si="30"/>
        <v>1999.9985714285699</v>
      </c>
      <c r="AY19">
        <f t="shared" si="31"/>
        <v>1681.1986384286847</v>
      </c>
      <c r="AZ19">
        <f t="shared" si="32"/>
        <v>0.84059991964285707</v>
      </c>
      <c r="BA19">
        <f t="shared" si="33"/>
        <v>0.16075784491071426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1657291606.7321401</v>
      </c>
      <c r="BH19">
        <v>396.93592857142897</v>
      </c>
      <c r="BI19">
        <v>415.54928571428599</v>
      </c>
      <c r="BJ19">
        <v>22.0052535714286</v>
      </c>
      <c r="BK19">
        <v>14.492164285714299</v>
      </c>
      <c r="BL19">
        <v>395.960964285714</v>
      </c>
      <c r="BM19">
        <v>21.770917857142901</v>
      </c>
      <c r="BN19">
        <v>499.99842857142897</v>
      </c>
      <c r="BO19">
        <v>73.8082142857143</v>
      </c>
      <c r="BP19">
        <v>0.100000307142857</v>
      </c>
      <c r="BQ19">
        <v>25.2983642857143</v>
      </c>
      <c r="BR19">
        <v>25.028721428571401</v>
      </c>
      <c r="BS19">
        <v>999.9</v>
      </c>
      <c r="BT19">
        <v>0</v>
      </c>
      <c r="BU19">
        <v>0</v>
      </c>
      <c r="BV19">
        <v>10004.3914285714</v>
      </c>
      <c r="BW19">
        <v>0</v>
      </c>
      <c r="BX19">
        <v>812.343821428571</v>
      </c>
      <c r="BY19">
        <v>-18.6133535714286</v>
      </c>
      <c r="BZ19">
        <v>405.867214285714</v>
      </c>
      <c r="CA19">
        <v>421.660142857143</v>
      </c>
      <c r="CB19">
        <v>7.5130796428571403</v>
      </c>
      <c r="CC19">
        <v>415.54928571428599</v>
      </c>
      <c r="CD19">
        <v>14.492164285714299</v>
      </c>
      <c r="CE19">
        <v>1.62416892857143</v>
      </c>
      <c r="CF19">
        <v>1.0696403571428601</v>
      </c>
      <c r="CG19">
        <v>14.190025</v>
      </c>
      <c r="CH19">
        <v>7.9011110714285699</v>
      </c>
      <c r="CI19">
        <v>1999.9985714285699</v>
      </c>
      <c r="CJ19">
        <v>0.98000253571428597</v>
      </c>
      <c r="CK19">
        <v>1.9997728571428602E-2</v>
      </c>
      <c r="CL19">
        <v>0</v>
      </c>
      <c r="CM19">
        <v>2.5535607142857102</v>
      </c>
      <c r="CN19">
        <v>0</v>
      </c>
      <c r="CO19">
        <v>20986.982142857101</v>
      </c>
      <c r="CP19">
        <v>16705.4178571429</v>
      </c>
      <c r="CQ19">
        <v>38.417214285714302</v>
      </c>
      <c r="CR19">
        <v>39.439535714285697</v>
      </c>
      <c r="CS19">
        <v>38.765357142857098</v>
      </c>
      <c r="CT19">
        <v>38.9929285714286</v>
      </c>
      <c r="CU19">
        <v>38.178357142857102</v>
      </c>
      <c r="CV19">
        <v>1960.00535714286</v>
      </c>
      <c r="CW19">
        <v>39.9946428571429</v>
      </c>
      <c r="CX19">
        <v>0</v>
      </c>
      <c r="CY19">
        <v>1651530888.9000001</v>
      </c>
      <c r="CZ19">
        <v>0</v>
      </c>
      <c r="DA19">
        <v>0</v>
      </c>
      <c r="DB19" t="s">
        <v>356</v>
      </c>
      <c r="DC19">
        <v>1657211493.5999999</v>
      </c>
      <c r="DD19">
        <v>1657211497.5999999</v>
      </c>
      <c r="DE19">
        <v>0</v>
      </c>
      <c r="DF19">
        <v>1.526</v>
      </c>
      <c r="DG19">
        <v>4.4999999999999998E-2</v>
      </c>
      <c r="DH19">
        <v>2.6110000000000002</v>
      </c>
      <c r="DI19">
        <v>0.157</v>
      </c>
      <c r="DJ19">
        <v>420</v>
      </c>
      <c r="DK19">
        <v>20</v>
      </c>
      <c r="DL19">
        <v>0.57999999999999996</v>
      </c>
      <c r="DM19">
        <v>0.22</v>
      </c>
      <c r="DN19">
        <v>-19.136526829268298</v>
      </c>
      <c r="DO19">
        <v>18.371636236933799</v>
      </c>
      <c r="DP19">
        <v>2.4401143546797801</v>
      </c>
      <c r="DQ19">
        <v>0</v>
      </c>
      <c r="DR19">
        <v>7.5216756097560999</v>
      </c>
      <c r="DS19">
        <v>4.0375191637630502E-2</v>
      </c>
      <c r="DT19">
        <v>3.5311030201574299E-2</v>
      </c>
      <c r="DU19">
        <v>1</v>
      </c>
      <c r="DV19">
        <v>1</v>
      </c>
      <c r="DW19">
        <v>2</v>
      </c>
      <c r="DX19" t="s">
        <v>363</v>
      </c>
      <c r="DY19">
        <v>2.9083399999999999</v>
      </c>
      <c r="DZ19">
        <v>2.7164700000000002</v>
      </c>
      <c r="EA19">
        <v>7.2327199999999994E-2</v>
      </c>
      <c r="EB19">
        <v>7.3936100000000005E-2</v>
      </c>
      <c r="EC19">
        <v>8.0471500000000001E-2</v>
      </c>
      <c r="ED19">
        <v>5.9335100000000002E-2</v>
      </c>
      <c r="EE19">
        <v>26633.8</v>
      </c>
      <c r="EF19">
        <v>22923.9</v>
      </c>
      <c r="EG19">
        <v>25680.7</v>
      </c>
      <c r="EH19">
        <v>24087.7</v>
      </c>
      <c r="EI19">
        <v>40234.5</v>
      </c>
      <c r="EJ19">
        <v>37461</v>
      </c>
      <c r="EK19">
        <v>46335.3</v>
      </c>
      <c r="EL19">
        <v>42904.800000000003</v>
      </c>
      <c r="EM19">
        <v>1.897</v>
      </c>
      <c r="EN19">
        <v>2.27332</v>
      </c>
      <c r="EO19">
        <v>9.6440300000000007E-2</v>
      </c>
      <c r="EP19">
        <v>0</v>
      </c>
      <c r="EQ19">
        <v>23.402100000000001</v>
      </c>
      <c r="ER19">
        <v>999.9</v>
      </c>
      <c r="ES19">
        <v>56.262999999999998</v>
      </c>
      <c r="ET19">
        <v>24.873999999999999</v>
      </c>
      <c r="EU19">
        <v>24.055900000000001</v>
      </c>
      <c r="EV19">
        <v>51.91</v>
      </c>
      <c r="EW19">
        <v>38.461500000000001</v>
      </c>
      <c r="EX19">
        <v>2</v>
      </c>
      <c r="EY19">
        <v>-0.40820400000000001</v>
      </c>
      <c r="EZ19">
        <v>0.43629600000000002</v>
      </c>
      <c r="FA19">
        <v>20.240300000000001</v>
      </c>
      <c r="FB19">
        <v>5.2364600000000001</v>
      </c>
      <c r="FC19">
        <v>11.986000000000001</v>
      </c>
      <c r="FD19">
        <v>4.9571500000000004</v>
      </c>
      <c r="FE19">
        <v>3.3039499999999999</v>
      </c>
      <c r="FF19">
        <v>9999</v>
      </c>
      <c r="FG19">
        <v>5054.6000000000004</v>
      </c>
      <c r="FH19">
        <v>328.2</v>
      </c>
      <c r="FI19">
        <v>9999</v>
      </c>
      <c r="FJ19">
        <v>1.8682099999999999</v>
      </c>
      <c r="FK19">
        <v>1.8638600000000001</v>
      </c>
      <c r="FL19">
        <v>1.87158</v>
      </c>
      <c r="FM19">
        <v>1.8622000000000001</v>
      </c>
      <c r="FN19">
        <v>1.86172</v>
      </c>
      <c r="FO19">
        <v>1.86818</v>
      </c>
      <c r="FP19">
        <v>1.8583400000000001</v>
      </c>
      <c r="FQ19">
        <v>1.8649100000000001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0.97099999999999997</v>
      </c>
      <c r="GF19">
        <v>0.23280000000000001</v>
      </c>
      <c r="GG19">
        <v>0.30658851354286398</v>
      </c>
      <c r="GH19">
        <v>2.2958890734485699E-3</v>
      </c>
      <c r="GI19">
        <v>-1.86257123826648E-6</v>
      </c>
      <c r="GJ19">
        <v>8.2594232886446805E-10</v>
      </c>
      <c r="GK19">
        <v>-0.101148223110564</v>
      </c>
      <c r="GL19">
        <v>-3.7577424899751702E-2</v>
      </c>
      <c r="GM19">
        <v>3.3046140057118702E-3</v>
      </c>
      <c r="GN19">
        <v>-3.9997718568980099E-5</v>
      </c>
      <c r="GO19">
        <v>3</v>
      </c>
      <c r="GP19">
        <v>2332</v>
      </c>
      <c r="GQ19">
        <v>2</v>
      </c>
      <c r="GR19">
        <v>24</v>
      </c>
      <c r="GS19">
        <v>1335.3</v>
      </c>
      <c r="GT19">
        <v>1335.3</v>
      </c>
      <c r="GU19">
        <v>1.2060500000000001</v>
      </c>
      <c r="GV19">
        <v>2.33521</v>
      </c>
      <c r="GW19">
        <v>1.9982899999999999</v>
      </c>
      <c r="GX19">
        <v>2.7307100000000002</v>
      </c>
      <c r="GY19">
        <v>2.0935100000000002</v>
      </c>
      <c r="GZ19">
        <v>2.36816</v>
      </c>
      <c r="HA19">
        <v>30.2864</v>
      </c>
      <c r="HB19">
        <v>16.093399999999999</v>
      </c>
      <c r="HC19">
        <v>18</v>
      </c>
      <c r="HD19">
        <v>442.03199999999998</v>
      </c>
      <c r="HE19">
        <v>694.36500000000001</v>
      </c>
      <c r="HF19">
        <v>22.134399999999999</v>
      </c>
      <c r="HG19">
        <v>22.0702</v>
      </c>
      <c r="HH19">
        <v>30.001100000000001</v>
      </c>
      <c r="HI19">
        <v>21.473800000000001</v>
      </c>
      <c r="HJ19">
        <v>21.484400000000001</v>
      </c>
      <c r="HK19">
        <v>24.133199999999999</v>
      </c>
      <c r="HL19">
        <v>53.8904</v>
      </c>
      <c r="HM19">
        <v>70.332700000000003</v>
      </c>
      <c r="HN19">
        <v>22.967199999999998</v>
      </c>
      <c r="HO19">
        <v>385.23500000000001</v>
      </c>
      <c r="HP19">
        <v>14.455399999999999</v>
      </c>
      <c r="HQ19">
        <v>98.135000000000005</v>
      </c>
      <c r="HR19">
        <v>100.926</v>
      </c>
    </row>
    <row r="20" spans="1:226" x14ac:dyDescent="0.2">
      <c r="A20">
        <v>4</v>
      </c>
      <c r="B20">
        <v>1657291619.5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1657291612</v>
      </c>
      <c r="J20">
        <f t="shared" si="0"/>
        <v>6.3713711091208935E-3</v>
      </c>
      <c r="K20">
        <f t="shared" si="1"/>
        <v>6.3713711091208935</v>
      </c>
      <c r="L20">
        <f t="shared" si="2"/>
        <v>14.229798292478039</v>
      </c>
      <c r="M20">
        <f t="shared" si="3"/>
        <v>394.33603703703699</v>
      </c>
      <c r="N20">
        <f t="shared" si="4"/>
        <v>305.31788683754655</v>
      </c>
      <c r="O20">
        <f t="shared" si="5"/>
        <v>22.565494109614509</v>
      </c>
      <c r="P20">
        <f t="shared" si="6"/>
        <v>29.144664969146202</v>
      </c>
      <c r="Q20">
        <f t="shared" si="7"/>
        <v>0.31392175049993026</v>
      </c>
      <c r="R20">
        <f t="shared" si="8"/>
        <v>2.4297892131829006</v>
      </c>
      <c r="S20">
        <f t="shared" si="9"/>
        <v>0.29300516408025229</v>
      </c>
      <c r="T20">
        <f t="shared" si="10"/>
        <v>0.18489123458612433</v>
      </c>
      <c r="U20">
        <f t="shared" si="11"/>
        <v>321.51718333333321</v>
      </c>
      <c r="V20">
        <f t="shared" si="12"/>
        <v>25.544795262211039</v>
      </c>
      <c r="W20">
        <f t="shared" si="13"/>
        <v>25.000185185185199</v>
      </c>
      <c r="X20">
        <f t="shared" si="14"/>
        <v>3.1797126956083623</v>
      </c>
      <c r="Y20">
        <f t="shared" si="15"/>
        <v>50.314512296639457</v>
      </c>
      <c r="Z20">
        <f t="shared" si="16"/>
        <v>1.6248226825210428</v>
      </c>
      <c r="AA20">
        <f t="shared" si="17"/>
        <v>3.2293320721098708</v>
      </c>
      <c r="AB20">
        <f t="shared" si="18"/>
        <v>1.5548900130873196</v>
      </c>
      <c r="AC20">
        <f t="shared" si="19"/>
        <v>-280.97746591223142</v>
      </c>
      <c r="AD20">
        <f t="shared" si="20"/>
        <v>34.055735980425496</v>
      </c>
      <c r="AE20">
        <f t="shared" si="21"/>
        <v>2.9685937033228122</v>
      </c>
      <c r="AF20">
        <f t="shared" si="22"/>
        <v>77.564047104850104</v>
      </c>
      <c r="AG20">
        <f t="shared" si="23"/>
        <v>9.4539860887774179</v>
      </c>
      <c r="AH20">
        <f t="shared" si="24"/>
        <v>6.4291349410424212</v>
      </c>
      <c r="AI20">
        <f t="shared" si="25"/>
        <v>14.229798292478039</v>
      </c>
      <c r="AJ20">
        <v>404.40605066108202</v>
      </c>
      <c r="AK20">
        <v>394.54109696969698</v>
      </c>
      <c r="AL20">
        <v>-1.9051894127317801</v>
      </c>
      <c r="AM20">
        <v>65.815603878233205</v>
      </c>
      <c r="AN20">
        <f t="shared" si="26"/>
        <v>6.3713711091208935</v>
      </c>
      <c r="AO20">
        <v>14.3949581372843</v>
      </c>
      <c r="AP20">
        <v>21.931285454545399</v>
      </c>
      <c r="AQ20">
        <v>-1.27196042824043E-2</v>
      </c>
      <c r="AR20">
        <v>77.419995363481405</v>
      </c>
      <c r="AS20">
        <v>4</v>
      </c>
      <c r="AT20">
        <v>1</v>
      </c>
      <c r="AU20">
        <f t="shared" si="27"/>
        <v>1</v>
      </c>
      <c r="AV20">
        <f t="shared" si="28"/>
        <v>0</v>
      </c>
      <c r="AW20">
        <f t="shared" si="29"/>
        <v>39272.152778596443</v>
      </c>
      <c r="AX20">
        <f t="shared" si="30"/>
        <v>2000.0103703703701</v>
      </c>
      <c r="AY20">
        <f t="shared" si="31"/>
        <v>1681.2084666666663</v>
      </c>
      <c r="AZ20">
        <f t="shared" si="32"/>
        <v>0.84059987466731645</v>
      </c>
      <c r="BA20">
        <f t="shared" si="33"/>
        <v>0.1607577581079209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1657291612</v>
      </c>
      <c r="BH20">
        <v>394.33603703703699</v>
      </c>
      <c r="BI20">
        <v>408.72266666666701</v>
      </c>
      <c r="BJ20">
        <v>21.984337037037001</v>
      </c>
      <c r="BK20">
        <v>14.4392148148148</v>
      </c>
      <c r="BL20">
        <v>393.364296296296</v>
      </c>
      <c r="BM20">
        <v>21.750981481481499</v>
      </c>
      <c r="BN20">
        <v>500.01533333333299</v>
      </c>
      <c r="BO20">
        <v>73.808214814814804</v>
      </c>
      <c r="BP20">
        <v>9.99808148148148E-2</v>
      </c>
      <c r="BQ20">
        <v>25.260162962963001</v>
      </c>
      <c r="BR20">
        <v>25.000185185185199</v>
      </c>
      <c r="BS20">
        <v>999.9</v>
      </c>
      <c r="BT20">
        <v>0</v>
      </c>
      <c r="BU20">
        <v>0</v>
      </c>
      <c r="BV20">
        <v>10004.4614814815</v>
      </c>
      <c r="BW20">
        <v>0</v>
      </c>
      <c r="BX20">
        <v>810.48496296296298</v>
      </c>
      <c r="BY20">
        <v>-14.3867003703704</v>
      </c>
      <c r="BZ20">
        <v>403.20025925925898</v>
      </c>
      <c r="CA20">
        <v>414.71125925925901</v>
      </c>
      <c r="CB20">
        <v>7.5451129629629596</v>
      </c>
      <c r="CC20">
        <v>408.72266666666701</v>
      </c>
      <c r="CD20">
        <v>14.4392148148148</v>
      </c>
      <c r="CE20">
        <v>1.6226248148148199</v>
      </c>
      <c r="CF20">
        <v>1.0657329629629599</v>
      </c>
      <c r="CG20">
        <v>14.175340740740699</v>
      </c>
      <c r="CH20">
        <v>7.8473381481481503</v>
      </c>
      <c r="CI20">
        <v>2000.0103703703701</v>
      </c>
      <c r="CJ20">
        <v>0.98000288888888898</v>
      </c>
      <c r="CK20">
        <v>1.9997351851851902E-2</v>
      </c>
      <c r="CL20">
        <v>0</v>
      </c>
      <c r="CM20">
        <v>2.5740481481481501</v>
      </c>
      <c r="CN20">
        <v>0</v>
      </c>
      <c r="CO20">
        <v>20953.633333333299</v>
      </c>
      <c r="CP20">
        <v>16705.5185185185</v>
      </c>
      <c r="CQ20">
        <v>38.488148148148099</v>
      </c>
      <c r="CR20">
        <v>39.497370370370398</v>
      </c>
      <c r="CS20">
        <v>38.830851851851897</v>
      </c>
      <c r="CT20">
        <v>39.048333333333296</v>
      </c>
      <c r="CU20">
        <v>38.2404444444444</v>
      </c>
      <c r="CV20">
        <v>1960.0185185185201</v>
      </c>
      <c r="CW20">
        <v>39.991851851851798</v>
      </c>
      <c r="CX20">
        <v>0</v>
      </c>
      <c r="CY20">
        <v>1651530894.3</v>
      </c>
      <c r="CZ20">
        <v>0</v>
      </c>
      <c r="DA20">
        <v>0</v>
      </c>
      <c r="DB20" t="s">
        <v>356</v>
      </c>
      <c r="DC20">
        <v>1657211493.5999999</v>
      </c>
      <c r="DD20">
        <v>1657211497.5999999</v>
      </c>
      <c r="DE20">
        <v>0</v>
      </c>
      <c r="DF20">
        <v>1.526</v>
      </c>
      <c r="DG20">
        <v>4.4999999999999998E-2</v>
      </c>
      <c r="DH20">
        <v>2.6110000000000002</v>
      </c>
      <c r="DI20">
        <v>0.157</v>
      </c>
      <c r="DJ20">
        <v>420</v>
      </c>
      <c r="DK20">
        <v>20</v>
      </c>
      <c r="DL20">
        <v>0.57999999999999996</v>
      </c>
      <c r="DM20">
        <v>0.22</v>
      </c>
      <c r="DN20">
        <v>-16.2094465853659</v>
      </c>
      <c r="DO20">
        <v>47.495385574912902</v>
      </c>
      <c r="DP20">
        <v>5.0833588966752901</v>
      </c>
      <c r="DQ20">
        <v>0</v>
      </c>
      <c r="DR20">
        <v>7.5258114634146303</v>
      </c>
      <c r="DS20">
        <v>0.35627874564460799</v>
      </c>
      <c r="DT20">
        <v>3.70913567317223E-2</v>
      </c>
      <c r="DU20">
        <v>0</v>
      </c>
      <c r="DV20">
        <v>0</v>
      </c>
      <c r="DW20">
        <v>2</v>
      </c>
      <c r="DX20" t="s">
        <v>357</v>
      </c>
      <c r="DY20">
        <v>2.90801</v>
      </c>
      <c r="DZ20">
        <v>2.7163300000000001</v>
      </c>
      <c r="EA20">
        <v>7.1054800000000001E-2</v>
      </c>
      <c r="EB20">
        <v>7.1951299999999996E-2</v>
      </c>
      <c r="EC20">
        <v>8.0369899999999994E-2</v>
      </c>
      <c r="ED20">
        <v>5.9186500000000003E-2</v>
      </c>
      <c r="EE20">
        <v>26668.9</v>
      </c>
      <c r="EF20">
        <v>22972.5</v>
      </c>
      <c r="EG20">
        <v>25679.3</v>
      </c>
      <c r="EH20">
        <v>24087.200000000001</v>
      </c>
      <c r="EI20">
        <v>40237.5</v>
      </c>
      <c r="EJ20">
        <v>37465.9</v>
      </c>
      <c r="EK20">
        <v>46333.5</v>
      </c>
      <c r="EL20">
        <v>42903.7</v>
      </c>
      <c r="EM20">
        <v>1.89697</v>
      </c>
      <c r="EN20">
        <v>2.2729499999999998</v>
      </c>
      <c r="EO20">
        <v>9.6242900000000006E-2</v>
      </c>
      <c r="EP20">
        <v>0</v>
      </c>
      <c r="EQ20">
        <v>23.381699999999999</v>
      </c>
      <c r="ER20">
        <v>999.9</v>
      </c>
      <c r="ES20">
        <v>56.140999999999998</v>
      </c>
      <c r="ET20">
        <v>24.884</v>
      </c>
      <c r="EU20">
        <v>24.019600000000001</v>
      </c>
      <c r="EV20">
        <v>52.04</v>
      </c>
      <c r="EW20">
        <v>38.421500000000002</v>
      </c>
      <c r="EX20">
        <v>2</v>
      </c>
      <c r="EY20">
        <v>-0.40557900000000002</v>
      </c>
      <c r="EZ20">
        <v>-1.7731600000000001</v>
      </c>
      <c r="FA20">
        <v>20.233699999999999</v>
      </c>
      <c r="FB20">
        <v>5.2345100000000002</v>
      </c>
      <c r="FC20">
        <v>11.986000000000001</v>
      </c>
      <c r="FD20">
        <v>4.9568500000000002</v>
      </c>
      <c r="FE20">
        <v>3.3037000000000001</v>
      </c>
      <c r="FF20">
        <v>9999</v>
      </c>
      <c r="FG20">
        <v>5054.8999999999996</v>
      </c>
      <c r="FH20">
        <v>328.2</v>
      </c>
      <c r="FI20">
        <v>9999</v>
      </c>
      <c r="FJ20">
        <v>1.86818</v>
      </c>
      <c r="FK20">
        <v>1.8638600000000001</v>
      </c>
      <c r="FL20">
        <v>1.87157</v>
      </c>
      <c r="FM20">
        <v>1.8621799999999999</v>
      </c>
      <c r="FN20">
        <v>1.86172</v>
      </c>
      <c r="FO20">
        <v>1.8682099999999999</v>
      </c>
      <c r="FP20">
        <v>1.8583499999999999</v>
      </c>
      <c r="FQ20">
        <v>1.8648899999999999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0.96</v>
      </c>
      <c r="GF20">
        <v>0.23100000000000001</v>
      </c>
      <c r="GG20">
        <v>0.30658851354286398</v>
      </c>
      <c r="GH20">
        <v>2.2958890734485699E-3</v>
      </c>
      <c r="GI20">
        <v>-1.86257123826648E-6</v>
      </c>
      <c r="GJ20">
        <v>8.2594232886446805E-10</v>
      </c>
      <c r="GK20">
        <v>-0.101148223110564</v>
      </c>
      <c r="GL20">
        <v>-3.7577424899751702E-2</v>
      </c>
      <c r="GM20">
        <v>3.3046140057118702E-3</v>
      </c>
      <c r="GN20">
        <v>-3.9997718568980099E-5</v>
      </c>
      <c r="GO20">
        <v>3</v>
      </c>
      <c r="GP20">
        <v>2332</v>
      </c>
      <c r="GQ20">
        <v>2</v>
      </c>
      <c r="GR20">
        <v>24</v>
      </c>
      <c r="GS20">
        <v>1335.4</v>
      </c>
      <c r="GT20">
        <v>1335.4</v>
      </c>
      <c r="GU20">
        <v>1.16455</v>
      </c>
      <c r="GV20">
        <v>2.34375</v>
      </c>
      <c r="GW20">
        <v>1.9982899999999999</v>
      </c>
      <c r="GX20">
        <v>2.7307100000000002</v>
      </c>
      <c r="GY20">
        <v>2.0935100000000002</v>
      </c>
      <c r="GZ20">
        <v>2.3120099999999999</v>
      </c>
      <c r="HA20">
        <v>30.2864</v>
      </c>
      <c r="HB20">
        <v>16.075800000000001</v>
      </c>
      <c r="HC20">
        <v>18</v>
      </c>
      <c r="HD20">
        <v>442.16199999999998</v>
      </c>
      <c r="HE20">
        <v>694.29100000000005</v>
      </c>
      <c r="HF20">
        <v>22.7424</v>
      </c>
      <c r="HG20">
        <v>22.087399999999999</v>
      </c>
      <c r="HH20">
        <v>30.001999999999999</v>
      </c>
      <c r="HI20">
        <v>21.4909</v>
      </c>
      <c r="HJ20">
        <v>21.5017</v>
      </c>
      <c r="HK20">
        <v>23.312799999999999</v>
      </c>
      <c r="HL20">
        <v>53.588700000000003</v>
      </c>
      <c r="HM20">
        <v>69.946799999999996</v>
      </c>
      <c r="HN20">
        <v>22.980599999999999</v>
      </c>
      <c r="HO20">
        <v>364.99700000000001</v>
      </c>
      <c r="HP20">
        <v>14.4489</v>
      </c>
      <c r="HQ20">
        <v>98.130799999999994</v>
      </c>
      <c r="HR20">
        <v>100.92400000000001</v>
      </c>
    </row>
    <row r="21" spans="1:226" x14ac:dyDescent="0.2">
      <c r="A21">
        <v>5</v>
      </c>
      <c r="B21">
        <v>1657291624.5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1657291616.7142899</v>
      </c>
      <c r="J21">
        <f t="shared" si="0"/>
        <v>6.483991000598128E-3</v>
      </c>
      <c r="K21">
        <f t="shared" si="1"/>
        <v>6.4839910005981283</v>
      </c>
      <c r="L21">
        <f t="shared" si="2"/>
        <v>13.791861202589645</v>
      </c>
      <c r="M21">
        <f t="shared" si="3"/>
        <v>388.53589285714298</v>
      </c>
      <c r="N21">
        <f t="shared" si="4"/>
        <v>303.48514922686547</v>
      </c>
      <c r="O21">
        <f t="shared" si="5"/>
        <v>22.43020805326962</v>
      </c>
      <c r="P21">
        <f t="shared" si="6"/>
        <v>28.716202210058967</v>
      </c>
      <c r="Q21">
        <f t="shared" si="7"/>
        <v>0.32052079672777717</v>
      </c>
      <c r="R21">
        <f t="shared" si="8"/>
        <v>2.4272889701789659</v>
      </c>
      <c r="S21">
        <f t="shared" si="9"/>
        <v>0.29872748647990127</v>
      </c>
      <c r="T21">
        <f t="shared" si="10"/>
        <v>0.18853909587017165</v>
      </c>
      <c r="U21">
        <f t="shared" si="11"/>
        <v>321.5183743928576</v>
      </c>
      <c r="V21">
        <f t="shared" si="12"/>
        <v>25.485743926904394</v>
      </c>
      <c r="W21">
        <f t="shared" si="13"/>
        <v>24.9767607142857</v>
      </c>
      <c r="X21">
        <f t="shared" si="14"/>
        <v>3.1752747965431762</v>
      </c>
      <c r="Y21">
        <f t="shared" si="15"/>
        <v>50.335332377313193</v>
      </c>
      <c r="Z21">
        <f t="shared" si="16"/>
        <v>1.6231335533702429</v>
      </c>
      <c r="AA21">
        <f t="shared" si="17"/>
        <v>3.2246405789143275</v>
      </c>
      <c r="AB21">
        <f t="shared" si="18"/>
        <v>1.5521412431729333</v>
      </c>
      <c r="AC21">
        <f t="shared" si="19"/>
        <v>-285.94400312637742</v>
      </c>
      <c r="AD21">
        <f t="shared" si="20"/>
        <v>33.889001909483461</v>
      </c>
      <c r="AE21">
        <f t="shared" si="21"/>
        <v>2.9563906100873156</v>
      </c>
      <c r="AF21">
        <f t="shared" si="22"/>
        <v>72.419763786050964</v>
      </c>
      <c r="AG21">
        <f t="shared" si="23"/>
        <v>5.2175099673347614</v>
      </c>
      <c r="AH21">
        <f t="shared" si="24"/>
        <v>6.4495400381707952</v>
      </c>
      <c r="AI21">
        <f t="shared" si="25"/>
        <v>13.791861202589645</v>
      </c>
      <c r="AJ21">
        <v>389.40160931793997</v>
      </c>
      <c r="AK21">
        <v>382.44623030303001</v>
      </c>
      <c r="AL21">
        <v>-2.5115677798241101</v>
      </c>
      <c r="AM21">
        <v>65.815603878233205</v>
      </c>
      <c r="AN21">
        <f t="shared" si="26"/>
        <v>6.4839910005981283</v>
      </c>
      <c r="AO21">
        <v>14.356718085299899</v>
      </c>
      <c r="AP21">
        <v>21.9416872727273</v>
      </c>
      <c r="AQ21">
        <v>5.3472060730312401E-3</v>
      </c>
      <c r="AR21">
        <v>77.419995363481405</v>
      </c>
      <c r="AS21">
        <v>4</v>
      </c>
      <c r="AT21">
        <v>1</v>
      </c>
      <c r="AU21">
        <f t="shared" si="27"/>
        <v>1</v>
      </c>
      <c r="AV21">
        <f t="shared" si="28"/>
        <v>0</v>
      </c>
      <c r="AW21">
        <f t="shared" si="29"/>
        <v>39213.677891159808</v>
      </c>
      <c r="AX21">
        <f t="shared" si="30"/>
        <v>2000.0178571428601</v>
      </c>
      <c r="AY21">
        <f t="shared" si="31"/>
        <v>1681.2147535714309</v>
      </c>
      <c r="AZ21">
        <f t="shared" si="32"/>
        <v>0.84059987142971937</v>
      </c>
      <c r="BA21">
        <f t="shared" si="33"/>
        <v>0.16075775185935839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1657291616.7142899</v>
      </c>
      <c r="BH21">
        <v>388.53589285714298</v>
      </c>
      <c r="BI21">
        <v>397.80339285714302</v>
      </c>
      <c r="BJ21">
        <v>21.961317857142902</v>
      </c>
      <c r="BK21">
        <v>14.392300000000001</v>
      </c>
      <c r="BL21">
        <v>387.57135714285698</v>
      </c>
      <c r="BM21">
        <v>21.729053571428601</v>
      </c>
      <c r="BN21">
        <v>500.03050000000002</v>
      </c>
      <c r="BO21">
        <v>73.808678571428601</v>
      </c>
      <c r="BP21">
        <v>0.10007152857142899</v>
      </c>
      <c r="BQ21">
        <v>25.235732142857099</v>
      </c>
      <c r="BR21">
        <v>24.9767607142857</v>
      </c>
      <c r="BS21">
        <v>999.9</v>
      </c>
      <c r="BT21">
        <v>0</v>
      </c>
      <c r="BU21">
        <v>0</v>
      </c>
      <c r="BV21">
        <v>9988.0139285714304</v>
      </c>
      <c r="BW21">
        <v>0</v>
      </c>
      <c r="BX21">
        <v>811.35132142857105</v>
      </c>
      <c r="BY21">
        <v>-9.2675517857142893</v>
      </c>
      <c r="BZ21">
        <v>397.26046428571402</v>
      </c>
      <c r="CA21">
        <v>403.61285714285702</v>
      </c>
      <c r="CB21">
        <v>7.5690135714285702</v>
      </c>
      <c r="CC21">
        <v>397.80339285714302</v>
      </c>
      <c r="CD21">
        <v>14.392300000000001</v>
      </c>
      <c r="CE21">
        <v>1.6209364285714301</v>
      </c>
      <c r="CF21">
        <v>1.0622778571428599</v>
      </c>
      <c r="CG21">
        <v>14.1592821428571</v>
      </c>
      <c r="CH21">
        <v>7.7997003571428598</v>
      </c>
      <c r="CI21">
        <v>2000.0178571428601</v>
      </c>
      <c r="CJ21">
        <v>0.980003392857143</v>
      </c>
      <c r="CK21">
        <v>1.9996814285714301E-2</v>
      </c>
      <c r="CL21">
        <v>0</v>
      </c>
      <c r="CM21">
        <v>2.5166964285714299</v>
      </c>
      <c r="CN21">
        <v>0</v>
      </c>
      <c r="CO21">
        <v>20936.535714285699</v>
      </c>
      <c r="CP21">
        <v>16705.578571428599</v>
      </c>
      <c r="CQ21">
        <v>38.551142857142899</v>
      </c>
      <c r="CR21">
        <v>39.5511428571428</v>
      </c>
      <c r="CS21">
        <v>38.894857142857099</v>
      </c>
      <c r="CT21">
        <v>39.091285714285704</v>
      </c>
      <c r="CU21">
        <v>38.296714285714302</v>
      </c>
      <c r="CV21">
        <v>1960.02607142857</v>
      </c>
      <c r="CW21">
        <v>39.991785714285697</v>
      </c>
      <c r="CX21">
        <v>0</v>
      </c>
      <c r="CY21">
        <v>1651530899.0999999</v>
      </c>
      <c r="CZ21">
        <v>0</v>
      </c>
      <c r="DA21">
        <v>0</v>
      </c>
      <c r="DB21" t="s">
        <v>356</v>
      </c>
      <c r="DC21">
        <v>1657211493.5999999</v>
      </c>
      <c r="DD21">
        <v>1657211497.5999999</v>
      </c>
      <c r="DE21">
        <v>0</v>
      </c>
      <c r="DF21">
        <v>1.526</v>
      </c>
      <c r="DG21">
        <v>4.4999999999999998E-2</v>
      </c>
      <c r="DH21">
        <v>2.6110000000000002</v>
      </c>
      <c r="DI21">
        <v>0.157</v>
      </c>
      <c r="DJ21">
        <v>420</v>
      </c>
      <c r="DK21">
        <v>20</v>
      </c>
      <c r="DL21">
        <v>0.57999999999999996</v>
      </c>
      <c r="DM21">
        <v>0.22</v>
      </c>
      <c r="DN21">
        <v>-13.0710721951219</v>
      </c>
      <c r="DO21">
        <v>63.120723135888497</v>
      </c>
      <c r="DP21">
        <v>6.3209755193480701</v>
      </c>
      <c r="DQ21">
        <v>0</v>
      </c>
      <c r="DR21">
        <v>7.5465887804877996</v>
      </c>
      <c r="DS21">
        <v>0.33311121951221401</v>
      </c>
      <c r="DT21">
        <v>3.4634467337914698E-2</v>
      </c>
      <c r="DU21">
        <v>0</v>
      </c>
      <c r="DV21">
        <v>0</v>
      </c>
      <c r="DW21">
        <v>2</v>
      </c>
      <c r="DX21" t="s">
        <v>357</v>
      </c>
      <c r="DY21">
        <v>2.9079000000000002</v>
      </c>
      <c r="DZ21">
        <v>2.7162700000000002</v>
      </c>
      <c r="EA21">
        <v>6.9302900000000001E-2</v>
      </c>
      <c r="EB21">
        <v>6.9601300000000005E-2</v>
      </c>
      <c r="EC21">
        <v>8.0387299999999995E-2</v>
      </c>
      <c r="ED21">
        <v>5.9117400000000001E-2</v>
      </c>
      <c r="EE21">
        <v>26718</v>
      </c>
      <c r="EF21">
        <v>23030.400000000001</v>
      </c>
      <c r="EG21">
        <v>25678.3</v>
      </c>
      <c r="EH21">
        <v>24087</v>
      </c>
      <c r="EI21">
        <v>40235.5</v>
      </c>
      <c r="EJ21">
        <v>37468.400000000001</v>
      </c>
      <c r="EK21">
        <v>46332.2</v>
      </c>
      <c r="EL21">
        <v>42903.5</v>
      </c>
      <c r="EM21">
        <v>1.8964799999999999</v>
      </c>
      <c r="EN21">
        <v>2.27257</v>
      </c>
      <c r="EO21">
        <v>9.6410499999999996E-2</v>
      </c>
      <c r="EP21">
        <v>0</v>
      </c>
      <c r="EQ21">
        <v>23.356300000000001</v>
      </c>
      <c r="ER21">
        <v>999.9</v>
      </c>
      <c r="ES21">
        <v>56.042999999999999</v>
      </c>
      <c r="ET21">
        <v>24.884</v>
      </c>
      <c r="EU21">
        <v>23.976500000000001</v>
      </c>
      <c r="EV21">
        <v>51.87</v>
      </c>
      <c r="EW21">
        <v>38.401400000000002</v>
      </c>
      <c r="EX21">
        <v>2</v>
      </c>
      <c r="EY21">
        <v>-0.40671000000000002</v>
      </c>
      <c r="EZ21">
        <v>-0.57565900000000003</v>
      </c>
      <c r="FA21">
        <v>20.245699999999999</v>
      </c>
      <c r="FB21">
        <v>5.2360100000000003</v>
      </c>
      <c r="FC21">
        <v>11.986000000000001</v>
      </c>
      <c r="FD21">
        <v>4.9571500000000004</v>
      </c>
      <c r="FE21">
        <v>3.3039499999999999</v>
      </c>
      <c r="FF21">
        <v>9999</v>
      </c>
      <c r="FG21">
        <v>5054.8999999999996</v>
      </c>
      <c r="FH21">
        <v>328.2</v>
      </c>
      <c r="FI21">
        <v>9999</v>
      </c>
      <c r="FJ21">
        <v>1.86818</v>
      </c>
      <c r="FK21">
        <v>1.8638600000000001</v>
      </c>
      <c r="FL21">
        <v>1.87158</v>
      </c>
      <c r="FM21">
        <v>1.8622000000000001</v>
      </c>
      <c r="FN21">
        <v>1.86172</v>
      </c>
      <c r="FO21">
        <v>1.86825</v>
      </c>
      <c r="FP21">
        <v>1.8583700000000001</v>
      </c>
      <c r="FQ21">
        <v>1.8649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0.94499999999999995</v>
      </c>
      <c r="GF21">
        <v>0.23130000000000001</v>
      </c>
      <c r="GG21">
        <v>0.30658851354286398</v>
      </c>
      <c r="GH21">
        <v>2.2958890734485699E-3</v>
      </c>
      <c r="GI21">
        <v>-1.86257123826648E-6</v>
      </c>
      <c r="GJ21">
        <v>8.2594232886446805E-10</v>
      </c>
      <c r="GK21">
        <v>-0.101148223110564</v>
      </c>
      <c r="GL21">
        <v>-3.7577424899751702E-2</v>
      </c>
      <c r="GM21">
        <v>3.3046140057118702E-3</v>
      </c>
      <c r="GN21">
        <v>-3.9997718568980099E-5</v>
      </c>
      <c r="GO21">
        <v>3</v>
      </c>
      <c r="GP21">
        <v>2332</v>
      </c>
      <c r="GQ21">
        <v>2</v>
      </c>
      <c r="GR21">
        <v>24</v>
      </c>
      <c r="GS21">
        <v>1335.5</v>
      </c>
      <c r="GT21">
        <v>1335.4</v>
      </c>
      <c r="GU21">
        <v>1.1279300000000001</v>
      </c>
      <c r="GV21">
        <v>2.3535200000000001</v>
      </c>
      <c r="GW21">
        <v>1.9982899999999999</v>
      </c>
      <c r="GX21">
        <v>2.7307100000000002</v>
      </c>
      <c r="GY21">
        <v>2.0935100000000002</v>
      </c>
      <c r="GZ21">
        <v>2.3144499999999999</v>
      </c>
      <c r="HA21">
        <v>30.2864</v>
      </c>
      <c r="HB21">
        <v>16.075800000000001</v>
      </c>
      <c r="HC21">
        <v>18</v>
      </c>
      <c r="HD21">
        <v>442.036</v>
      </c>
      <c r="HE21">
        <v>694.23299999999995</v>
      </c>
      <c r="HF21">
        <v>23.038799999999998</v>
      </c>
      <c r="HG21">
        <v>22.104399999999998</v>
      </c>
      <c r="HH21">
        <v>30.000299999999999</v>
      </c>
      <c r="HI21">
        <v>21.5092</v>
      </c>
      <c r="HJ21">
        <v>21.52</v>
      </c>
      <c r="HK21">
        <v>22.553999999999998</v>
      </c>
      <c r="HL21">
        <v>53.305500000000002</v>
      </c>
      <c r="HM21">
        <v>69.946799999999996</v>
      </c>
      <c r="HN21">
        <v>23.0137</v>
      </c>
      <c r="HO21">
        <v>351.32100000000003</v>
      </c>
      <c r="HP21">
        <v>14.425700000000001</v>
      </c>
      <c r="HQ21">
        <v>98.127600000000001</v>
      </c>
      <c r="HR21">
        <v>100.923</v>
      </c>
    </row>
    <row r="22" spans="1:226" x14ac:dyDescent="0.2">
      <c r="A22">
        <v>6</v>
      </c>
      <c r="B22">
        <v>1657291629.5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1657291622</v>
      </c>
      <c r="J22">
        <f t="shared" si="0"/>
        <v>6.4650495531952323E-3</v>
      </c>
      <c r="K22">
        <f t="shared" si="1"/>
        <v>6.4650495531952323</v>
      </c>
      <c r="L22">
        <f t="shared" si="2"/>
        <v>13.260921105577072</v>
      </c>
      <c r="M22">
        <f t="shared" si="3"/>
        <v>378.10844444444501</v>
      </c>
      <c r="N22">
        <f t="shared" si="4"/>
        <v>296.09383919410118</v>
      </c>
      <c r="O22">
        <f t="shared" si="5"/>
        <v>21.88408608948642</v>
      </c>
      <c r="P22">
        <f t="shared" si="6"/>
        <v>27.945727516335552</v>
      </c>
      <c r="Q22">
        <f t="shared" si="7"/>
        <v>0.32004106080406358</v>
      </c>
      <c r="R22">
        <f t="shared" si="8"/>
        <v>2.4249462870427418</v>
      </c>
      <c r="S22">
        <f t="shared" si="9"/>
        <v>0.2982911047916641</v>
      </c>
      <c r="T22">
        <f t="shared" si="10"/>
        <v>0.18826276910980591</v>
      </c>
      <c r="U22">
        <f t="shared" si="11"/>
        <v>321.51414722222194</v>
      </c>
      <c r="V22">
        <f t="shared" si="12"/>
        <v>25.478171588459578</v>
      </c>
      <c r="W22">
        <f t="shared" si="13"/>
        <v>24.9565814814815</v>
      </c>
      <c r="X22">
        <f t="shared" si="14"/>
        <v>3.1714560671285876</v>
      </c>
      <c r="Y22">
        <f t="shared" si="15"/>
        <v>50.325965561365507</v>
      </c>
      <c r="Z22">
        <f t="shared" si="16"/>
        <v>1.6215143027610941</v>
      </c>
      <c r="AA22">
        <f t="shared" si="17"/>
        <v>3.2220232332827941</v>
      </c>
      <c r="AB22">
        <f t="shared" si="18"/>
        <v>1.5499417643674935</v>
      </c>
      <c r="AC22">
        <f t="shared" si="19"/>
        <v>-285.10868529590977</v>
      </c>
      <c r="AD22">
        <f t="shared" si="20"/>
        <v>34.71076687008965</v>
      </c>
      <c r="AE22">
        <f t="shared" si="21"/>
        <v>3.0304888792872999</v>
      </c>
      <c r="AF22">
        <f t="shared" si="22"/>
        <v>74.146717675689132</v>
      </c>
      <c r="AG22">
        <f t="shared" si="23"/>
        <v>1.0777881172913655</v>
      </c>
      <c r="AH22">
        <f t="shared" si="24"/>
        <v>6.4592909733687494</v>
      </c>
      <c r="AI22">
        <f t="shared" si="25"/>
        <v>13.260921105577072</v>
      </c>
      <c r="AJ22">
        <v>372.75467615254399</v>
      </c>
      <c r="AK22">
        <v>367.99419999999998</v>
      </c>
      <c r="AL22">
        <v>-2.9067541532516601</v>
      </c>
      <c r="AM22">
        <v>65.815603878233205</v>
      </c>
      <c r="AN22">
        <f t="shared" si="26"/>
        <v>6.4650495531952323</v>
      </c>
      <c r="AO22">
        <v>14.3318262703866</v>
      </c>
      <c r="AP22">
        <v>21.924378181818199</v>
      </c>
      <c r="AQ22">
        <v>-1.01297938369278E-3</v>
      </c>
      <c r="AR22">
        <v>77.419995363481405</v>
      </c>
      <c r="AS22">
        <v>4</v>
      </c>
      <c r="AT22">
        <v>1</v>
      </c>
      <c r="AU22">
        <f t="shared" si="27"/>
        <v>1</v>
      </c>
      <c r="AV22">
        <f t="shared" si="28"/>
        <v>0</v>
      </c>
      <c r="AW22">
        <f t="shared" si="29"/>
        <v>39157.679935577289</v>
      </c>
      <c r="AX22">
        <f t="shared" si="30"/>
        <v>1999.9914814814799</v>
      </c>
      <c r="AY22">
        <f t="shared" si="31"/>
        <v>1681.1925888888873</v>
      </c>
      <c r="AZ22">
        <f t="shared" si="32"/>
        <v>0.84059987477724429</v>
      </c>
      <c r="BA22">
        <f t="shared" si="33"/>
        <v>0.16075775832008171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1657291622</v>
      </c>
      <c r="BH22">
        <v>378.10844444444501</v>
      </c>
      <c r="BI22">
        <v>382.33251851851799</v>
      </c>
      <c r="BJ22">
        <v>21.939248148148099</v>
      </c>
      <c r="BK22">
        <v>14.358237037037</v>
      </c>
      <c r="BL22">
        <v>377.15670370370401</v>
      </c>
      <c r="BM22">
        <v>21.708037037036998</v>
      </c>
      <c r="BN22">
        <v>500.00551851851799</v>
      </c>
      <c r="BO22">
        <v>73.8092481481481</v>
      </c>
      <c r="BP22">
        <v>0.100044085185185</v>
      </c>
      <c r="BQ22">
        <v>25.222088888888901</v>
      </c>
      <c r="BR22">
        <v>24.9565814814815</v>
      </c>
      <c r="BS22">
        <v>999.9</v>
      </c>
      <c r="BT22">
        <v>0</v>
      </c>
      <c r="BU22">
        <v>0</v>
      </c>
      <c r="BV22">
        <v>9972.5951851851896</v>
      </c>
      <c r="BW22">
        <v>0</v>
      </c>
      <c r="BX22">
        <v>813.12007407407395</v>
      </c>
      <c r="BY22">
        <v>-4.2241854074074103</v>
      </c>
      <c r="BZ22">
        <v>386.58992592592602</v>
      </c>
      <c r="CA22">
        <v>387.902407407407</v>
      </c>
      <c r="CB22">
        <v>7.5810185185185199</v>
      </c>
      <c r="CC22">
        <v>382.33251851851799</v>
      </c>
      <c r="CD22">
        <v>14.358237037037</v>
      </c>
      <c r="CE22">
        <v>1.6193200000000001</v>
      </c>
      <c r="CF22">
        <v>1.05977185185185</v>
      </c>
      <c r="CG22">
        <v>14.143896296296299</v>
      </c>
      <c r="CH22">
        <v>7.7650818518518498</v>
      </c>
      <c r="CI22">
        <v>1999.9914814814799</v>
      </c>
      <c r="CJ22">
        <v>0.98000377777777703</v>
      </c>
      <c r="CK22">
        <v>1.9996403703703699E-2</v>
      </c>
      <c r="CL22">
        <v>0</v>
      </c>
      <c r="CM22">
        <v>2.4666370370370401</v>
      </c>
      <c r="CN22">
        <v>0</v>
      </c>
      <c r="CO22">
        <v>20898.918518518502</v>
      </c>
      <c r="CP22">
        <v>16705.362962963001</v>
      </c>
      <c r="CQ22">
        <v>38.6154444444444</v>
      </c>
      <c r="CR22">
        <v>39.615407407407403</v>
      </c>
      <c r="CS22">
        <v>38.960444444444398</v>
      </c>
      <c r="CT22">
        <v>39.136333333333297</v>
      </c>
      <c r="CU22">
        <v>38.358555555555597</v>
      </c>
      <c r="CV22">
        <v>1960</v>
      </c>
      <c r="CW22">
        <v>39.9914814814815</v>
      </c>
      <c r="CX22">
        <v>0</v>
      </c>
      <c r="CY22">
        <v>1651530903.9000001</v>
      </c>
      <c r="CZ22">
        <v>0</v>
      </c>
      <c r="DA22">
        <v>0</v>
      </c>
      <c r="DB22" t="s">
        <v>356</v>
      </c>
      <c r="DC22">
        <v>1657211493.5999999</v>
      </c>
      <c r="DD22">
        <v>1657211497.5999999</v>
      </c>
      <c r="DE22">
        <v>0</v>
      </c>
      <c r="DF22">
        <v>1.526</v>
      </c>
      <c r="DG22">
        <v>4.4999999999999998E-2</v>
      </c>
      <c r="DH22">
        <v>2.6110000000000002</v>
      </c>
      <c r="DI22">
        <v>0.157</v>
      </c>
      <c r="DJ22">
        <v>420</v>
      </c>
      <c r="DK22">
        <v>20</v>
      </c>
      <c r="DL22">
        <v>0.57999999999999996</v>
      </c>
      <c r="DM22">
        <v>0.22</v>
      </c>
      <c r="DN22">
        <v>-7.4386479512195098</v>
      </c>
      <c r="DO22">
        <v>57.866957331010497</v>
      </c>
      <c r="DP22">
        <v>5.8355594561907598</v>
      </c>
      <c r="DQ22">
        <v>0</v>
      </c>
      <c r="DR22">
        <v>7.5728687804878003</v>
      </c>
      <c r="DS22">
        <v>0.14600696864110099</v>
      </c>
      <c r="DT22">
        <v>1.91458748273103E-2</v>
      </c>
      <c r="DU22">
        <v>0</v>
      </c>
      <c r="DV22">
        <v>0</v>
      </c>
      <c r="DW22">
        <v>2</v>
      </c>
      <c r="DX22" t="s">
        <v>357</v>
      </c>
      <c r="DY22">
        <v>2.90768</v>
      </c>
      <c r="DZ22">
        <v>2.7163900000000001</v>
      </c>
      <c r="EA22">
        <v>6.7223000000000005E-2</v>
      </c>
      <c r="EB22">
        <v>6.7327300000000007E-2</v>
      </c>
      <c r="EC22">
        <v>8.0345700000000006E-2</v>
      </c>
      <c r="ED22">
        <v>5.9261500000000002E-2</v>
      </c>
      <c r="EE22">
        <v>26776.6</v>
      </c>
      <c r="EF22">
        <v>23086.2</v>
      </c>
      <c r="EG22">
        <v>25677.3</v>
      </c>
      <c r="EH22">
        <v>24086.6</v>
      </c>
      <c r="EI22">
        <v>40235.800000000003</v>
      </c>
      <c r="EJ22">
        <v>37462.1</v>
      </c>
      <c r="EK22">
        <v>46330.5</v>
      </c>
      <c r="EL22">
        <v>42903</v>
      </c>
      <c r="EM22">
        <v>1.8963000000000001</v>
      </c>
      <c r="EN22">
        <v>2.2723499999999999</v>
      </c>
      <c r="EO22">
        <v>9.7788899999999998E-2</v>
      </c>
      <c r="EP22">
        <v>0</v>
      </c>
      <c r="EQ22">
        <v>23.334199999999999</v>
      </c>
      <c r="ER22">
        <v>999.9</v>
      </c>
      <c r="ES22">
        <v>55.945999999999998</v>
      </c>
      <c r="ET22">
        <v>24.904</v>
      </c>
      <c r="EU22">
        <v>23.965299999999999</v>
      </c>
      <c r="EV22">
        <v>52.210099999999997</v>
      </c>
      <c r="EW22">
        <v>38.4816</v>
      </c>
      <c r="EX22">
        <v>2</v>
      </c>
      <c r="EY22">
        <v>-0.40579500000000002</v>
      </c>
      <c r="EZ22">
        <v>-0.20186799999999999</v>
      </c>
      <c r="FA22">
        <v>20.2468</v>
      </c>
      <c r="FB22">
        <v>5.2361599999999999</v>
      </c>
      <c r="FC22">
        <v>11.986000000000001</v>
      </c>
      <c r="FD22">
        <v>4.9570499999999997</v>
      </c>
      <c r="FE22">
        <v>3.3039999999999998</v>
      </c>
      <c r="FF22">
        <v>9999</v>
      </c>
      <c r="FG22">
        <v>5055.2</v>
      </c>
      <c r="FH22">
        <v>328.2</v>
      </c>
      <c r="FI22">
        <v>9999</v>
      </c>
      <c r="FJ22">
        <v>1.86816</v>
      </c>
      <c r="FK22">
        <v>1.8638600000000001</v>
      </c>
      <c r="FL22">
        <v>1.87158</v>
      </c>
      <c r="FM22">
        <v>1.86222</v>
      </c>
      <c r="FN22">
        <v>1.86172</v>
      </c>
      <c r="FO22">
        <v>1.86822</v>
      </c>
      <c r="FP22">
        <v>1.85836</v>
      </c>
      <c r="FQ22">
        <v>1.8648899999999999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0.92700000000000005</v>
      </c>
      <c r="GF22">
        <v>0.23050000000000001</v>
      </c>
      <c r="GG22">
        <v>0.30658851354286398</v>
      </c>
      <c r="GH22">
        <v>2.2958890734485699E-3</v>
      </c>
      <c r="GI22">
        <v>-1.86257123826648E-6</v>
      </c>
      <c r="GJ22">
        <v>8.2594232886446805E-10</v>
      </c>
      <c r="GK22">
        <v>-0.101148223110564</v>
      </c>
      <c r="GL22">
        <v>-3.7577424899751702E-2</v>
      </c>
      <c r="GM22">
        <v>3.3046140057118702E-3</v>
      </c>
      <c r="GN22">
        <v>-3.9997718568980099E-5</v>
      </c>
      <c r="GO22">
        <v>3</v>
      </c>
      <c r="GP22">
        <v>2332</v>
      </c>
      <c r="GQ22">
        <v>2</v>
      </c>
      <c r="GR22">
        <v>24</v>
      </c>
      <c r="GS22">
        <v>1335.6</v>
      </c>
      <c r="GT22">
        <v>1335.5</v>
      </c>
      <c r="GU22">
        <v>1.09253</v>
      </c>
      <c r="GV22">
        <v>2.34253</v>
      </c>
      <c r="GW22">
        <v>1.9982899999999999</v>
      </c>
      <c r="GX22">
        <v>2.7307100000000002</v>
      </c>
      <c r="GY22">
        <v>2.0935100000000002</v>
      </c>
      <c r="GZ22">
        <v>2.34497</v>
      </c>
      <c r="HA22">
        <v>30.2864</v>
      </c>
      <c r="HB22">
        <v>16.084599999999998</v>
      </c>
      <c r="HC22">
        <v>18</v>
      </c>
      <c r="HD22">
        <v>442.09</v>
      </c>
      <c r="HE22">
        <v>694.29899999999998</v>
      </c>
      <c r="HF22">
        <v>23.087</v>
      </c>
      <c r="HG22">
        <v>22.122199999999999</v>
      </c>
      <c r="HH22">
        <v>30.000699999999998</v>
      </c>
      <c r="HI22">
        <v>21.5273</v>
      </c>
      <c r="HJ22">
        <v>21.5382</v>
      </c>
      <c r="HK22">
        <v>21.717600000000001</v>
      </c>
      <c r="HL22">
        <v>53.305500000000002</v>
      </c>
      <c r="HM22">
        <v>69.572199999999995</v>
      </c>
      <c r="HN22">
        <v>23.056999999999999</v>
      </c>
      <c r="HO22">
        <v>330.98</v>
      </c>
      <c r="HP22">
        <v>14.4192</v>
      </c>
      <c r="HQ22">
        <v>98.123900000000006</v>
      </c>
      <c r="HR22">
        <v>100.922</v>
      </c>
    </row>
    <row r="23" spans="1:226" x14ac:dyDescent="0.2">
      <c r="A23">
        <v>7</v>
      </c>
      <c r="B23">
        <v>1657291634.5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1657291626.7142899</v>
      </c>
      <c r="J23">
        <f t="shared" si="0"/>
        <v>6.4278760624787582E-3</v>
      </c>
      <c r="K23">
        <f t="shared" si="1"/>
        <v>6.4278760624787585</v>
      </c>
      <c r="L23">
        <f t="shared" si="2"/>
        <v>12.837741974052681</v>
      </c>
      <c r="M23">
        <f t="shared" si="3"/>
        <v>366.015357142857</v>
      </c>
      <c r="N23">
        <f t="shared" si="4"/>
        <v>286.3029290430984</v>
      </c>
      <c r="O23">
        <f t="shared" si="5"/>
        <v>21.160440122468501</v>
      </c>
      <c r="P23">
        <f t="shared" si="6"/>
        <v>27.05192739246986</v>
      </c>
      <c r="Q23">
        <f t="shared" si="7"/>
        <v>0.31837742636730382</v>
      </c>
      <c r="R23">
        <f t="shared" si="8"/>
        <v>2.4272745766840229</v>
      </c>
      <c r="S23">
        <f t="shared" si="9"/>
        <v>0.29686400552718306</v>
      </c>
      <c r="T23">
        <f t="shared" si="10"/>
        <v>0.18735161979771436</v>
      </c>
      <c r="U23">
        <f t="shared" si="11"/>
        <v>321.51135835714354</v>
      </c>
      <c r="V23">
        <f t="shared" si="12"/>
        <v>25.49255427053351</v>
      </c>
      <c r="W23">
        <f t="shared" si="13"/>
        <v>24.9469178571429</v>
      </c>
      <c r="X23">
        <f t="shared" si="14"/>
        <v>3.1696287390363622</v>
      </c>
      <c r="Y23">
        <f t="shared" si="15"/>
        <v>50.305908230555438</v>
      </c>
      <c r="Z23">
        <f t="shared" si="16"/>
        <v>1.6211678703553352</v>
      </c>
      <c r="AA23">
        <f t="shared" si="17"/>
        <v>3.2226192258082516</v>
      </c>
      <c r="AB23">
        <f t="shared" si="18"/>
        <v>1.5484608686810271</v>
      </c>
      <c r="AC23">
        <f t="shared" si="19"/>
        <v>-283.46933435531321</v>
      </c>
      <c r="AD23">
        <f t="shared" si="20"/>
        <v>36.415318741728441</v>
      </c>
      <c r="AE23">
        <f t="shared" si="21"/>
        <v>3.176153612801162</v>
      </c>
      <c r="AF23">
        <f t="shared" si="22"/>
        <v>77.633496356359927</v>
      </c>
      <c r="AG23">
        <f t="shared" si="23"/>
        <v>-1.1448295505773005</v>
      </c>
      <c r="AH23">
        <f t="shared" si="24"/>
        <v>6.4439315381637714</v>
      </c>
      <c r="AI23">
        <f t="shared" si="25"/>
        <v>12.837741974052681</v>
      </c>
      <c r="AJ23">
        <v>356.61924817948801</v>
      </c>
      <c r="AK23">
        <v>352.94736969696999</v>
      </c>
      <c r="AL23">
        <v>-3.0532543719805698</v>
      </c>
      <c r="AM23">
        <v>65.815603878233205</v>
      </c>
      <c r="AN23">
        <f t="shared" si="26"/>
        <v>6.4278760624787585</v>
      </c>
      <c r="AO23">
        <v>14.4024382093026</v>
      </c>
      <c r="AP23">
        <v>21.941752121212101</v>
      </c>
      <c r="AQ23">
        <v>1.0637994015879699E-3</v>
      </c>
      <c r="AR23">
        <v>77.419995363481405</v>
      </c>
      <c r="AS23">
        <v>4</v>
      </c>
      <c r="AT23">
        <v>1</v>
      </c>
      <c r="AU23">
        <f t="shared" si="27"/>
        <v>1</v>
      </c>
      <c r="AV23">
        <f t="shared" si="28"/>
        <v>0</v>
      </c>
      <c r="AW23">
        <f t="shared" si="29"/>
        <v>39214.720911042044</v>
      </c>
      <c r="AX23">
        <f t="shared" si="30"/>
        <v>1999.9742857142901</v>
      </c>
      <c r="AY23">
        <f t="shared" si="31"/>
        <v>1681.1781214285752</v>
      </c>
      <c r="AZ23">
        <f t="shared" si="32"/>
        <v>0.84059986842687984</v>
      </c>
      <c r="BA23">
        <f t="shared" si="33"/>
        <v>0.16075774606387797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1657291626.7142899</v>
      </c>
      <c r="BH23">
        <v>366.015357142857</v>
      </c>
      <c r="BI23">
        <v>367.471857142857</v>
      </c>
      <c r="BJ23">
        <v>21.934567857142898</v>
      </c>
      <c r="BK23">
        <v>14.371453571428599</v>
      </c>
      <c r="BL23">
        <v>365.07875000000001</v>
      </c>
      <c r="BM23">
        <v>21.703582142857101</v>
      </c>
      <c r="BN23">
        <v>499.99932142857102</v>
      </c>
      <c r="BO23">
        <v>73.809275</v>
      </c>
      <c r="BP23">
        <v>9.99937357142857E-2</v>
      </c>
      <c r="BQ23">
        <v>25.225196428571401</v>
      </c>
      <c r="BR23">
        <v>24.9469178571429</v>
      </c>
      <c r="BS23">
        <v>999.9</v>
      </c>
      <c r="BT23">
        <v>0</v>
      </c>
      <c r="BU23">
        <v>0</v>
      </c>
      <c r="BV23">
        <v>9987.8389285714293</v>
      </c>
      <c r="BW23">
        <v>0</v>
      </c>
      <c r="BX23">
        <v>813.93582142857201</v>
      </c>
      <c r="BY23">
        <v>-1.45658370107143</v>
      </c>
      <c r="BZ23">
        <v>374.22371428571398</v>
      </c>
      <c r="CA23">
        <v>372.82960714285701</v>
      </c>
      <c r="CB23">
        <v>7.5631221428571402</v>
      </c>
      <c r="CC23">
        <v>367.471857142857</v>
      </c>
      <c r="CD23">
        <v>14.371453571428599</v>
      </c>
      <c r="CE23">
        <v>1.6189750000000001</v>
      </c>
      <c r="CF23">
        <v>1.06074714285714</v>
      </c>
      <c r="CG23">
        <v>14.140599999999999</v>
      </c>
      <c r="CH23">
        <v>7.7785582142857104</v>
      </c>
      <c r="CI23">
        <v>1999.9742857142901</v>
      </c>
      <c r="CJ23">
        <v>0.98000435714285705</v>
      </c>
      <c r="CK23">
        <v>1.9995785714285699E-2</v>
      </c>
      <c r="CL23">
        <v>0</v>
      </c>
      <c r="CM23">
        <v>2.5168392857142901</v>
      </c>
      <c r="CN23">
        <v>0</v>
      </c>
      <c r="CO23">
        <v>20856.928571428602</v>
      </c>
      <c r="CP23">
        <v>16705.228571428601</v>
      </c>
      <c r="CQ23">
        <v>38.676178571428601</v>
      </c>
      <c r="CR23">
        <v>39.669392857142903</v>
      </c>
      <c r="CS23">
        <v>39.024285714285703</v>
      </c>
      <c r="CT23">
        <v>39.185107142857099</v>
      </c>
      <c r="CU23">
        <v>38.417214285714302</v>
      </c>
      <c r="CV23">
        <v>1959.98357142857</v>
      </c>
      <c r="CW23">
        <v>39.990714285714297</v>
      </c>
      <c r="CX23">
        <v>0</v>
      </c>
      <c r="CY23">
        <v>1651530909.3</v>
      </c>
      <c r="CZ23">
        <v>0</v>
      </c>
      <c r="DA23">
        <v>0</v>
      </c>
      <c r="DB23" t="s">
        <v>356</v>
      </c>
      <c r="DC23">
        <v>1657211493.5999999</v>
      </c>
      <c r="DD23">
        <v>1657211497.5999999</v>
      </c>
      <c r="DE23">
        <v>0</v>
      </c>
      <c r="DF23">
        <v>1.526</v>
      </c>
      <c r="DG23">
        <v>4.4999999999999998E-2</v>
      </c>
      <c r="DH23">
        <v>2.6110000000000002</v>
      </c>
      <c r="DI23">
        <v>0.157</v>
      </c>
      <c r="DJ23">
        <v>420</v>
      </c>
      <c r="DK23">
        <v>20</v>
      </c>
      <c r="DL23">
        <v>0.57999999999999996</v>
      </c>
      <c r="DM23">
        <v>0.22</v>
      </c>
      <c r="DN23">
        <v>-4.0770152836585396</v>
      </c>
      <c r="DO23">
        <v>40.9344808756098</v>
      </c>
      <c r="DP23">
        <v>4.1726064258403799</v>
      </c>
      <c r="DQ23">
        <v>0</v>
      </c>
      <c r="DR23">
        <v>7.5671807317073201</v>
      </c>
      <c r="DS23">
        <v>-0.10971595818815399</v>
      </c>
      <c r="DT23">
        <v>2.8235926206393501E-2</v>
      </c>
      <c r="DU23">
        <v>0</v>
      </c>
      <c r="DV23">
        <v>0</v>
      </c>
      <c r="DW23">
        <v>2</v>
      </c>
      <c r="DX23" t="s">
        <v>357</v>
      </c>
      <c r="DY23">
        <v>2.9074</v>
      </c>
      <c r="DZ23">
        <v>2.7166800000000002</v>
      </c>
      <c r="EA23">
        <v>6.5002199999999996E-2</v>
      </c>
      <c r="EB23">
        <v>6.4820299999999997E-2</v>
      </c>
      <c r="EC23">
        <v>8.0391500000000005E-2</v>
      </c>
      <c r="ED23">
        <v>5.9433199999999999E-2</v>
      </c>
      <c r="EE23">
        <v>26838.7</v>
      </c>
      <c r="EF23">
        <v>23148</v>
      </c>
      <c r="EG23">
        <v>25675.9</v>
      </c>
      <c r="EH23">
        <v>24086.400000000001</v>
      </c>
      <c r="EI23">
        <v>40231.9</v>
      </c>
      <c r="EJ23">
        <v>37454.6</v>
      </c>
      <c r="EK23">
        <v>46328.4</v>
      </c>
      <c r="EL23">
        <v>42902.3</v>
      </c>
      <c r="EM23">
        <v>1.8959699999999999</v>
      </c>
      <c r="EN23">
        <v>2.2724000000000002</v>
      </c>
      <c r="EO23">
        <v>9.9837800000000004E-2</v>
      </c>
      <c r="EP23">
        <v>0</v>
      </c>
      <c r="EQ23">
        <v>23.317699999999999</v>
      </c>
      <c r="ER23">
        <v>999.9</v>
      </c>
      <c r="ES23">
        <v>55.896999999999998</v>
      </c>
      <c r="ET23">
        <v>24.904</v>
      </c>
      <c r="EU23">
        <v>23.9438</v>
      </c>
      <c r="EV23">
        <v>51.9801</v>
      </c>
      <c r="EW23">
        <v>38.509599999999999</v>
      </c>
      <c r="EX23">
        <v>2</v>
      </c>
      <c r="EY23">
        <v>-0.40463399999999999</v>
      </c>
      <c r="EZ23">
        <v>-0.112326</v>
      </c>
      <c r="FA23">
        <v>20.247299999999999</v>
      </c>
      <c r="FB23">
        <v>5.2354099999999999</v>
      </c>
      <c r="FC23">
        <v>11.986000000000001</v>
      </c>
      <c r="FD23">
        <v>4.9570999999999996</v>
      </c>
      <c r="FE23">
        <v>3.3039999999999998</v>
      </c>
      <c r="FF23">
        <v>9999</v>
      </c>
      <c r="FG23">
        <v>5055.2</v>
      </c>
      <c r="FH23">
        <v>328.2</v>
      </c>
      <c r="FI23">
        <v>9999</v>
      </c>
      <c r="FJ23">
        <v>1.8682099999999999</v>
      </c>
      <c r="FK23">
        <v>1.8638600000000001</v>
      </c>
      <c r="FL23">
        <v>1.8716200000000001</v>
      </c>
      <c r="FM23">
        <v>1.8622000000000001</v>
      </c>
      <c r="FN23">
        <v>1.8617300000000001</v>
      </c>
      <c r="FO23">
        <v>1.86822</v>
      </c>
      <c r="FP23">
        <v>1.8583700000000001</v>
      </c>
      <c r="FQ23">
        <v>1.8649100000000001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0.90800000000000003</v>
      </c>
      <c r="GF23">
        <v>0.23150000000000001</v>
      </c>
      <c r="GG23">
        <v>0.30658851354286398</v>
      </c>
      <c r="GH23">
        <v>2.2958890734485699E-3</v>
      </c>
      <c r="GI23">
        <v>-1.86257123826648E-6</v>
      </c>
      <c r="GJ23">
        <v>8.2594232886446805E-10</v>
      </c>
      <c r="GK23">
        <v>-0.101148223110564</v>
      </c>
      <c r="GL23">
        <v>-3.7577424899751702E-2</v>
      </c>
      <c r="GM23">
        <v>3.3046140057118702E-3</v>
      </c>
      <c r="GN23">
        <v>-3.9997718568980099E-5</v>
      </c>
      <c r="GO23">
        <v>3</v>
      </c>
      <c r="GP23">
        <v>2332</v>
      </c>
      <c r="GQ23">
        <v>2</v>
      </c>
      <c r="GR23">
        <v>24</v>
      </c>
      <c r="GS23">
        <v>1335.7</v>
      </c>
      <c r="GT23">
        <v>1335.6</v>
      </c>
      <c r="GU23">
        <v>1.0449200000000001</v>
      </c>
      <c r="GV23">
        <v>2.34497</v>
      </c>
      <c r="GW23">
        <v>1.9982899999999999</v>
      </c>
      <c r="GX23">
        <v>2.7294900000000002</v>
      </c>
      <c r="GY23">
        <v>2.0935100000000002</v>
      </c>
      <c r="GZ23">
        <v>2.3571800000000001</v>
      </c>
      <c r="HA23">
        <v>30.2864</v>
      </c>
      <c r="HB23">
        <v>16.093399999999999</v>
      </c>
      <c r="HC23">
        <v>18</v>
      </c>
      <c r="HD23">
        <v>442.06</v>
      </c>
      <c r="HE23">
        <v>694.57299999999998</v>
      </c>
      <c r="HF23">
        <v>23.099900000000002</v>
      </c>
      <c r="HG23">
        <v>22.139399999999998</v>
      </c>
      <c r="HH23">
        <v>30.000900000000001</v>
      </c>
      <c r="HI23">
        <v>21.545400000000001</v>
      </c>
      <c r="HJ23">
        <v>21.554500000000001</v>
      </c>
      <c r="HK23">
        <v>20.897200000000002</v>
      </c>
      <c r="HL23">
        <v>53.305500000000002</v>
      </c>
      <c r="HM23">
        <v>69.193200000000004</v>
      </c>
      <c r="HN23">
        <v>23.093299999999999</v>
      </c>
      <c r="HO23">
        <v>317.56700000000001</v>
      </c>
      <c r="HP23">
        <v>14.380100000000001</v>
      </c>
      <c r="HQ23">
        <v>98.119100000000003</v>
      </c>
      <c r="HR23">
        <v>100.92</v>
      </c>
    </row>
    <row r="24" spans="1:226" x14ac:dyDescent="0.2">
      <c r="A24">
        <v>8</v>
      </c>
      <c r="B24">
        <v>1657291639.5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1657291632</v>
      </c>
      <c r="J24">
        <f t="shared" si="0"/>
        <v>6.432117896541926E-3</v>
      </c>
      <c r="K24">
        <f t="shared" si="1"/>
        <v>6.4321178965419259</v>
      </c>
      <c r="L24">
        <f t="shared" si="2"/>
        <v>12.127832726252047</v>
      </c>
      <c r="M24">
        <f t="shared" si="3"/>
        <v>350.92940740740698</v>
      </c>
      <c r="N24">
        <f t="shared" si="4"/>
        <v>275.51006760176159</v>
      </c>
      <c r="O24">
        <f t="shared" si="5"/>
        <v>20.362815978144798</v>
      </c>
      <c r="P24">
        <f t="shared" si="6"/>
        <v>25.937022942789703</v>
      </c>
      <c r="Q24">
        <f t="shared" si="7"/>
        <v>0.31866466598876786</v>
      </c>
      <c r="R24">
        <f t="shared" si="8"/>
        <v>2.4289200906106947</v>
      </c>
      <c r="S24">
        <f t="shared" si="9"/>
        <v>0.29712735955953207</v>
      </c>
      <c r="T24">
        <f t="shared" si="10"/>
        <v>0.18751820211964826</v>
      </c>
      <c r="U24">
        <f t="shared" si="11"/>
        <v>321.50980544444371</v>
      </c>
      <c r="V24">
        <f t="shared" si="12"/>
        <v>25.503360138937008</v>
      </c>
      <c r="W24">
        <f t="shared" si="13"/>
        <v>24.9476592592593</v>
      </c>
      <c r="X24">
        <f t="shared" si="14"/>
        <v>3.1697689007275489</v>
      </c>
      <c r="Y24">
        <f t="shared" si="15"/>
        <v>50.284387904017947</v>
      </c>
      <c r="Z24">
        <f t="shared" si="16"/>
        <v>1.6216610270117111</v>
      </c>
      <c r="AA24">
        <f t="shared" si="17"/>
        <v>3.2249791527881624</v>
      </c>
      <c r="AB24">
        <f t="shared" si="18"/>
        <v>1.5481078737158378</v>
      </c>
      <c r="AC24">
        <f t="shared" si="19"/>
        <v>-283.65639923749893</v>
      </c>
      <c r="AD24">
        <f t="shared" si="20"/>
        <v>37.953562913962124</v>
      </c>
      <c r="AE24">
        <f t="shared" si="21"/>
        <v>3.3082941964681898</v>
      </c>
      <c r="AF24">
        <f t="shared" si="22"/>
        <v>79.115263317375081</v>
      </c>
      <c r="AG24">
        <f t="shared" si="23"/>
        <v>-2.8221543249002119</v>
      </c>
      <c r="AH24">
        <f t="shared" si="24"/>
        <v>6.4206702951556291</v>
      </c>
      <c r="AI24">
        <f t="shared" si="25"/>
        <v>12.127832726252047</v>
      </c>
      <c r="AJ24">
        <v>339.55239141211899</v>
      </c>
      <c r="AK24">
        <v>337.17741818181798</v>
      </c>
      <c r="AL24">
        <v>-3.1639565693194198</v>
      </c>
      <c r="AM24">
        <v>65.815603878233205</v>
      </c>
      <c r="AN24">
        <f t="shared" si="26"/>
        <v>6.4321178965419259</v>
      </c>
      <c r="AO24">
        <v>14.448708998720701</v>
      </c>
      <c r="AP24">
        <v>21.968950303030301</v>
      </c>
      <c r="AQ24">
        <v>6.2319356334249497E-3</v>
      </c>
      <c r="AR24">
        <v>77.419995363481405</v>
      </c>
      <c r="AS24">
        <v>4</v>
      </c>
      <c r="AT24">
        <v>1</v>
      </c>
      <c r="AU24">
        <f t="shared" si="27"/>
        <v>1</v>
      </c>
      <c r="AV24">
        <f t="shared" si="28"/>
        <v>0</v>
      </c>
      <c r="AW24">
        <f t="shared" si="29"/>
        <v>39253.715334144836</v>
      </c>
      <c r="AX24">
        <f t="shared" si="30"/>
        <v>1999.9648148148101</v>
      </c>
      <c r="AY24">
        <f t="shared" si="31"/>
        <v>1681.1701444444404</v>
      </c>
      <c r="AZ24">
        <f t="shared" si="32"/>
        <v>0.84059986055310232</v>
      </c>
      <c r="BA24">
        <f t="shared" si="33"/>
        <v>0.16075773086748749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1657291632</v>
      </c>
      <c r="BH24">
        <v>350.92940740740698</v>
      </c>
      <c r="BI24">
        <v>350.24666666666701</v>
      </c>
      <c r="BJ24">
        <v>21.9411666666667</v>
      </c>
      <c r="BK24">
        <v>14.405437037037</v>
      </c>
      <c r="BL24">
        <v>350.01203703703698</v>
      </c>
      <c r="BM24">
        <v>21.709866666666699</v>
      </c>
      <c r="BN24">
        <v>500.00148148148099</v>
      </c>
      <c r="BO24">
        <v>73.809492592592605</v>
      </c>
      <c r="BP24">
        <v>0.100024237037037</v>
      </c>
      <c r="BQ24">
        <v>25.2374962962963</v>
      </c>
      <c r="BR24">
        <v>24.9476592592593</v>
      </c>
      <c r="BS24">
        <v>999.9</v>
      </c>
      <c r="BT24">
        <v>0</v>
      </c>
      <c r="BU24">
        <v>0</v>
      </c>
      <c r="BV24">
        <v>9998.5914814814805</v>
      </c>
      <c r="BW24">
        <v>0</v>
      </c>
      <c r="BX24">
        <v>813.466259259259</v>
      </c>
      <c r="BY24">
        <v>0.68268838407407395</v>
      </c>
      <c r="BZ24">
        <v>358.80174074074102</v>
      </c>
      <c r="CA24">
        <v>355.36529629629598</v>
      </c>
      <c r="CB24">
        <v>7.5357374074074102</v>
      </c>
      <c r="CC24">
        <v>350.24666666666701</v>
      </c>
      <c r="CD24">
        <v>14.405437037037</v>
      </c>
      <c r="CE24">
        <v>1.6194662962963</v>
      </c>
      <c r="CF24">
        <v>1.0632574074074099</v>
      </c>
      <c r="CG24">
        <v>14.1452777777778</v>
      </c>
      <c r="CH24">
        <v>7.81322925925926</v>
      </c>
      <c r="CI24">
        <v>1999.9648148148101</v>
      </c>
      <c r="CJ24">
        <v>0.98000511111111099</v>
      </c>
      <c r="CK24">
        <v>1.99949925925926E-2</v>
      </c>
      <c r="CL24">
        <v>0</v>
      </c>
      <c r="CM24">
        <v>2.55154074074074</v>
      </c>
      <c r="CN24">
        <v>0</v>
      </c>
      <c r="CO24">
        <v>20794.5407407407</v>
      </c>
      <c r="CP24">
        <v>16705.162962963001</v>
      </c>
      <c r="CQ24">
        <v>38.742777777777803</v>
      </c>
      <c r="CR24">
        <v>39.728888888888903</v>
      </c>
      <c r="CS24">
        <v>39.085444444444398</v>
      </c>
      <c r="CT24">
        <v>39.249666666666698</v>
      </c>
      <c r="CU24">
        <v>38.474296296296302</v>
      </c>
      <c r="CV24">
        <v>1959.9748148148101</v>
      </c>
      <c r="CW24">
        <v>39.99</v>
      </c>
      <c r="CX24">
        <v>0</v>
      </c>
      <c r="CY24">
        <v>1651530914.0999999</v>
      </c>
      <c r="CZ24">
        <v>0</v>
      </c>
      <c r="DA24">
        <v>0</v>
      </c>
      <c r="DB24" t="s">
        <v>356</v>
      </c>
      <c r="DC24">
        <v>1657211493.5999999</v>
      </c>
      <c r="DD24">
        <v>1657211497.5999999</v>
      </c>
      <c r="DE24">
        <v>0</v>
      </c>
      <c r="DF24">
        <v>1.526</v>
      </c>
      <c r="DG24">
        <v>4.4999999999999998E-2</v>
      </c>
      <c r="DH24">
        <v>2.6110000000000002</v>
      </c>
      <c r="DI24">
        <v>0.157</v>
      </c>
      <c r="DJ24">
        <v>420</v>
      </c>
      <c r="DK24">
        <v>20</v>
      </c>
      <c r="DL24">
        <v>0.57999999999999996</v>
      </c>
      <c r="DM24">
        <v>0.22</v>
      </c>
      <c r="DN24">
        <v>-0.66382625926829297</v>
      </c>
      <c r="DO24">
        <v>24.643505814146302</v>
      </c>
      <c r="DP24">
        <v>2.5122391866783702</v>
      </c>
      <c r="DQ24">
        <v>0</v>
      </c>
      <c r="DR24">
        <v>7.5502626829268298</v>
      </c>
      <c r="DS24">
        <v>-0.34425721254355501</v>
      </c>
      <c r="DT24">
        <v>3.9683897208817001E-2</v>
      </c>
      <c r="DU24">
        <v>0</v>
      </c>
      <c r="DV24">
        <v>0</v>
      </c>
      <c r="DW24">
        <v>2</v>
      </c>
      <c r="DX24" t="s">
        <v>357</v>
      </c>
      <c r="DY24">
        <v>2.9075500000000001</v>
      </c>
      <c r="DZ24">
        <v>2.7162600000000001</v>
      </c>
      <c r="EA24">
        <v>6.2656400000000001E-2</v>
      </c>
      <c r="EB24">
        <v>6.2390300000000003E-2</v>
      </c>
      <c r="EC24">
        <v>8.0455899999999997E-2</v>
      </c>
      <c r="ED24">
        <v>5.94668E-2</v>
      </c>
      <c r="EE24">
        <v>26905.200000000001</v>
      </c>
      <c r="EF24">
        <v>23207.7</v>
      </c>
      <c r="EG24">
        <v>25675.1</v>
      </c>
      <c r="EH24">
        <v>24086</v>
      </c>
      <c r="EI24">
        <v>40227.699999999997</v>
      </c>
      <c r="EJ24">
        <v>37453</v>
      </c>
      <c r="EK24">
        <v>46326.9</v>
      </c>
      <c r="EL24">
        <v>42902.2</v>
      </c>
      <c r="EM24">
        <v>1.89575</v>
      </c>
      <c r="EN24">
        <v>2.2717000000000001</v>
      </c>
      <c r="EO24">
        <v>0.100397</v>
      </c>
      <c r="EP24">
        <v>0</v>
      </c>
      <c r="EQ24">
        <v>23.307600000000001</v>
      </c>
      <c r="ER24">
        <v>999.9</v>
      </c>
      <c r="ES24">
        <v>55.872</v>
      </c>
      <c r="ET24">
        <v>24.904</v>
      </c>
      <c r="EU24">
        <v>23.929600000000001</v>
      </c>
      <c r="EV24">
        <v>52.110100000000003</v>
      </c>
      <c r="EW24">
        <v>38.401400000000002</v>
      </c>
      <c r="EX24">
        <v>2</v>
      </c>
      <c r="EY24">
        <v>-0.40344799999999997</v>
      </c>
      <c r="EZ24">
        <v>-9.1198299999999996E-2</v>
      </c>
      <c r="FA24">
        <v>20.247399999999999</v>
      </c>
      <c r="FB24">
        <v>5.2348100000000004</v>
      </c>
      <c r="FC24">
        <v>11.986000000000001</v>
      </c>
      <c r="FD24">
        <v>4.9569000000000001</v>
      </c>
      <c r="FE24">
        <v>3.3039000000000001</v>
      </c>
      <c r="FF24">
        <v>9999</v>
      </c>
      <c r="FG24">
        <v>5055.5</v>
      </c>
      <c r="FH24">
        <v>328.2</v>
      </c>
      <c r="FI24">
        <v>9999</v>
      </c>
      <c r="FJ24">
        <v>1.8681700000000001</v>
      </c>
      <c r="FK24">
        <v>1.8638600000000001</v>
      </c>
      <c r="FL24">
        <v>1.8716200000000001</v>
      </c>
      <c r="FM24">
        <v>1.86219</v>
      </c>
      <c r="FN24">
        <v>1.86172</v>
      </c>
      <c r="FO24">
        <v>1.86826</v>
      </c>
      <c r="FP24">
        <v>1.8583700000000001</v>
      </c>
      <c r="FQ24">
        <v>1.8648800000000001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0.88700000000000001</v>
      </c>
      <c r="GF24">
        <v>0.23269999999999999</v>
      </c>
      <c r="GG24">
        <v>0.30658851354286398</v>
      </c>
      <c r="GH24">
        <v>2.2958890734485699E-3</v>
      </c>
      <c r="GI24">
        <v>-1.86257123826648E-6</v>
      </c>
      <c r="GJ24">
        <v>8.2594232886446805E-10</v>
      </c>
      <c r="GK24">
        <v>-0.101148223110564</v>
      </c>
      <c r="GL24">
        <v>-3.7577424899751702E-2</v>
      </c>
      <c r="GM24">
        <v>3.3046140057118702E-3</v>
      </c>
      <c r="GN24">
        <v>-3.9997718568980099E-5</v>
      </c>
      <c r="GO24">
        <v>3</v>
      </c>
      <c r="GP24">
        <v>2332</v>
      </c>
      <c r="GQ24">
        <v>2</v>
      </c>
      <c r="GR24">
        <v>24</v>
      </c>
      <c r="GS24">
        <v>1335.8</v>
      </c>
      <c r="GT24">
        <v>1335.7</v>
      </c>
      <c r="GU24">
        <v>1.00952</v>
      </c>
      <c r="GV24">
        <v>2.35107</v>
      </c>
      <c r="GW24">
        <v>1.9982899999999999</v>
      </c>
      <c r="GX24">
        <v>2.7294900000000002</v>
      </c>
      <c r="GY24">
        <v>2.0935100000000002</v>
      </c>
      <c r="GZ24">
        <v>2.32056</v>
      </c>
      <c r="HA24">
        <v>30.2864</v>
      </c>
      <c r="HB24">
        <v>16.075800000000001</v>
      </c>
      <c r="HC24">
        <v>18</v>
      </c>
      <c r="HD24">
        <v>442.08499999999998</v>
      </c>
      <c r="HE24">
        <v>694.23599999999999</v>
      </c>
      <c r="HF24">
        <v>23.114999999999998</v>
      </c>
      <c r="HG24">
        <v>22.156199999999998</v>
      </c>
      <c r="HH24">
        <v>30.001100000000001</v>
      </c>
      <c r="HI24">
        <v>21.563500000000001</v>
      </c>
      <c r="HJ24">
        <v>21.572700000000001</v>
      </c>
      <c r="HK24">
        <v>20.029299999999999</v>
      </c>
      <c r="HL24">
        <v>53.631</v>
      </c>
      <c r="HM24">
        <v>69.193200000000004</v>
      </c>
      <c r="HN24">
        <v>23.123899999999999</v>
      </c>
      <c r="HO24">
        <v>297.39699999999999</v>
      </c>
      <c r="HP24">
        <v>14.332700000000001</v>
      </c>
      <c r="HQ24">
        <v>98.116</v>
      </c>
      <c r="HR24">
        <v>100.92</v>
      </c>
    </row>
    <row r="25" spans="1:226" x14ac:dyDescent="0.2">
      <c r="A25">
        <v>9</v>
      </c>
      <c r="B25">
        <v>1657291644.5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1657291636.7142899</v>
      </c>
      <c r="J25">
        <f t="shared" si="0"/>
        <v>6.4230343735545634E-3</v>
      </c>
      <c r="K25">
        <f t="shared" si="1"/>
        <v>6.4230343735545636</v>
      </c>
      <c r="L25">
        <f t="shared" si="2"/>
        <v>11.38022862898093</v>
      </c>
      <c r="M25">
        <f t="shared" si="3"/>
        <v>336.796285714286</v>
      </c>
      <c r="N25">
        <f t="shared" si="4"/>
        <v>265.68073276730638</v>
      </c>
      <c r="O25">
        <f t="shared" si="5"/>
        <v>19.636412099948487</v>
      </c>
      <c r="P25">
        <f t="shared" si="6"/>
        <v>24.892549004711046</v>
      </c>
      <c r="Q25">
        <f t="shared" si="7"/>
        <v>0.31814593266877778</v>
      </c>
      <c r="R25">
        <f t="shared" si="8"/>
        <v>2.4291694380386377</v>
      </c>
      <c r="S25">
        <f t="shared" si="9"/>
        <v>0.2966781991808447</v>
      </c>
      <c r="T25">
        <f t="shared" si="10"/>
        <v>0.18723181324906529</v>
      </c>
      <c r="U25">
        <f t="shared" si="11"/>
        <v>321.51148800000044</v>
      </c>
      <c r="V25">
        <f t="shared" si="12"/>
        <v>25.517054288979448</v>
      </c>
      <c r="W25">
        <f t="shared" si="13"/>
        <v>24.9544178571429</v>
      </c>
      <c r="X25">
        <f t="shared" si="14"/>
        <v>3.1710468599653443</v>
      </c>
      <c r="Y25">
        <f t="shared" si="15"/>
        <v>50.287230247810697</v>
      </c>
      <c r="Z25">
        <f t="shared" si="16"/>
        <v>1.6228046713526043</v>
      </c>
      <c r="AA25">
        <f t="shared" si="17"/>
        <v>3.2270710941039642</v>
      </c>
      <c r="AB25">
        <f t="shared" si="18"/>
        <v>1.54824218861274</v>
      </c>
      <c r="AC25">
        <f t="shared" si="19"/>
        <v>-283.25581587375626</v>
      </c>
      <c r="AD25">
        <f t="shared" si="20"/>
        <v>38.499372492031846</v>
      </c>
      <c r="AE25">
        <f t="shared" si="21"/>
        <v>3.355824390122212</v>
      </c>
      <c r="AF25">
        <f t="shared" si="22"/>
        <v>80.110869008398254</v>
      </c>
      <c r="AG25">
        <f t="shared" si="23"/>
        <v>-3.7590780519847167</v>
      </c>
      <c r="AH25">
        <f t="shared" si="24"/>
        <v>6.4042861562604241</v>
      </c>
      <c r="AI25">
        <f t="shared" si="25"/>
        <v>11.38022862898093</v>
      </c>
      <c r="AJ25">
        <v>323.28816791070801</v>
      </c>
      <c r="AK25">
        <v>321.62120606060603</v>
      </c>
      <c r="AL25">
        <v>-3.1125329578017502</v>
      </c>
      <c r="AM25">
        <v>65.815603878233205</v>
      </c>
      <c r="AN25">
        <f t="shared" si="26"/>
        <v>6.4230343735545636</v>
      </c>
      <c r="AO25">
        <v>14.4599937011292</v>
      </c>
      <c r="AP25">
        <v>21.9861975757576</v>
      </c>
      <c r="AQ25">
        <v>2.5435967069901999E-3</v>
      </c>
      <c r="AR25">
        <v>77.419995363481405</v>
      </c>
      <c r="AS25">
        <v>4</v>
      </c>
      <c r="AT25">
        <v>1</v>
      </c>
      <c r="AU25">
        <f t="shared" si="27"/>
        <v>1</v>
      </c>
      <c r="AV25">
        <f t="shared" si="28"/>
        <v>0</v>
      </c>
      <c r="AW25">
        <f t="shared" si="29"/>
        <v>39258.441724289878</v>
      </c>
      <c r="AX25">
        <f t="shared" si="30"/>
        <v>1999.97535714286</v>
      </c>
      <c r="AY25">
        <f t="shared" si="31"/>
        <v>1681.1790000000021</v>
      </c>
      <c r="AZ25">
        <f t="shared" si="32"/>
        <v>0.84059985739109988</v>
      </c>
      <c r="BA25">
        <f t="shared" si="33"/>
        <v>0.16075772476482297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1657291636.7142899</v>
      </c>
      <c r="BH25">
        <v>336.796285714286</v>
      </c>
      <c r="BI25">
        <v>334.87378571428599</v>
      </c>
      <c r="BJ25">
        <v>21.9565535714286</v>
      </c>
      <c r="BK25">
        <v>14.440407142857101</v>
      </c>
      <c r="BL25">
        <v>335.89746428571402</v>
      </c>
      <c r="BM25">
        <v>21.724525</v>
      </c>
      <c r="BN25">
        <v>500.01714285714303</v>
      </c>
      <c r="BO25">
        <v>73.809814285714296</v>
      </c>
      <c r="BP25">
        <v>9.9994285714285702E-2</v>
      </c>
      <c r="BQ25">
        <v>25.2483928571429</v>
      </c>
      <c r="BR25">
        <v>24.9544178571429</v>
      </c>
      <c r="BS25">
        <v>999.9</v>
      </c>
      <c r="BT25">
        <v>0</v>
      </c>
      <c r="BU25">
        <v>0</v>
      </c>
      <c r="BV25">
        <v>10000.1821428571</v>
      </c>
      <c r="BW25">
        <v>0</v>
      </c>
      <c r="BX25">
        <v>814.04703571428604</v>
      </c>
      <c r="BY25">
        <v>1.92242912035714</v>
      </c>
      <c r="BZ25">
        <v>344.356857142857</v>
      </c>
      <c r="CA25">
        <v>339.78014285714301</v>
      </c>
      <c r="CB25">
        <v>7.5161546428571402</v>
      </c>
      <c r="CC25">
        <v>334.87378571428599</v>
      </c>
      <c r="CD25">
        <v>14.440407142857101</v>
      </c>
      <c r="CE25">
        <v>1.6206082142857099</v>
      </c>
      <c r="CF25">
        <v>1.0658421428571401</v>
      </c>
      <c r="CG25">
        <v>14.156157142857101</v>
      </c>
      <c r="CH25">
        <v>7.8489275000000003</v>
      </c>
      <c r="CI25">
        <v>1999.97535714286</v>
      </c>
      <c r="CJ25">
        <v>0.98000553571428595</v>
      </c>
      <c r="CK25">
        <v>1.9994546428571399E-2</v>
      </c>
      <c r="CL25">
        <v>0</v>
      </c>
      <c r="CM25">
        <v>2.58430357142857</v>
      </c>
      <c r="CN25">
        <v>0</v>
      </c>
      <c r="CO25">
        <v>20752.253571428599</v>
      </c>
      <c r="CP25">
        <v>16705.239285714299</v>
      </c>
      <c r="CQ25">
        <v>38.803392857142903</v>
      </c>
      <c r="CR25">
        <v>39.769785714285703</v>
      </c>
      <c r="CS25">
        <v>39.144857142857099</v>
      </c>
      <c r="CT25">
        <v>39.301107142857099</v>
      </c>
      <c r="CU25">
        <v>38.524285714285703</v>
      </c>
      <c r="CV25">
        <v>1959.98535714286</v>
      </c>
      <c r="CW25">
        <v>39.99</v>
      </c>
      <c r="CX25">
        <v>0</v>
      </c>
      <c r="CY25">
        <v>1651530918.9000001</v>
      </c>
      <c r="CZ25">
        <v>0</v>
      </c>
      <c r="DA25">
        <v>0</v>
      </c>
      <c r="DB25" t="s">
        <v>356</v>
      </c>
      <c r="DC25">
        <v>1657211493.5999999</v>
      </c>
      <c r="DD25">
        <v>1657211497.5999999</v>
      </c>
      <c r="DE25">
        <v>0</v>
      </c>
      <c r="DF25">
        <v>1.526</v>
      </c>
      <c r="DG25">
        <v>4.4999999999999998E-2</v>
      </c>
      <c r="DH25">
        <v>2.6110000000000002</v>
      </c>
      <c r="DI25">
        <v>0.157</v>
      </c>
      <c r="DJ25">
        <v>420</v>
      </c>
      <c r="DK25">
        <v>20</v>
      </c>
      <c r="DL25">
        <v>0.57999999999999996</v>
      </c>
      <c r="DM25">
        <v>0.22</v>
      </c>
      <c r="DN25">
        <v>0.828071057804878</v>
      </c>
      <c r="DO25">
        <v>16.913971173867601</v>
      </c>
      <c r="DP25">
        <v>1.69792975830468</v>
      </c>
      <c r="DQ25">
        <v>0</v>
      </c>
      <c r="DR25">
        <v>7.5380580487804902</v>
      </c>
      <c r="DS25">
        <v>-0.30054522648082699</v>
      </c>
      <c r="DT25">
        <v>3.7477699139329697E-2</v>
      </c>
      <c r="DU25">
        <v>0</v>
      </c>
      <c r="DV25">
        <v>0</v>
      </c>
      <c r="DW25">
        <v>2</v>
      </c>
      <c r="DX25" t="s">
        <v>357</v>
      </c>
      <c r="DY25">
        <v>2.9072200000000001</v>
      </c>
      <c r="DZ25">
        <v>2.7164299999999999</v>
      </c>
      <c r="EA25">
        <v>6.0282799999999997E-2</v>
      </c>
      <c r="EB25">
        <v>5.9765699999999998E-2</v>
      </c>
      <c r="EC25">
        <v>8.0491900000000005E-2</v>
      </c>
      <c r="ED25">
        <v>5.9436099999999999E-2</v>
      </c>
      <c r="EE25">
        <v>26971.9</v>
      </c>
      <c r="EF25">
        <v>23271.4</v>
      </c>
      <c r="EG25">
        <v>25673.9</v>
      </c>
      <c r="EH25">
        <v>24084.799999999999</v>
      </c>
      <c r="EI25">
        <v>40224.6</v>
      </c>
      <c r="EJ25">
        <v>37452.5</v>
      </c>
      <c r="EK25">
        <v>46325.4</v>
      </c>
      <c r="EL25">
        <v>42900.3</v>
      </c>
      <c r="EM25">
        <v>1.8951</v>
      </c>
      <c r="EN25">
        <v>2.2712500000000002</v>
      </c>
      <c r="EO25">
        <v>0.10069500000000001</v>
      </c>
      <c r="EP25">
        <v>0</v>
      </c>
      <c r="EQ25">
        <v>23.305800000000001</v>
      </c>
      <c r="ER25">
        <v>999.9</v>
      </c>
      <c r="ES25">
        <v>55.847999999999999</v>
      </c>
      <c r="ET25">
        <v>24.914000000000001</v>
      </c>
      <c r="EU25">
        <v>23.933599999999998</v>
      </c>
      <c r="EV25">
        <v>52.030099999999997</v>
      </c>
      <c r="EW25">
        <v>38.409500000000001</v>
      </c>
      <c r="EX25">
        <v>2</v>
      </c>
      <c r="EY25">
        <v>-0.40221000000000001</v>
      </c>
      <c r="EZ25">
        <v>-0.11831999999999999</v>
      </c>
      <c r="FA25">
        <v>20.247299999999999</v>
      </c>
      <c r="FB25">
        <v>5.2360100000000003</v>
      </c>
      <c r="FC25">
        <v>11.986000000000001</v>
      </c>
      <c r="FD25">
        <v>4.9571500000000004</v>
      </c>
      <c r="FE25">
        <v>3.3039999999999998</v>
      </c>
      <c r="FF25">
        <v>9999</v>
      </c>
      <c r="FG25">
        <v>5055.5</v>
      </c>
      <c r="FH25">
        <v>328.2</v>
      </c>
      <c r="FI25">
        <v>9999</v>
      </c>
      <c r="FJ25">
        <v>1.8681700000000001</v>
      </c>
      <c r="FK25">
        <v>1.8638600000000001</v>
      </c>
      <c r="FL25">
        <v>1.8715999999999999</v>
      </c>
      <c r="FM25">
        <v>1.8622099999999999</v>
      </c>
      <c r="FN25">
        <v>1.86172</v>
      </c>
      <c r="FO25">
        <v>1.86825</v>
      </c>
      <c r="FP25">
        <v>1.8583700000000001</v>
      </c>
      <c r="FQ25">
        <v>1.86486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0.86699999999999999</v>
      </c>
      <c r="GF25">
        <v>0.23350000000000001</v>
      </c>
      <c r="GG25">
        <v>0.30658851354286398</v>
      </c>
      <c r="GH25">
        <v>2.2958890734485699E-3</v>
      </c>
      <c r="GI25">
        <v>-1.86257123826648E-6</v>
      </c>
      <c r="GJ25">
        <v>8.2594232886446805E-10</v>
      </c>
      <c r="GK25">
        <v>-0.101148223110564</v>
      </c>
      <c r="GL25">
        <v>-3.7577424899751702E-2</v>
      </c>
      <c r="GM25">
        <v>3.3046140057118702E-3</v>
      </c>
      <c r="GN25">
        <v>-3.9997718568980099E-5</v>
      </c>
      <c r="GO25">
        <v>3</v>
      </c>
      <c r="GP25">
        <v>2332</v>
      </c>
      <c r="GQ25">
        <v>2</v>
      </c>
      <c r="GR25">
        <v>24</v>
      </c>
      <c r="GS25">
        <v>1335.8</v>
      </c>
      <c r="GT25">
        <v>1335.8</v>
      </c>
      <c r="GU25">
        <v>0.95947300000000002</v>
      </c>
      <c r="GV25">
        <v>2.34741</v>
      </c>
      <c r="GW25">
        <v>1.9982899999999999</v>
      </c>
      <c r="GX25">
        <v>2.7294900000000002</v>
      </c>
      <c r="GY25">
        <v>2.0935100000000002</v>
      </c>
      <c r="GZ25">
        <v>2.3547400000000001</v>
      </c>
      <c r="HA25">
        <v>30.2864</v>
      </c>
      <c r="HB25">
        <v>16.084599999999998</v>
      </c>
      <c r="HC25">
        <v>18</v>
      </c>
      <c r="HD25">
        <v>441.858</v>
      </c>
      <c r="HE25">
        <v>694.11199999999997</v>
      </c>
      <c r="HF25">
        <v>23.132200000000001</v>
      </c>
      <c r="HG25">
        <v>22.173500000000001</v>
      </c>
      <c r="HH25">
        <v>30.001200000000001</v>
      </c>
      <c r="HI25">
        <v>21.579799999999999</v>
      </c>
      <c r="HJ25">
        <v>21.591000000000001</v>
      </c>
      <c r="HK25">
        <v>19.182400000000001</v>
      </c>
      <c r="HL25">
        <v>53.9437</v>
      </c>
      <c r="HM25">
        <v>68.818700000000007</v>
      </c>
      <c r="HN25">
        <v>23.152100000000001</v>
      </c>
      <c r="HO25">
        <v>283.94799999999998</v>
      </c>
      <c r="HP25">
        <v>14.2883</v>
      </c>
      <c r="HQ25">
        <v>98.112200000000001</v>
      </c>
      <c r="HR25">
        <v>100.91500000000001</v>
      </c>
    </row>
    <row r="26" spans="1:226" x14ac:dyDescent="0.2">
      <c r="A26">
        <v>10</v>
      </c>
      <c r="B26">
        <v>1657291649.5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1657291642</v>
      </c>
      <c r="J26">
        <f t="shared" si="0"/>
        <v>6.4348469695428264E-3</v>
      </c>
      <c r="K26">
        <f t="shared" si="1"/>
        <v>6.4348469695428268</v>
      </c>
      <c r="L26">
        <f t="shared" si="2"/>
        <v>10.830014642552532</v>
      </c>
      <c r="M26">
        <f t="shared" si="3"/>
        <v>320.56266666666698</v>
      </c>
      <c r="N26">
        <f t="shared" si="4"/>
        <v>253.00880352698294</v>
      </c>
      <c r="O26">
        <f t="shared" si="5"/>
        <v>18.699992882769031</v>
      </c>
      <c r="P26">
        <f t="shared" si="6"/>
        <v>23.692928868812377</v>
      </c>
      <c r="Q26">
        <f t="shared" si="7"/>
        <v>0.31887271923748123</v>
      </c>
      <c r="R26">
        <f t="shared" si="8"/>
        <v>2.4291477873285086</v>
      </c>
      <c r="S26">
        <f t="shared" si="9"/>
        <v>0.29731017567491386</v>
      </c>
      <c r="T26">
        <f t="shared" si="10"/>
        <v>0.18763452409433495</v>
      </c>
      <c r="U26">
        <f t="shared" si="11"/>
        <v>321.51317477777843</v>
      </c>
      <c r="V26">
        <f t="shared" si="12"/>
        <v>25.526018035855675</v>
      </c>
      <c r="W26">
        <f t="shared" si="13"/>
        <v>24.9595185185185</v>
      </c>
      <c r="X26">
        <f t="shared" si="14"/>
        <v>3.1720116239926921</v>
      </c>
      <c r="Y26">
        <f t="shared" si="15"/>
        <v>50.293682461816282</v>
      </c>
      <c r="Z26">
        <f t="shared" si="16"/>
        <v>1.62423126994846</v>
      </c>
      <c r="AA26">
        <f t="shared" si="17"/>
        <v>3.2294936271202666</v>
      </c>
      <c r="AB26">
        <f t="shared" si="18"/>
        <v>1.5477803540442321</v>
      </c>
      <c r="AC26">
        <f t="shared" si="19"/>
        <v>-283.77675135683864</v>
      </c>
      <c r="AD26">
        <f t="shared" si="20"/>
        <v>39.482564825063115</v>
      </c>
      <c r="AE26">
        <f t="shared" si="21"/>
        <v>3.4418624718829576</v>
      </c>
      <c r="AF26">
        <f t="shared" si="22"/>
        <v>80.660850717885893</v>
      </c>
      <c r="AG26">
        <f t="shared" si="23"/>
        <v>-4.6933960042619072</v>
      </c>
      <c r="AH26">
        <f t="shared" si="24"/>
        <v>6.4232628517241368</v>
      </c>
      <c r="AI26">
        <f t="shared" si="25"/>
        <v>10.830014642552532</v>
      </c>
      <c r="AJ26">
        <v>306.164708051437</v>
      </c>
      <c r="AK26">
        <v>305.53031515151503</v>
      </c>
      <c r="AL26">
        <v>-3.2052401821107401</v>
      </c>
      <c r="AM26">
        <v>65.815603878233205</v>
      </c>
      <c r="AN26">
        <f t="shared" si="26"/>
        <v>6.4348469695428268</v>
      </c>
      <c r="AO26">
        <v>14.4332874504186</v>
      </c>
      <c r="AP26">
        <v>21.981607272727299</v>
      </c>
      <c r="AQ26">
        <v>7.8630945233636596E-4</v>
      </c>
      <c r="AR26">
        <v>77.419995363481405</v>
      </c>
      <c r="AS26">
        <v>4</v>
      </c>
      <c r="AT26">
        <v>1</v>
      </c>
      <c r="AU26">
        <f t="shared" si="27"/>
        <v>1</v>
      </c>
      <c r="AV26">
        <f t="shared" si="28"/>
        <v>0</v>
      </c>
      <c r="AW26">
        <f t="shared" si="29"/>
        <v>39256.261718149835</v>
      </c>
      <c r="AX26">
        <f t="shared" si="30"/>
        <v>1999.9859259259299</v>
      </c>
      <c r="AY26">
        <f t="shared" si="31"/>
        <v>1681.1878777777811</v>
      </c>
      <c r="AZ26">
        <f t="shared" si="32"/>
        <v>0.84059985422119632</v>
      </c>
      <c r="BA26">
        <f t="shared" si="33"/>
        <v>0.16075771864690899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1657291642</v>
      </c>
      <c r="BH26">
        <v>320.56266666666698</v>
      </c>
      <c r="BI26">
        <v>317.401518518518</v>
      </c>
      <c r="BJ26">
        <v>21.975666666666701</v>
      </c>
      <c r="BK26">
        <v>14.4372740740741</v>
      </c>
      <c r="BL26">
        <v>319.68574074074098</v>
      </c>
      <c r="BM26">
        <v>21.742737037036999</v>
      </c>
      <c r="BN26">
        <v>500.00903703703699</v>
      </c>
      <c r="BO26">
        <v>73.810466666666699</v>
      </c>
      <c r="BP26">
        <v>9.9976851851851803E-2</v>
      </c>
      <c r="BQ26">
        <v>25.2610037037037</v>
      </c>
      <c r="BR26">
        <v>24.9595185185185</v>
      </c>
      <c r="BS26">
        <v>999.9</v>
      </c>
      <c r="BT26">
        <v>0</v>
      </c>
      <c r="BU26">
        <v>0</v>
      </c>
      <c r="BV26">
        <v>9999.9518518518507</v>
      </c>
      <c r="BW26">
        <v>0</v>
      </c>
      <c r="BX26">
        <v>816.60192592592603</v>
      </c>
      <c r="BY26">
        <v>3.1611185185185202</v>
      </c>
      <c r="BZ26">
        <v>327.76544444444397</v>
      </c>
      <c r="CA26">
        <v>322.05148148148101</v>
      </c>
      <c r="CB26">
        <v>7.5383974074074098</v>
      </c>
      <c r="CC26">
        <v>317.401518518518</v>
      </c>
      <c r="CD26">
        <v>14.4372740740741</v>
      </c>
      <c r="CE26">
        <v>1.6220333333333301</v>
      </c>
      <c r="CF26">
        <v>1.0656203703703699</v>
      </c>
      <c r="CG26">
        <v>14.1697333333333</v>
      </c>
      <c r="CH26">
        <v>7.8458618518518497</v>
      </c>
      <c r="CI26">
        <v>1999.9859259259299</v>
      </c>
      <c r="CJ26">
        <v>0.980006222222222</v>
      </c>
      <c r="CK26">
        <v>1.9993837037036999E-2</v>
      </c>
      <c r="CL26">
        <v>0</v>
      </c>
      <c r="CM26">
        <v>2.5909592592592601</v>
      </c>
      <c r="CN26">
        <v>0</v>
      </c>
      <c r="CO26">
        <v>20697.407407407401</v>
      </c>
      <c r="CP26">
        <v>16705.325925925899</v>
      </c>
      <c r="CQ26">
        <v>38.863148148148099</v>
      </c>
      <c r="CR26">
        <v>39.826111111111103</v>
      </c>
      <c r="CS26">
        <v>39.210444444444398</v>
      </c>
      <c r="CT26">
        <v>39.356185185185197</v>
      </c>
      <c r="CU26">
        <v>38.580777777777797</v>
      </c>
      <c r="CV26">
        <v>1959.9959259259299</v>
      </c>
      <c r="CW26">
        <v>39.99</v>
      </c>
      <c r="CX26">
        <v>0</v>
      </c>
      <c r="CY26">
        <v>1651530924.3</v>
      </c>
      <c r="CZ26">
        <v>0</v>
      </c>
      <c r="DA26">
        <v>0</v>
      </c>
      <c r="DB26" t="s">
        <v>356</v>
      </c>
      <c r="DC26">
        <v>1657211493.5999999</v>
      </c>
      <c r="DD26">
        <v>1657211497.5999999</v>
      </c>
      <c r="DE26">
        <v>0</v>
      </c>
      <c r="DF26">
        <v>1.526</v>
      </c>
      <c r="DG26">
        <v>4.4999999999999998E-2</v>
      </c>
      <c r="DH26">
        <v>2.6110000000000002</v>
      </c>
      <c r="DI26">
        <v>0.157</v>
      </c>
      <c r="DJ26">
        <v>420</v>
      </c>
      <c r="DK26">
        <v>20</v>
      </c>
      <c r="DL26">
        <v>0.57999999999999996</v>
      </c>
      <c r="DM26">
        <v>0.22</v>
      </c>
      <c r="DN26">
        <v>2.4257415212195101</v>
      </c>
      <c r="DO26">
        <v>14.029950349338</v>
      </c>
      <c r="DP26">
        <v>1.4127420257986001</v>
      </c>
      <c r="DQ26">
        <v>0</v>
      </c>
      <c r="DR26">
        <v>7.5318178048780497</v>
      </c>
      <c r="DS26">
        <v>0.223004738675953</v>
      </c>
      <c r="DT26">
        <v>3.1618791611735003E-2</v>
      </c>
      <c r="DU26">
        <v>0</v>
      </c>
      <c r="DV26">
        <v>0</v>
      </c>
      <c r="DW26">
        <v>2</v>
      </c>
      <c r="DX26" t="s">
        <v>357</v>
      </c>
      <c r="DY26">
        <v>2.9067599999999998</v>
      </c>
      <c r="DZ26">
        <v>2.7164799999999998</v>
      </c>
      <c r="EA26">
        <v>5.77996E-2</v>
      </c>
      <c r="EB26">
        <v>5.7212699999999998E-2</v>
      </c>
      <c r="EC26">
        <v>8.0471600000000004E-2</v>
      </c>
      <c r="ED26">
        <v>5.9172799999999998E-2</v>
      </c>
      <c r="EE26">
        <v>27042</v>
      </c>
      <c r="EF26">
        <v>23334.1</v>
      </c>
      <c r="EG26">
        <v>25672.799999999999</v>
      </c>
      <c r="EH26">
        <v>24084.400000000001</v>
      </c>
      <c r="EI26">
        <v>40224.199999999997</v>
      </c>
      <c r="EJ26">
        <v>37462.199999999997</v>
      </c>
      <c r="EK26">
        <v>46323.9</v>
      </c>
      <c r="EL26">
        <v>42899.4</v>
      </c>
      <c r="EM26">
        <v>1.8946000000000001</v>
      </c>
      <c r="EN26">
        <v>2.27128</v>
      </c>
      <c r="EO26">
        <v>0.101104</v>
      </c>
      <c r="EP26">
        <v>0</v>
      </c>
      <c r="EQ26">
        <v>23.307200000000002</v>
      </c>
      <c r="ER26">
        <v>999.9</v>
      </c>
      <c r="ES26">
        <v>55.847999999999999</v>
      </c>
      <c r="ET26">
        <v>24.934000000000001</v>
      </c>
      <c r="EU26">
        <v>23.9635</v>
      </c>
      <c r="EV26">
        <v>51.890099999999997</v>
      </c>
      <c r="EW26">
        <v>38.529600000000002</v>
      </c>
      <c r="EX26">
        <v>2</v>
      </c>
      <c r="EY26">
        <v>-0.40094800000000003</v>
      </c>
      <c r="EZ26">
        <v>-0.127301</v>
      </c>
      <c r="FA26">
        <v>20.247199999999999</v>
      </c>
      <c r="FB26">
        <v>5.2357100000000001</v>
      </c>
      <c r="FC26">
        <v>11.986000000000001</v>
      </c>
      <c r="FD26">
        <v>4.9568500000000002</v>
      </c>
      <c r="FE26">
        <v>3.3039000000000001</v>
      </c>
      <c r="FF26">
        <v>9999</v>
      </c>
      <c r="FG26">
        <v>5055.8</v>
      </c>
      <c r="FH26">
        <v>328.2</v>
      </c>
      <c r="FI26">
        <v>9999</v>
      </c>
      <c r="FJ26">
        <v>1.8682099999999999</v>
      </c>
      <c r="FK26">
        <v>1.8638600000000001</v>
      </c>
      <c r="FL26">
        <v>1.8715999999999999</v>
      </c>
      <c r="FM26">
        <v>1.8622099999999999</v>
      </c>
      <c r="FN26">
        <v>1.86172</v>
      </c>
      <c r="FO26">
        <v>1.8682300000000001</v>
      </c>
      <c r="FP26">
        <v>1.8583700000000001</v>
      </c>
      <c r="FQ26">
        <v>1.8649199999999999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0.84499999999999997</v>
      </c>
      <c r="GF26">
        <v>0.2331</v>
      </c>
      <c r="GG26">
        <v>0.30658851354286398</v>
      </c>
      <c r="GH26">
        <v>2.2958890734485699E-3</v>
      </c>
      <c r="GI26">
        <v>-1.86257123826648E-6</v>
      </c>
      <c r="GJ26">
        <v>8.2594232886446805E-10</v>
      </c>
      <c r="GK26">
        <v>-0.101148223110564</v>
      </c>
      <c r="GL26">
        <v>-3.7577424899751702E-2</v>
      </c>
      <c r="GM26">
        <v>3.3046140057118702E-3</v>
      </c>
      <c r="GN26">
        <v>-3.9997718568980099E-5</v>
      </c>
      <c r="GO26">
        <v>3</v>
      </c>
      <c r="GP26">
        <v>2332</v>
      </c>
      <c r="GQ26">
        <v>2</v>
      </c>
      <c r="GR26">
        <v>24</v>
      </c>
      <c r="GS26">
        <v>1335.9</v>
      </c>
      <c r="GT26">
        <v>1335.9</v>
      </c>
      <c r="GU26">
        <v>0.92040999999999995</v>
      </c>
      <c r="GV26">
        <v>2.34741</v>
      </c>
      <c r="GW26">
        <v>1.9982899999999999</v>
      </c>
      <c r="GX26">
        <v>2.7294900000000002</v>
      </c>
      <c r="GY26">
        <v>2.0935100000000002</v>
      </c>
      <c r="GZ26">
        <v>2.3815900000000001</v>
      </c>
      <c r="HA26">
        <v>30.264900000000001</v>
      </c>
      <c r="HB26">
        <v>16.093399999999999</v>
      </c>
      <c r="HC26">
        <v>18</v>
      </c>
      <c r="HD26">
        <v>441.73</v>
      </c>
      <c r="HE26">
        <v>694.38599999999997</v>
      </c>
      <c r="HF26">
        <v>23.157</v>
      </c>
      <c r="HG26">
        <v>22.190300000000001</v>
      </c>
      <c r="HH26">
        <v>30.001200000000001</v>
      </c>
      <c r="HI26">
        <v>21.597999999999999</v>
      </c>
      <c r="HJ26">
        <v>21.608799999999999</v>
      </c>
      <c r="HK26">
        <v>18.340299999999999</v>
      </c>
      <c r="HL26">
        <v>53.9437</v>
      </c>
      <c r="HM26">
        <v>68.444400000000002</v>
      </c>
      <c r="HN26">
        <v>23.1785</v>
      </c>
      <c r="HO26">
        <v>263.791</v>
      </c>
      <c r="HP26">
        <v>14.267799999999999</v>
      </c>
      <c r="HQ26">
        <v>98.108800000000002</v>
      </c>
      <c r="HR26">
        <v>100.913</v>
      </c>
    </row>
    <row r="27" spans="1:226" x14ac:dyDescent="0.2">
      <c r="A27">
        <v>11</v>
      </c>
      <c r="B27">
        <v>1657291654.5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1657291646.7142899</v>
      </c>
      <c r="J27">
        <f t="shared" si="0"/>
        <v>6.4396874021208778E-3</v>
      </c>
      <c r="K27">
        <f t="shared" si="1"/>
        <v>6.4396874021208781</v>
      </c>
      <c r="L27">
        <f t="shared" si="2"/>
        <v>10.212344680582138</v>
      </c>
      <c r="M27">
        <f t="shared" si="3"/>
        <v>306.00632142857103</v>
      </c>
      <c r="N27">
        <f t="shared" si="4"/>
        <v>242.17546855271632</v>
      </c>
      <c r="O27">
        <f t="shared" si="5"/>
        <v>17.899394383049657</v>
      </c>
      <c r="P27">
        <f t="shared" si="6"/>
        <v>22.617186883914115</v>
      </c>
      <c r="Q27">
        <f t="shared" si="7"/>
        <v>0.31888964001589465</v>
      </c>
      <c r="R27">
        <f t="shared" si="8"/>
        <v>2.4289184766299887</v>
      </c>
      <c r="S27">
        <f t="shared" si="9"/>
        <v>0.29732300269058876</v>
      </c>
      <c r="T27">
        <f t="shared" si="10"/>
        <v>0.18764286899603869</v>
      </c>
      <c r="U27">
        <f t="shared" si="11"/>
        <v>321.51313051512301</v>
      </c>
      <c r="V27">
        <f t="shared" si="12"/>
        <v>25.532307573948898</v>
      </c>
      <c r="W27">
        <f t="shared" si="13"/>
        <v>24.965624999999999</v>
      </c>
      <c r="X27">
        <f t="shared" si="14"/>
        <v>3.1731669711087291</v>
      </c>
      <c r="Y27">
        <f t="shared" si="15"/>
        <v>50.272371448026455</v>
      </c>
      <c r="Z27">
        <f t="shared" si="16"/>
        <v>1.6242935805647072</v>
      </c>
      <c r="AA27">
        <f t="shared" si="17"/>
        <v>3.2309865912014226</v>
      </c>
      <c r="AB27">
        <f t="shared" si="18"/>
        <v>1.548873390544022</v>
      </c>
      <c r="AC27">
        <f t="shared" si="19"/>
        <v>-283.9902144335307</v>
      </c>
      <c r="AD27">
        <f t="shared" si="20"/>
        <v>39.696373939389126</v>
      </c>
      <c r="AE27">
        <f t="shared" si="21"/>
        <v>3.4610694377114868</v>
      </c>
      <c r="AF27">
        <f t="shared" si="22"/>
        <v>80.680359458692948</v>
      </c>
      <c r="AG27">
        <f t="shared" si="23"/>
        <v>-5.2568778746347</v>
      </c>
      <c r="AH27">
        <f t="shared" si="24"/>
        <v>6.4501544313909038</v>
      </c>
      <c r="AI27">
        <f t="shared" si="25"/>
        <v>10.212344680582138</v>
      </c>
      <c r="AJ27">
        <v>290.09157882695303</v>
      </c>
      <c r="AK27">
        <v>289.90201818181799</v>
      </c>
      <c r="AL27">
        <v>-3.1267528779166498</v>
      </c>
      <c r="AM27">
        <v>65.815603878233205</v>
      </c>
      <c r="AN27">
        <f t="shared" si="26"/>
        <v>6.4396874021208781</v>
      </c>
      <c r="AO27">
        <v>14.355355582742</v>
      </c>
      <c r="AP27">
        <v>21.9550533333333</v>
      </c>
      <c r="AQ27">
        <v>-9.0570152405128595E-3</v>
      </c>
      <c r="AR27">
        <v>77.419995363481405</v>
      </c>
      <c r="AS27">
        <v>4</v>
      </c>
      <c r="AT27">
        <v>1</v>
      </c>
      <c r="AU27">
        <f t="shared" si="27"/>
        <v>1</v>
      </c>
      <c r="AV27">
        <f t="shared" si="28"/>
        <v>0</v>
      </c>
      <c r="AW27">
        <f t="shared" si="29"/>
        <v>39249.590254438917</v>
      </c>
      <c r="AX27">
        <f t="shared" si="30"/>
        <v>1999.98642857143</v>
      </c>
      <c r="AY27">
        <f t="shared" si="31"/>
        <v>1681.1882355000648</v>
      </c>
      <c r="AZ27">
        <f t="shared" si="32"/>
        <v>0.84059982182025128</v>
      </c>
      <c r="BA27">
        <f t="shared" si="33"/>
        <v>0.16075765611308501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1657291646.7142899</v>
      </c>
      <c r="BH27">
        <v>306.00632142857103</v>
      </c>
      <c r="BI27">
        <v>302.06660714285698</v>
      </c>
      <c r="BJ27">
        <v>21.976389285714301</v>
      </c>
      <c r="BK27">
        <v>14.406292857142899</v>
      </c>
      <c r="BL27">
        <v>305.14939285714303</v>
      </c>
      <c r="BM27">
        <v>21.743421428571398</v>
      </c>
      <c r="BN27">
        <v>499.99917857142901</v>
      </c>
      <c r="BO27">
        <v>73.810907142857104</v>
      </c>
      <c r="BP27">
        <v>9.9941425E-2</v>
      </c>
      <c r="BQ27">
        <v>25.268771428571402</v>
      </c>
      <c r="BR27">
        <v>24.965624999999999</v>
      </c>
      <c r="BS27">
        <v>999.9</v>
      </c>
      <c r="BT27">
        <v>0</v>
      </c>
      <c r="BU27">
        <v>0</v>
      </c>
      <c r="BV27">
        <v>9998.3892857142891</v>
      </c>
      <c r="BW27">
        <v>0</v>
      </c>
      <c r="BX27">
        <v>818.57557142857195</v>
      </c>
      <c r="BY27">
        <v>3.9396967857142902</v>
      </c>
      <c r="BZ27">
        <v>312.88242857142899</v>
      </c>
      <c r="CA27">
        <v>306.48257142857102</v>
      </c>
      <c r="CB27">
        <v>7.5701021428571398</v>
      </c>
      <c r="CC27">
        <v>302.06660714285698</v>
      </c>
      <c r="CD27">
        <v>14.406292857142899</v>
      </c>
      <c r="CE27">
        <v>1.6220967857142901</v>
      </c>
      <c r="CF27">
        <v>1.06334</v>
      </c>
      <c r="CG27">
        <v>14.1703357142857</v>
      </c>
      <c r="CH27">
        <v>7.8143782142857203</v>
      </c>
      <c r="CI27">
        <v>1999.98642857143</v>
      </c>
      <c r="CJ27">
        <v>0.98000660714285703</v>
      </c>
      <c r="CK27">
        <v>1.9993439285714301E-2</v>
      </c>
      <c r="CL27">
        <v>0</v>
      </c>
      <c r="CM27">
        <v>2.6227749999999999</v>
      </c>
      <c r="CN27">
        <v>0</v>
      </c>
      <c r="CO27">
        <v>20645.132142857099</v>
      </c>
      <c r="CP27">
        <v>16705.328571428599</v>
      </c>
      <c r="CQ27">
        <v>38.912714285714301</v>
      </c>
      <c r="CR27">
        <v>39.876857142857098</v>
      </c>
      <c r="CS27">
        <v>39.274285714285703</v>
      </c>
      <c r="CT27">
        <v>39.399285714285703</v>
      </c>
      <c r="CU27">
        <v>38.631357142857098</v>
      </c>
      <c r="CV27">
        <v>1959.99892857143</v>
      </c>
      <c r="CW27">
        <v>39.987857142857102</v>
      </c>
      <c r="CX27">
        <v>0</v>
      </c>
      <c r="CY27">
        <v>1651530929.0999999</v>
      </c>
      <c r="CZ27">
        <v>0</v>
      </c>
      <c r="DA27">
        <v>0</v>
      </c>
      <c r="DB27" t="s">
        <v>356</v>
      </c>
      <c r="DC27">
        <v>1657211493.5999999</v>
      </c>
      <c r="DD27">
        <v>1657211497.5999999</v>
      </c>
      <c r="DE27">
        <v>0</v>
      </c>
      <c r="DF27">
        <v>1.526</v>
      </c>
      <c r="DG27">
        <v>4.4999999999999998E-2</v>
      </c>
      <c r="DH27">
        <v>2.6110000000000002</v>
      </c>
      <c r="DI27">
        <v>0.157</v>
      </c>
      <c r="DJ27">
        <v>420</v>
      </c>
      <c r="DK27">
        <v>20</v>
      </c>
      <c r="DL27">
        <v>0.57999999999999996</v>
      </c>
      <c r="DM27">
        <v>0.22</v>
      </c>
      <c r="DN27">
        <v>3.4547334146341502</v>
      </c>
      <c r="DO27">
        <v>10.6299928222997</v>
      </c>
      <c r="DP27">
        <v>1.07343089961208</v>
      </c>
      <c r="DQ27">
        <v>0</v>
      </c>
      <c r="DR27">
        <v>7.5537714634146296</v>
      </c>
      <c r="DS27">
        <v>0.42376745644599501</v>
      </c>
      <c r="DT27">
        <v>4.4295819246701701E-2</v>
      </c>
      <c r="DU27">
        <v>0</v>
      </c>
      <c r="DV27">
        <v>0</v>
      </c>
      <c r="DW27">
        <v>2</v>
      </c>
      <c r="DX27" t="s">
        <v>357</v>
      </c>
      <c r="DY27">
        <v>2.9070100000000001</v>
      </c>
      <c r="DZ27">
        <v>2.71638</v>
      </c>
      <c r="EA27">
        <v>5.5328700000000001E-2</v>
      </c>
      <c r="EB27">
        <v>5.4596699999999998E-2</v>
      </c>
      <c r="EC27">
        <v>8.0403699999999995E-2</v>
      </c>
      <c r="ED27">
        <v>5.9117599999999999E-2</v>
      </c>
      <c r="EE27">
        <v>27111.7</v>
      </c>
      <c r="EF27">
        <v>23397.9</v>
      </c>
      <c r="EG27">
        <v>25671.8</v>
      </c>
      <c r="EH27">
        <v>24083.5</v>
      </c>
      <c r="EI27">
        <v>40225.699999999997</v>
      </c>
      <c r="EJ27">
        <v>37463</v>
      </c>
      <c r="EK27">
        <v>46322.2</v>
      </c>
      <c r="EL27">
        <v>42897.9</v>
      </c>
      <c r="EM27">
        <v>1.89473</v>
      </c>
      <c r="EN27">
        <v>2.2705199999999999</v>
      </c>
      <c r="EO27">
        <v>0.10211000000000001</v>
      </c>
      <c r="EP27">
        <v>0</v>
      </c>
      <c r="EQ27">
        <v>23.309799999999999</v>
      </c>
      <c r="ER27">
        <v>999.9</v>
      </c>
      <c r="ES27">
        <v>55.847999999999999</v>
      </c>
      <c r="ET27">
        <v>24.934000000000001</v>
      </c>
      <c r="EU27">
        <v>23.962499999999999</v>
      </c>
      <c r="EV27">
        <v>52.380099999999999</v>
      </c>
      <c r="EW27">
        <v>38.373399999999997</v>
      </c>
      <c r="EX27">
        <v>2</v>
      </c>
      <c r="EY27">
        <v>-0.39971499999999999</v>
      </c>
      <c r="EZ27">
        <v>-0.154777</v>
      </c>
      <c r="FA27">
        <v>20.247299999999999</v>
      </c>
      <c r="FB27">
        <v>5.2352600000000002</v>
      </c>
      <c r="FC27">
        <v>11.986000000000001</v>
      </c>
      <c r="FD27">
        <v>4.9568500000000002</v>
      </c>
      <c r="FE27">
        <v>3.3039299999999998</v>
      </c>
      <c r="FF27">
        <v>9999</v>
      </c>
      <c r="FG27">
        <v>5055.8</v>
      </c>
      <c r="FH27">
        <v>328.2</v>
      </c>
      <c r="FI27">
        <v>9999</v>
      </c>
      <c r="FJ27">
        <v>1.86816</v>
      </c>
      <c r="FK27">
        <v>1.8638600000000001</v>
      </c>
      <c r="FL27">
        <v>1.87157</v>
      </c>
      <c r="FM27">
        <v>1.8621799999999999</v>
      </c>
      <c r="FN27">
        <v>1.86172</v>
      </c>
      <c r="FO27">
        <v>1.86825</v>
      </c>
      <c r="FP27">
        <v>1.8583700000000001</v>
      </c>
      <c r="FQ27">
        <v>1.8648899999999999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0.82299999999999995</v>
      </c>
      <c r="GF27">
        <v>0.2319</v>
      </c>
      <c r="GG27">
        <v>0.30658851354286398</v>
      </c>
      <c r="GH27">
        <v>2.2958890734485699E-3</v>
      </c>
      <c r="GI27">
        <v>-1.86257123826648E-6</v>
      </c>
      <c r="GJ27">
        <v>8.2594232886446805E-10</v>
      </c>
      <c r="GK27">
        <v>-0.101148223110564</v>
      </c>
      <c r="GL27">
        <v>-3.7577424899751702E-2</v>
      </c>
      <c r="GM27">
        <v>3.3046140057118702E-3</v>
      </c>
      <c r="GN27">
        <v>-3.9997718568980099E-5</v>
      </c>
      <c r="GO27">
        <v>3</v>
      </c>
      <c r="GP27">
        <v>2332</v>
      </c>
      <c r="GQ27">
        <v>2</v>
      </c>
      <c r="GR27">
        <v>24</v>
      </c>
      <c r="GS27">
        <v>1336</v>
      </c>
      <c r="GT27">
        <v>1335.9</v>
      </c>
      <c r="GU27">
        <v>0.87524400000000002</v>
      </c>
      <c r="GV27">
        <v>2.36328</v>
      </c>
      <c r="GW27">
        <v>1.9982899999999999</v>
      </c>
      <c r="GX27">
        <v>2.7294900000000002</v>
      </c>
      <c r="GY27">
        <v>2.0935100000000002</v>
      </c>
      <c r="GZ27">
        <v>2.2985799999999998</v>
      </c>
      <c r="HA27">
        <v>30.264900000000001</v>
      </c>
      <c r="HB27">
        <v>16.075800000000001</v>
      </c>
      <c r="HC27">
        <v>18</v>
      </c>
      <c r="HD27">
        <v>441.952</v>
      </c>
      <c r="HE27">
        <v>693.98500000000001</v>
      </c>
      <c r="HF27">
        <v>23.1797</v>
      </c>
      <c r="HG27">
        <v>22.207100000000001</v>
      </c>
      <c r="HH27">
        <v>30.001300000000001</v>
      </c>
      <c r="HI27">
        <v>21.616099999999999</v>
      </c>
      <c r="HJ27">
        <v>21.625599999999999</v>
      </c>
      <c r="HK27">
        <v>17.4937</v>
      </c>
      <c r="HL27">
        <v>54.222799999999999</v>
      </c>
      <c r="HM27">
        <v>68.049800000000005</v>
      </c>
      <c r="HN27">
        <v>23.196200000000001</v>
      </c>
      <c r="HO27">
        <v>250.37700000000001</v>
      </c>
      <c r="HP27">
        <v>14.2554</v>
      </c>
      <c r="HQ27">
        <v>98.105000000000004</v>
      </c>
      <c r="HR27">
        <v>100.90900000000001</v>
      </c>
    </row>
    <row r="28" spans="1:226" x14ac:dyDescent="0.2">
      <c r="A28">
        <v>12</v>
      </c>
      <c r="B28">
        <v>1657291660</v>
      </c>
      <c r="C28">
        <v>55.5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1657291652.2678599</v>
      </c>
      <c r="J28">
        <f t="shared" si="0"/>
        <v>6.4790492238318998E-3</v>
      </c>
      <c r="K28">
        <f t="shared" si="1"/>
        <v>6.4790492238318995</v>
      </c>
      <c r="L28">
        <f t="shared" si="2"/>
        <v>9.5468373963241255</v>
      </c>
      <c r="M28">
        <f t="shared" si="3"/>
        <v>288.86014285714299</v>
      </c>
      <c r="N28">
        <f t="shared" si="4"/>
        <v>229.27974782362548</v>
      </c>
      <c r="O28">
        <f t="shared" si="5"/>
        <v>16.946303987794597</v>
      </c>
      <c r="P28">
        <f t="shared" si="6"/>
        <v>21.349952785976136</v>
      </c>
      <c r="Q28">
        <f t="shared" si="7"/>
        <v>0.32027310339342185</v>
      </c>
      <c r="R28">
        <f t="shared" si="8"/>
        <v>2.4284102175950935</v>
      </c>
      <c r="S28">
        <f t="shared" si="9"/>
        <v>0.29852155304660266</v>
      </c>
      <c r="T28">
        <f t="shared" si="10"/>
        <v>0.18840701405697274</v>
      </c>
      <c r="U28">
        <f t="shared" si="11"/>
        <v>321.51514672944876</v>
      </c>
      <c r="V28">
        <f t="shared" si="12"/>
        <v>25.527623526631633</v>
      </c>
      <c r="W28">
        <f t="shared" si="13"/>
        <v>24.977485714285699</v>
      </c>
      <c r="X28">
        <f t="shared" si="14"/>
        <v>3.1754120706965221</v>
      </c>
      <c r="Y28">
        <f t="shared" si="15"/>
        <v>50.220539400324945</v>
      </c>
      <c r="Z28">
        <f t="shared" si="16"/>
        <v>1.6233379400537284</v>
      </c>
      <c r="AA28">
        <f t="shared" si="17"/>
        <v>3.2324183679381684</v>
      </c>
      <c r="AB28">
        <f t="shared" si="18"/>
        <v>1.5520741306427936</v>
      </c>
      <c r="AC28">
        <f t="shared" si="19"/>
        <v>-285.72607077098678</v>
      </c>
      <c r="AD28">
        <f t="shared" si="20"/>
        <v>39.11014706553182</v>
      </c>
      <c r="AE28">
        <f t="shared" si="21"/>
        <v>3.4110021743937362</v>
      </c>
      <c r="AF28">
        <f t="shared" si="22"/>
        <v>78.310225198387528</v>
      </c>
      <c r="AG28">
        <f t="shared" si="23"/>
        <v>-5.9354280982946337</v>
      </c>
      <c r="AH28">
        <f t="shared" si="24"/>
        <v>6.4875207899457887</v>
      </c>
      <c r="AI28">
        <f t="shared" si="25"/>
        <v>9.5468373963241255</v>
      </c>
      <c r="AJ28">
        <v>271.97538740167499</v>
      </c>
      <c r="AK28">
        <v>272.63440000000003</v>
      </c>
      <c r="AL28">
        <v>-3.13643204117299</v>
      </c>
      <c r="AM28">
        <v>65.815603878233205</v>
      </c>
      <c r="AN28">
        <f t="shared" si="26"/>
        <v>6.4790492238318995</v>
      </c>
      <c r="AO28">
        <v>14.319039779439199</v>
      </c>
      <c r="AP28">
        <v>21.9295284848485</v>
      </c>
      <c r="AQ28">
        <v>-1.3359009053936E-3</v>
      </c>
      <c r="AR28">
        <v>77.419995363481405</v>
      </c>
      <c r="AS28">
        <v>4</v>
      </c>
      <c r="AT28">
        <v>1</v>
      </c>
      <c r="AU28">
        <f t="shared" si="27"/>
        <v>1</v>
      </c>
      <c r="AV28">
        <f t="shared" si="28"/>
        <v>0</v>
      </c>
      <c r="AW28">
        <f t="shared" si="29"/>
        <v>39236.07205817628</v>
      </c>
      <c r="AX28">
        <f t="shared" si="30"/>
        <v>2000.0003571428599</v>
      </c>
      <c r="AY28">
        <f t="shared" si="31"/>
        <v>1681.1998283572295</v>
      </c>
      <c r="AZ28">
        <f t="shared" si="32"/>
        <v>0.84059976407151282</v>
      </c>
      <c r="BA28">
        <f t="shared" si="33"/>
        <v>0.16075754465801975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1657291652.2678599</v>
      </c>
      <c r="BH28">
        <v>288.86014285714299</v>
      </c>
      <c r="BI28">
        <v>283.98642857142897</v>
      </c>
      <c r="BJ28">
        <v>21.9634035714286</v>
      </c>
      <c r="BK28">
        <v>14.349389285714301</v>
      </c>
      <c r="BL28">
        <v>288.02739285714301</v>
      </c>
      <c r="BM28">
        <v>21.731039285714299</v>
      </c>
      <c r="BN28">
        <v>500.001642857143</v>
      </c>
      <c r="BO28">
        <v>73.811057142857194</v>
      </c>
      <c r="BP28">
        <v>9.99801321428571E-2</v>
      </c>
      <c r="BQ28">
        <v>25.2762178571429</v>
      </c>
      <c r="BR28">
        <v>24.977485714285699</v>
      </c>
      <c r="BS28">
        <v>999.9</v>
      </c>
      <c r="BT28">
        <v>0</v>
      </c>
      <c r="BU28">
        <v>0</v>
      </c>
      <c r="BV28">
        <v>9995.0382142857106</v>
      </c>
      <c r="BW28">
        <v>0</v>
      </c>
      <c r="BX28">
        <v>819.67203571428604</v>
      </c>
      <c r="BY28">
        <v>4.8738267857142903</v>
      </c>
      <c r="BZ28">
        <v>295.34724999999997</v>
      </c>
      <c r="CA28">
        <v>288.12142857142902</v>
      </c>
      <c r="CB28">
        <v>7.6140074999999996</v>
      </c>
      <c r="CC28">
        <v>283.98642857142897</v>
      </c>
      <c r="CD28">
        <v>14.349389285714301</v>
      </c>
      <c r="CE28">
        <v>1.62114178571429</v>
      </c>
      <c r="CF28">
        <v>1.05914321428571</v>
      </c>
      <c r="CG28">
        <v>14.1612428571429</v>
      </c>
      <c r="CH28">
        <v>7.7563424999999997</v>
      </c>
      <c r="CI28">
        <v>2000.0003571428599</v>
      </c>
      <c r="CJ28">
        <v>0.98000746428571395</v>
      </c>
      <c r="CK28">
        <v>1.9992553571428599E-2</v>
      </c>
      <c r="CL28">
        <v>0</v>
      </c>
      <c r="CM28">
        <v>2.5945571428571399</v>
      </c>
      <c r="CN28">
        <v>0</v>
      </c>
      <c r="CO28">
        <v>20577.621428571401</v>
      </c>
      <c r="CP28">
        <v>16705.464285714301</v>
      </c>
      <c r="CQ28">
        <v>38.977357142857102</v>
      </c>
      <c r="CR28">
        <v>39.946214285714298</v>
      </c>
      <c r="CS28">
        <v>39.339071428571401</v>
      </c>
      <c r="CT28">
        <v>39.455142857142903</v>
      </c>
      <c r="CU28">
        <v>38.694000000000003</v>
      </c>
      <c r="CV28">
        <v>1960.01642857143</v>
      </c>
      <c r="CW28">
        <v>39.984285714285697</v>
      </c>
      <c r="CX28">
        <v>0</v>
      </c>
      <c r="CY28">
        <v>1651530934.5</v>
      </c>
      <c r="CZ28">
        <v>0</v>
      </c>
      <c r="DA28">
        <v>0</v>
      </c>
      <c r="DB28" t="s">
        <v>356</v>
      </c>
      <c r="DC28">
        <v>1657211493.5999999</v>
      </c>
      <c r="DD28">
        <v>1657211497.5999999</v>
      </c>
      <c r="DE28">
        <v>0</v>
      </c>
      <c r="DF28">
        <v>1.526</v>
      </c>
      <c r="DG28">
        <v>4.4999999999999998E-2</v>
      </c>
      <c r="DH28">
        <v>2.6110000000000002</v>
      </c>
      <c r="DI28">
        <v>0.157</v>
      </c>
      <c r="DJ28">
        <v>420</v>
      </c>
      <c r="DK28">
        <v>20</v>
      </c>
      <c r="DL28">
        <v>0.57999999999999996</v>
      </c>
      <c r="DM28">
        <v>0.22</v>
      </c>
      <c r="DN28">
        <v>4.29785243902439</v>
      </c>
      <c r="DO28">
        <v>10.0261703832753</v>
      </c>
      <c r="DP28">
        <v>1.01495684577919</v>
      </c>
      <c r="DQ28">
        <v>0</v>
      </c>
      <c r="DR28">
        <v>7.5865775609756101</v>
      </c>
      <c r="DS28">
        <v>0.46041386759582398</v>
      </c>
      <c r="DT28">
        <v>4.7448549633722602E-2</v>
      </c>
      <c r="DU28">
        <v>0</v>
      </c>
      <c r="DV28">
        <v>0</v>
      </c>
      <c r="DW28">
        <v>2</v>
      </c>
      <c r="DX28" t="s">
        <v>357</v>
      </c>
      <c r="DY28">
        <v>2.9068499999999999</v>
      </c>
      <c r="DZ28">
        <v>2.7164700000000002</v>
      </c>
      <c r="EA28">
        <v>5.2547099999999999E-2</v>
      </c>
      <c r="EB28">
        <v>5.1667600000000001E-2</v>
      </c>
      <c r="EC28">
        <v>8.0327099999999999E-2</v>
      </c>
      <c r="ED28">
        <v>5.89007E-2</v>
      </c>
      <c r="EE28">
        <v>27190.2</v>
      </c>
      <c r="EF28">
        <v>23469.599999999999</v>
      </c>
      <c r="EG28">
        <v>25670.6</v>
      </c>
      <c r="EH28">
        <v>24082.799999999999</v>
      </c>
      <c r="EI28">
        <v>40227.4</v>
      </c>
      <c r="EJ28">
        <v>37471.1</v>
      </c>
      <c r="EK28">
        <v>46320.3</v>
      </c>
      <c r="EL28">
        <v>42897.3</v>
      </c>
      <c r="EM28">
        <v>1.8940999999999999</v>
      </c>
      <c r="EN28">
        <v>2.2703199999999999</v>
      </c>
      <c r="EO28">
        <v>0.10253900000000001</v>
      </c>
      <c r="EP28">
        <v>0</v>
      </c>
      <c r="EQ28">
        <v>23.3081</v>
      </c>
      <c r="ER28">
        <v>999.9</v>
      </c>
      <c r="ES28">
        <v>55.847999999999999</v>
      </c>
      <c r="ET28">
        <v>24.943999999999999</v>
      </c>
      <c r="EU28">
        <v>23.976800000000001</v>
      </c>
      <c r="EV28">
        <v>52.080100000000002</v>
      </c>
      <c r="EW28">
        <v>38.409500000000001</v>
      </c>
      <c r="EX28">
        <v>2</v>
      </c>
      <c r="EY28">
        <v>-0.39822200000000002</v>
      </c>
      <c r="EZ28">
        <v>-0.12656300000000001</v>
      </c>
      <c r="FA28">
        <v>20.247399999999999</v>
      </c>
      <c r="FB28">
        <v>5.2349600000000001</v>
      </c>
      <c r="FC28">
        <v>11.986000000000001</v>
      </c>
      <c r="FD28">
        <v>4.9571500000000004</v>
      </c>
      <c r="FE28">
        <v>3.3039999999999998</v>
      </c>
      <c r="FF28">
        <v>9999</v>
      </c>
      <c r="FG28">
        <v>5056</v>
      </c>
      <c r="FH28">
        <v>328.2</v>
      </c>
      <c r="FI28">
        <v>9999</v>
      </c>
      <c r="FJ28">
        <v>1.86819</v>
      </c>
      <c r="FK28">
        <v>1.8638600000000001</v>
      </c>
      <c r="FL28">
        <v>1.8715900000000001</v>
      </c>
      <c r="FM28">
        <v>1.8621799999999999</v>
      </c>
      <c r="FN28">
        <v>1.86172</v>
      </c>
      <c r="FO28">
        <v>1.86825</v>
      </c>
      <c r="FP28">
        <v>1.85836</v>
      </c>
      <c r="FQ28">
        <v>1.86487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0.79800000000000004</v>
      </c>
      <c r="GF28">
        <v>0.2306</v>
      </c>
      <c r="GG28">
        <v>0.30658851354286398</v>
      </c>
      <c r="GH28">
        <v>2.2958890734485699E-3</v>
      </c>
      <c r="GI28">
        <v>-1.86257123826648E-6</v>
      </c>
      <c r="GJ28">
        <v>8.2594232886446805E-10</v>
      </c>
      <c r="GK28">
        <v>-0.101148223110564</v>
      </c>
      <c r="GL28">
        <v>-3.7577424899751702E-2</v>
      </c>
      <c r="GM28">
        <v>3.3046140057118702E-3</v>
      </c>
      <c r="GN28">
        <v>-3.9997718568980099E-5</v>
      </c>
      <c r="GO28">
        <v>3</v>
      </c>
      <c r="GP28">
        <v>2332</v>
      </c>
      <c r="GQ28">
        <v>2</v>
      </c>
      <c r="GR28">
        <v>24</v>
      </c>
      <c r="GS28">
        <v>1336.1</v>
      </c>
      <c r="GT28">
        <v>1336</v>
      </c>
      <c r="GU28">
        <v>0.82275399999999999</v>
      </c>
      <c r="GV28">
        <v>2.3596200000000001</v>
      </c>
      <c r="GW28">
        <v>1.9982899999999999</v>
      </c>
      <c r="GX28">
        <v>2.7294900000000002</v>
      </c>
      <c r="GY28">
        <v>2.0935100000000002</v>
      </c>
      <c r="GZ28">
        <v>2.3327599999999999</v>
      </c>
      <c r="HA28">
        <v>30.264900000000001</v>
      </c>
      <c r="HB28">
        <v>16.084599999999998</v>
      </c>
      <c r="HC28">
        <v>18</v>
      </c>
      <c r="HD28">
        <v>441.75400000000002</v>
      </c>
      <c r="HE28">
        <v>694.09199999999998</v>
      </c>
      <c r="HF28">
        <v>23.202000000000002</v>
      </c>
      <c r="HG28">
        <v>22.2256</v>
      </c>
      <c r="HH28">
        <v>30.001300000000001</v>
      </c>
      <c r="HI28">
        <v>21.6343</v>
      </c>
      <c r="HJ28">
        <v>21.645099999999999</v>
      </c>
      <c r="HK28">
        <v>16.518000000000001</v>
      </c>
      <c r="HL28">
        <v>54.222799999999999</v>
      </c>
      <c r="HM28">
        <v>68.049800000000005</v>
      </c>
      <c r="HN28">
        <v>23.201599999999999</v>
      </c>
      <c r="HO28">
        <v>230.286</v>
      </c>
      <c r="HP28">
        <v>14.2667</v>
      </c>
      <c r="HQ28">
        <v>98.100800000000007</v>
      </c>
      <c r="HR28">
        <v>100.907</v>
      </c>
    </row>
    <row r="29" spans="1:226" x14ac:dyDescent="0.2">
      <c r="A29">
        <v>13</v>
      </c>
      <c r="B29">
        <v>1657291664.5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1657291656.69643</v>
      </c>
      <c r="J29">
        <f t="shared" si="0"/>
        <v>6.4700225775848183E-3</v>
      </c>
      <c r="K29">
        <f t="shared" si="1"/>
        <v>6.4700225775848184</v>
      </c>
      <c r="L29">
        <f t="shared" si="2"/>
        <v>8.9126381389696849</v>
      </c>
      <c r="M29">
        <f t="shared" si="3"/>
        <v>275.27989285714301</v>
      </c>
      <c r="N29">
        <f t="shared" si="4"/>
        <v>219.28026406044432</v>
      </c>
      <c r="O29">
        <f t="shared" si="5"/>
        <v>16.207290569079863</v>
      </c>
      <c r="P29">
        <f t="shared" si="6"/>
        <v>20.346296236359287</v>
      </c>
      <c r="Q29">
        <f t="shared" si="7"/>
        <v>0.31904230673764367</v>
      </c>
      <c r="R29">
        <f t="shared" si="8"/>
        <v>2.4284324362895422</v>
      </c>
      <c r="S29">
        <f t="shared" si="9"/>
        <v>0.2974517570751346</v>
      </c>
      <c r="T29">
        <f t="shared" si="10"/>
        <v>0.18772527703263575</v>
      </c>
      <c r="U29">
        <f t="shared" si="11"/>
        <v>321.5145823009064</v>
      </c>
      <c r="V29">
        <f t="shared" si="12"/>
        <v>25.533152483467877</v>
      </c>
      <c r="W29">
        <f t="shared" si="13"/>
        <v>24.9871607142857</v>
      </c>
      <c r="X29">
        <f t="shared" si="14"/>
        <v>3.177244467062716</v>
      </c>
      <c r="Y29">
        <f t="shared" si="15"/>
        <v>50.1634008445494</v>
      </c>
      <c r="Z29">
        <f t="shared" si="16"/>
        <v>1.6217552642549222</v>
      </c>
      <c r="AA29">
        <f t="shared" si="17"/>
        <v>3.2329452089593267</v>
      </c>
      <c r="AB29">
        <f t="shared" si="18"/>
        <v>1.5554892028077938</v>
      </c>
      <c r="AC29">
        <f t="shared" si="19"/>
        <v>-285.3279956714905</v>
      </c>
      <c r="AD29">
        <f t="shared" si="20"/>
        <v>38.202469748305965</v>
      </c>
      <c r="AE29">
        <f t="shared" si="21"/>
        <v>3.332016439987441</v>
      </c>
      <c r="AF29">
        <f t="shared" si="22"/>
        <v>77.721072817709313</v>
      </c>
      <c r="AG29">
        <f t="shared" si="23"/>
        <v>-6.4384983080693186</v>
      </c>
      <c r="AH29">
        <f t="shared" si="24"/>
        <v>6.5011116784982823</v>
      </c>
      <c r="AI29">
        <f t="shared" si="25"/>
        <v>8.9126381389696849</v>
      </c>
      <c r="AJ29">
        <v>257.171452203743</v>
      </c>
      <c r="AK29">
        <v>258.60253333333299</v>
      </c>
      <c r="AL29">
        <v>-3.1363447033282501</v>
      </c>
      <c r="AM29">
        <v>65.815603878233205</v>
      </c>
      <c r="AN29">
        <f t="shared" si="26"/>
        <v>6.4700225775848184</v>
      </c>
      <c r="AO29">
        <v>14.271946667588301</v>
      </c>
      <c r="AP29">
        <v>21.9047490909091</v>
      </c>
      <c r="AQ29">
        <v>-8.4872770119691302E-3</v>
      </c>
      <c r="AR29">
        <v>77.419995363481405</v>
      </c>
      <c r="AS29">
        <v>4</v>
      </c>
      <c r="AT29">
        <v>1</v>
      </c>
      <c r="AU29">
        <f t="shared" si="27"/>
        <v>1</v>
      </c>
      <c r="AV29">
        <f t="shared" si="28"/>
        <v>0</v>
      </c>
      <c r="AW29">
        <f t="shared" si="29"/>
        <v>39236.264922984104</v>
      </c>
      <c r="AX29">
        <f t="shared" si="30"/>
        <v>1999.9978571428601</v>
      </c>
      <c r="AY29">
        <f t="shared" si="31"/>
        <v>1681.1976426429587</v>
      </c>
      <c r="AZ29">
        <f t="shared" si="32"/>
        <v>0.84059972196403743</v>
      </c>
      <c r="BA29">
        <f t="shared" si="33"/>
        <v>0.1607574633905923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1657291656.69643</v>
      </c>
      <c r="BH29">
        <v>275.27989285714301</v>
      </c>
      <c r="BI29">
        <v>269.70142857142901</v>
      </c>
      <c r="BJ29">
        <v>21.941910714285701</v>
      </c>
      <c r="BK29">
        <v>14.312003571428599</v>
      </c>
      <c r="BL29">
        <v>274.46671428571398</v>
      </c>
      <c r="BM29">
        <v>21.710557142857098</v>
      </c>
      <c r="BN29">
        <v>500.016428571429</v>
      </c>
      <c r="BO29">
        <v>73.811285714285702</v>
      </c>
      <c r="BP29">
        <v>0.100019703571429</v>
      </c>
      <c r="BQ29">
        <v>25.278957142857099</v>
      </c>
      <c r="BR29">
        <v>24.9871607142857</v>
      </c>
      <c r="BS29">
        <v>999.9</v>
      </c>
      <c r="BT29">
        <v>0</v>
      </c>
      <c r="BU29">
        <v>0</v>
      </c>
      <c r="BV29">
        <v>9995.1528571428607</v>
      </c>
      <c r="BW29">
        <v>0</v>
      </c>
      <c r="BX29">
        <v>819.80939285714305</v>
      </c>
      <c r="BY29">
        <v>5.5785564285714297</v>
      </c>
      <c r="BZ29">
        <v>281.45585714285698</v>
      </c>
      <c r="CA29">
        <v>273.61789285714298</v>
      </c>
      <c r="CB29">
        <v>7.6299067857142902</v>
      </c>
      <c r="CC29">
        <v>269.70142857142901</v>
      </c>
      <c r="CD29">
        <v>14.312003571428599</v>
      </c>
      <c r="CE29">
        <v>1.61956107142857</v>
      </c>
      <c r="CF29">
        <v>1.0563875</v>
      </c>
      <c r="CG29">
        <v>14.146178571428599</v>
      </c>
      <c r="CH29">
        <v>7.7181553571428596</v>
      </c>
      <c r="CI29">
        <v>1999.9978571428601</v>
      </c>
      <c r="CJ29">
        <v>0.98000778571428604</v>
      </c>
      <c r="CK29">
        <v>1.9992221428571402E-2</v>
      </c>
      <c r="CL29">
        <v>0</v>
      </c>
      <c r="CM29">
        <v>2.5757035714285701</v>
      </c>
      <c r="CN29">
        <v>0</v>
      </c>
      <c r="CO29">
        <v>20521.614285714299</v>
      </c>
      <c r="CP29">
        <v>16705.446428571398</v>
      </c>
      <c r="CQ29">
        <v>39.033214285714301</v>
      </c>
      <c r="CR29">
        <v>39.9974285714286</v>
      </c>
      <c r="CS29">
        <v>39.390357142857098</v>
      </c>
      <c r="CT29">
        <v>39.5019285714286</v>
      </c>
      <c r="CU29">
        <v>38.7407857142857</v>
      </c>
      <c r="CV29">
        <v>1960.0167857142901</v>
      </c>
      <c r="CW29">
        <v>39.981428571428602</v>
      </c>
      <c r="CX29">
        <v>0</v>
      </c>
      <c r="CY29">
        <v>1651530939.3</v>
      </c>
      <c r="CZ29">
        <v>0</v>
      </c>
      <c r="DA29">
        <v>0</v>
      </c>
      <c r="DB29" t="s">
        <v>356</v>
      </c>
      <c r="DC29">
        <v>1657211493.5999999</v>
      </c>
      <c r="DD29">
        <v>1657211497.5999999</v>
      </c>
      <c r="DE29">
        <v>0</v>
      </c>
      <c r="DF29">
        <v>1.526</v>
      </c>
      <c r="DG29">
        <v>4.4999999999999998E-2</v>
      </c>
      <c r="DH29">
        <v>2.6110000000000002</v>
      </c>
      <c r="DI29">
        <v>0.157</v>
      </c>
      <c r="DJ29">
        <v>420</v>
      </c>
      <c r="DK29">
        <v>20</v>
      </c>
      <c r="DL29">
        <v>0.57999999999999996</v>
      </c>
      <c r="DM29">
        <v>0.22</v>
      </c>
      <c r="DN29">
        <v>5.0251217073170702</v>
      </c>
      <c r="DO29">
        <v>9.0461878745644597</v>
      </c>
      <c r="DP29">
        <v>0.90519920086322803</v>
      </c>
      <c r="DQ29">
        <v>0</v>
      </c>
      <c r="DR29">
        <v>7.6110053658536598</v>
      </c>
      <c r="DS29">
        <v>0.32957644599305103</v>
      </c>
      <c r="DT29">
        <v>3.7022901422554599E-2</v>
      </c>
      <c r="DU29">
        <v>0</v>
      </c>
      <c r="DV29">
        <v>0</v>
      </c>
      <c r="DW29">
        <v>2</v>
      </c>
      <c r="DX29" t="s">
        <v>357</v>
      </c>
      <c r="DY29">
        <v>2.9066900000000002</v>
      </c>
      <c r="DZ29">
        <v>2.7164799999999998</v>
      </c>
      <c r="EA29">
        <v>5.0226800000000002E-2</v>
      </c>
      <c r="EB29">
        <v>4.9112799999999998E-2</v>
      </c>
      <c r="EC29">
        <v>8.0272099999999999E-2</v>
      </c>
      <c r="ED29">
        <v>5.8927300000000002E-2</v>
      </c>
      <c r="EE29">
        <v>27255.5</v>
      </c>
      <c r="EF29">
        <v>23531.7</v>
      </c>
      <c r="EG29">
        <v>25669.5</v>
      </c>
      <c r="EH29">
        <v>24081.7</v>
      </c>
      <c r="EI29">
        <v>40228.5</v>
      </c>
      <c r="EJ29">
        <v>37468.400000000001</v>
      </c>
      <c r="EK29">
        <v>46318.9</v>
      </c>
      <c r="EL29">
        <v>42895.6</v>
      </c>
      <c r="EM29">
        <v>1.89408</v>
      </c>
      <c r="EN29">
        <v>2.2700499999999999</v>
      </c>
      <c r="EO29">
        <v>0.10292999999999999</v>
      </c>
      <c r="EP29">
        <v>0</v>
      </c>
      <c r="EQ29">
        <v>23.3078</v>
      </c>
      <c r="ER29">
        <v>999.9</v>
      </c>
      <c r="ES29">
        <v>55.847999999999999</v>
      </c>
      <c r="ET29">
        <v>24.943999999999999</v>
      </c>
      <c r="EU29">
        <v>23.976900000000001</v>
      </c>
      <c r="EV29">
        <v>52.280099999999997</v>
      </c>
      <c r="EW29">
        <v>38.429499999999997</v>
      </c>
      <c r="EX29">
        <v>2</v>
      </c>
      <c r="EY29">
        <v>-0.397233</v>
      </c>
      <c r="EZ29">
        <v>-0.103184</v>
      </c>
      <c r="FA29">
        <v>20.247299999999999</v>
      </c>
      <c r="FB29">
        <v>5.2351099999999997</v>
      </c>
      <c r="FC29">
        <v>11.986000000000001</v>
      </c>
      <c r="FD29">
        <v>4.9568500000000002</v>
      </c>
      <c r="FE29">
        <v>3.3039499999999999</v>
      </c>
      <c r="FF29">
        <v>9999</v>
      </c>
      <c r="FG29">
        <v>5056</v>
      </c>
      <c r="FH29">
        <v>328.2</v>
      </c>
      <c r="FI29">
        <v>9999</v>
      </c>
      <c r="FJ29">
        <v>1.8682399999999999</v>
      </c>
      <c r="FK29">
        <v>1.8638600000000001</v>
      </c>
      <c r="FL29">
        <v>1.8716200000000001</v>
      </c>
      <c r="FM29">
        <v>1.86219</v>
      </c>
      <c r="FN29">
        <v>1.86172</v>
      </c>
      <c r="FO29">
        <v>1.8682799999999999</v>
      </c>
      <c r="FP29">
        <v>1.8583700000000001</v>
      </c>
      <c r="FQ29">
        <v>1.8649199999999999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0.77800000000000002</v>
      </c>
      <c r="GF29">
        <v>0.2296</v>
      </c>
      <c r="GG29">
        <v>0.30658851354286398</v>
      </c>
      <c r="GH29">
        <v>2.2958890734485699E-3</v>
      </c>
      <c r="GI29">
        <v>-1.86257123826648E-6</v>
      </c>
      <c r="GJ29">
        <v>8.2594232886446805E-10</v>
      </c>
      <c r="GK29">
        <v>-0.101148223110564</v>
      </c>
      <c r="GL29">
        <v>-3.7577424899751702E-2</v>
      </c>
      <c r="GM29">
        <v>3.3046140057118702E-3</v>
      </c>
      <c r="GN29">
        <v>-3.9997718568980099E-5</v>
      </c>
      <c r="GO29">
        <v>3</v>
      </c>
      <c r="GP29">
        <v>2332</v>
      </c>
      <c r="GQ29">
        <v>2</v>
      </c>
      <c r="GR29">
        <v>24</v>
      </c>
      <c r="GS29">
        <v>1336.2</v>
      </c>
      <c r="GT29">
        <v>1336.1</v>
      </c>
      <c r="GU29">
        <v>0.787354</v>
      </c>
      <c r="GV29">
        <v>2.36206</v>
      </c>
      <c r="GW29">
        <v>1.9982899999999999</v>
      </c>
      <c r="GX29">
        <v>2.7294900000000002</v>
      </c>
      <c r="GY29">
        <v>2.0935100000000002</v>
      </c>
      <c r="GZ29">
        <v>2.3840300000000001</v>
      </c>
      <c r="HA29">
        <v>30.264900000000001</v>
      </c>
      <c r="HB29">
        <v>16.093399999999999</v>
      </c>
      <c r="HC29">
        <v>18</v>
      </c>
      <c r="HD29">
        <v>441.87700000000001</v>
      </c>
      <c r="HE29">
        <v>694.07299999999998</v>
      </c>
      <c r="HF29">
        <v>23.2072</v>
      </c>
      <c r="HG29">
        <v>22.2409</v>
      </c>
      <c r="HH29">
        <v>30.001200000000001</v>
      </c>
      <c r="HI29">
        <v>21.650600000000001</v>
      </c>
      <c r="HJ29">
        <v>21.660299999999999</v>
      </c>
      <c r="HK29">
        <v>15.7211</v>
      </c>
      <c r="HL29">
        <v>54.222799999999999</v>
      </c>
      <c r="HM29">
        <v>67.659000000000006</v>
      </c>
      <c r="HN29">
        <v>23.204999999999998</v>
      </c>
      <c r="HO29">
        <v>216.898</v>
      </c>
      <c r="HP29">
        <v>14.2622</v>
      </c>
      <c r="HQ29">
        <v>98.097399999999993</v>
      </c>
      <c r="HR29">
        <v>100.90300000000001</v>
      </c>
    </row>
    <row r="30" spans="1:226" x14ac:dyDescent="0.2">
      <c r="A30">
        <v>14</v>
      </c>
      <c r="B30">
        <v>1657291669.5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1657291661.9814799</v>
      </c>
      <c r="J30">
        <f t="shared" si="0"/>
        <v>6.4776879418874059E-3</v>
      </c>
      <c r="K30">
        <f t="shared" si="1"/>
        <v>6.4776879418874058</v>
      </c>
      <c r="L30">
        <f t="shared" si="2"/>
        <v>8.2331453880610326</v>
      </c>
      <c r="M30">
        <f t="shared" si="3"/>
        <v>259.07048148148101</v>
      </c>
      <c r="N30">
        <f t="shared" si="4"/>
        <v>207.14498649322633</v>
      </c>
      <c r="O30">
        <f t="shared" si="5"/>
        <v>15.310435033980003</v>
      </c>
      <c r="P30">
        <f t="shared" si="6"/>
        <v>19.148335873790693</v>
      </c>
      <c r="Q30">
        <f t="shared" si="7"/>
        <v>0.31886336630992651</v>
      </c>
      <c r="R30">
        <f t="shared" si="8"/>
        <v>2.4308532700360788</v>
      </c>
      <c r="S30">
        <f t="shared" si="9"/>
        <v>0.29731607311342412</v>
      </c>
      <c r="T30">
        <f t="shared" si="10"/>
        <v>0.18763700852298981</v>
      </c>
      <c r="U30">
        <f t="shared" si="11"/>
        <v>321.51157933333377</v>
      </c>
      <c r="V30">
        <f t="shared" si="12"/>
        <v>25.530350522101234</v>
      </c>
      <c r="W30">
        <f t="shared" si="13"/>
        <v>24.9915814814815</v>
      </c>
      <c r="X30">
        <f t="shared" si="14"/>
        <v>3.1780820456713892</v>
      </c>
      <c r="Y30">
        <f t="shared" si="15"/>
        <v>50.110288090885312</v>
      </c>
      <c r="Z30">
        <f t="shared" si="16"/>
        <v>1.6200212273513372</v>
      </c>
      <c r="AA30">
        <f t="shared" si="17"/>
        <v>3.2329114221277186</v>
      </c>
      <c r="AB30">
        <f t="shared" si="18"/>
        <v>1.5580608183200519</v>
      </c>
      <c r="AC30">
        <f t="shared" si="19"/>
        <v>-285.6660382372346</v>
      </c>
      <c r="AD30">
        <f t="shared" si="20"/>
        <v>37.638180781129776</v>
      </c>
      <c r="AE30">
        <f t="shared" si="21"/>
        <v>3.2795999536475664</v>
      </c>
      <c r="AF30">
        <f t="shared" si="22"/>
        <v>76.763321830876507</v>
      </c>
      <c r="AG30">
        <f t="shared" si="23"/>
        <v>-7.2151782998963654</v>
      </c>
      <c r="AH30">
        <f t="shared" si="24"/>
        <v>6.503234297833945</v>
      </c>
      <c r="AI30">
        <f t="shared" si="25"/>
        <v>8.2331453880610326</v>
      </c>
      <c r="AJ30">
        <v>240.25594802009201</v>
      </c>
      <c r="AK30">
        <v>242.720436363636</v>
      </c>
      <c r="AL30">
        <v>-3.1888812445120598</v>
      </c>
      <c r="AM30">
        <v>65.815603878233205</v>
      </c>
      <c r="AN30">
        <f t="shared" si="26"/>
        <v>6.4776879418874058</v>
      </c>
      <c r="AO30">
        <v>14.2799565795044</v>
      </c>
      <c r="AP30">
        <v>21.888764848484801</v>
      </c>
      <c r="AQ30">
        <v>-1.2196196951686901E-3</v>
      </c>
      <c r="AR30">
        <v>77.419995363481405</v>
      </c>
      <c r="AS30">
        <v>4</v>
      </c>
      <c r="AT30">
        <v>1</v>
      </c>
      <c r="AU30">
        <f t="shared" si="27"/>
        <v>1</v>
      </c>
      <c r="AV30">
        <f t="shared" si="28"/>
        <v>0</v>
      </c>
      <c r="AW30">
        <f t="shared" si="29"/>
        <v>39296.039660404014</v>
      </c>
      <c r="AX30">
        <f t="shared" si="30"/>
        <v>1999.9774074074101</v>
      </c>
      <c r="AY30">
        <f t="shared" si="31"/>
        <v>1681.1806000000022</v>
      </c>
      <c r="AZ30">
        <f t="shared" si="32"/>
        <v>0.84059979566435838</v>
      </c>
      <c r="BA30">
        <f t="shared" si="33"/>
        <v>0.16075760563221178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1657291661.9814799</v>
      </c>
      <c r="BH30">
        <v>259.07048148148101</v>
      </c>
      <c r="BI30">
        <v>252.43392592592599</v>
      </c>
      <c r="BJ30">
        <v>21.918337037036999</v>
      </c>
      <c r="BK30">
        <v>14.285392592592601</v>
      </c>
      <c r="BL30">
        <v>258.28129629629598</v>
      </c>
      <c r="BM30">
        <v>21.688099999999999</v>
      </c>
      <c r="BN30">
        <v>499.99270370370402</v>
      </c>
      <c r="BO30">
        <v>73.8118074074074</v>
      </c>
      <c r="BP30">
        <v>9.9877800000000003E-2</v>
      </c>
      <c r="BQ30">
        <v>25.278781481481499</v>
      </c>
      <c r="BR30">
        <v>24.9915814814815</v>
      </c>
      <c r="BS30">
        <v>999.9</v>
      </c>
      <c r="BT30">
        <v>0</v>
      </c>
      <c r="BU30">
        <v>0</v>
      </c>
      <c r="BV30">
        <v>10010.9507407407</v>
      </c>
      <c r="BW30">
        <v>0</v>
      </c>
      <c r="BX30">
        <v>820.17744444444497</v>
      </c>
      <c r="BY30">
        <v>6.6367055555555501</v>
      </c>
      <c r="BZ30">
        <v>264.87637037037001</v>
      </c>
      <c r="CA30">
        <v>256.09237037037002</v>
      </c>
      <c r="CB30">
        <v>7.6329437037036998</v>
      </c>
      <c r="CC30">
        <v>252.43392592592599</v>
      </c>
      <c r="CD30">
        <v>14.285392592592601</v>
      </c>
      <c r="CE30">
        <v>1.61783185185185</v>
      </c>
      <c r="CF30">
        <v>1.05443111111111</v>
      </c>
      <c r="CG30">
        <v>14.129703703703701</v>
      </c>
      <c r="CH30">
        <v>7.6910029629629602</v>
      </c>
      <c r="CI30">
        <v>1999.9774074074101</v>
      </c>
      <c r="CJ30">
        <v>0.98000555555555502</v>
      </c>
      <c r="CK30">
        <v>1.9994444444444402E-2</v>
      </c>
      <c r="CL30">
        <v>0</v>
      </c>
      <c r="CM30">
        <v>2.5273037037037001</v>
      </c>
      <c r="CN30">
        <v>0</v>
      </c>
      <c r="CO30">
        <v>20460.366666666701</v>
      </c>
      <c r="CP30">
        <v>16705.266666666699</v>
      </c>
      <c r="CQ30">
        <v>39.099296296296302</v>
      </c>
      <c r="CR30">
        <v>40.06</v>
      </c>
      <c r="CS30">
        <v>39.451185185185203</v>
      </c>
      <c r="CT30">
        <v>39.555333333333301</v>
      </c>
      <c r="CU30">
        <v>38.798444444444399</v>
      </c>
      <c r="CV30">
        <v>1959.9914814814799</v>
      </c>
      <c r="CW30">
        <v>39.985925925925898</v>
      </c>
      <c r="CX30">
        <v>0</v>
      </c>
      <c r="CY30">
        <v>1651530944.0999999</v>
      </c>
      <c r="CZ30">
        <v>0</v>
      </c>
      <c r="DA30">
        <v>0</v>
      </c>
      <c r="DB30" t="s">
        <v>356</v>
      </c>
      <c r="DC30">
        <v>1657211493.5999999</v>
      </c>
      <c r="DD30">
        <v>1657211497.5999999</v>
      </c>
      <c r="DE30">
        <v>0</v>
      </c>
      <c r="DF30">
        <v>1.526</v>
      </c>
      <c r="DG30">
        <v>4.4999999999999998E-2</v>
      </c>
      <c r="DH30">
        <v>2.6110000000000002</v>
      </c>
      <c r="DI30">
        <v>0.157</v>
      </c>
      <c r="DJ30">
        <v>420</v>
      </c>
      <c r="DK30">
        <v>20</v>
      </c>
      <c r="DL30">
        <v>0.57999999999999996</v>
      </c>
      <c r="DM30">
        <v>0.22</v>
      </c>
      <c r="DN30">
        <v>5.8909134146341504</v>
      </c>
      <c r="DO30">
        <v>11.757282439024401</v>
      </c>
      <c r="DP30">
        <v>1.1692490358066101</v>
      </c>
      <c r="DQ30">
        <v>0</v>
      </c>
      <c r="DR30">
        <v>7.6267890243902396</v>
      </c>
      <c r="DS30">
        <v>5.3677212543557999E-2</v>
      </c>
      <c r="DT30">
        <v>1.7097459346971901E-2</v>
      </c>
      <c r="DU30">
        <v>1</v>
      </c>
      <c r="DV30">
        <v>1</v>
      </c>
      <c r="DW30">
        <v>2</v>
      </c>
      <c r="DX30" t="s">
        <v>363</v>
      </c>
      <c r="DY30">
        <v>2.9061900000000001</v>
      </c>
      <c r="DZ30">
        <v>2.7168600000000001</v>
      </c>
      <c r="EA30">
        <v>4.75538E-2</v>
      </c>
      <c r="EB30">
        <v>4.6296799999999999E-2</v>
      </c>
      <c r="EC30">
        <v>8.0229099999999998E-2</v>
      </c>
      <c r="ED30">
        <v>5.8931999999999998E-2</v>
      </c>
      <c r="EE30">
        <v>27331.1</v>
      </c>
      <c r="EF30">
        <v>23601</v>
      </c>
      <c r="EG30">
        <v>25668.5</v>
      </c>
      <c r="EH30">
        <v>24081.4</v>
      </c>
      <c r="EI30">
        <v>40228.800000000003</v>
      </c>
      <c r="EJ30">
        <v>37468</v>
      </c>
      <c r="EK30">
        <v>46317.1</v>
      </c>
      <c r="EL30">
        <v>42895.5</v>
      </c>
      <c r="EM30">
        <v>1.8936299999999999</v>
      </c>
      <c r="EN30">
        <v>2.2698499999999999</v>
      </c>
      <c r="EO30">
        <v>0.10162599999999999</v>
      </c>
      <c r="EP30">
        <v>0</v>
      </c>
      <c r="EQ30">
        <v>23.303999999999998</v>
      </c>
      <c r="ER30">
        <v>999.9</v>
      </c>
      <c r="ES30">
        <v>55.823</v>
      </c>
      <c r="ET30">
        <v>24.954999999999998</v>
      </c>
      <c r="EU30">
        <v>23.983699999999999</v>
      </c>
      <c r="EV30">
        <v>51.960099999999997</v>
      </c>
      <c r="EW30">
        <v>38.4375</v>
      </c>
      <c r="EX30">
        <v>2</v>
      </c>
      <c r="EY30">
        <v>-0.39612799999999998</v>
      </c>
      <c r="EZ30">
        <v>-9.9428100000000005E-2</v>
      </c>
      <c r="FA30">
        <v>20.247399999999999</v>
      </c>
      <c r="FB30">
        <v>5.2345100000000002</v>
      </c>
      <c r="FC30">
        <v>11.986000000000001</v>
      </c>
      <c r="FD30">
        <v>4.9569000000000001</v>
      </c>
      <c r="FE30">
        <v>3.3039000000000001</v>
      </c>
      <c r="FF30">
        <v>9999</v>
      </c>
      <c r="FG30">
        <v>5056.3</v>
      </c>
      <c r="FH30">
        <v>328.2</v>
      </c>
      <c r="FI30">
        <v>9999</v>
      </c>
      <c r="FJ30">
        <v>1.8682000000000001</v>
      </c>
      <c r="FK30">
        <v>1.8638600000000001</v>
      </c>
      <c r="FL30">
        <v>1.8715900000000001</v>
      </c>
      <c r="FM30">
        <v>1.86219</v>
      </c>
      <c r="FN30">
        <v>1.86172</v>
      </c>
      <c r="FO30">
        <v>1.86825</v>
      </c>
      <c r="FP30">
        <v>1.8583700000000001</v>
      </c>
      <c r="FQ30">
        <v>1.8649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0.754</v>
      </c>
      <c r="GF30">
        <v>0.2288</v>
      </c>
      <c r="GG30">
        <v>0.30658851354286398</v>
      </c>
      <c r="GH30">
        <v>2.2958890734485699E-3</v>
      </c>
      <c r="GI30">
        <v>-1.86257123826648E-6</v>
      </c>
      <c r="GJ30">
        <v>8.2594232886446805E-10</v>
      </c>
      <c r="GK30">
        <v>-0.101148223110564</v>
      </c>
      <c r="GL30">
        <v>-3.7577424899751702E-2</v>
      </c>
      <c r="GM30">
        <v>3.3046140057118702E-3</v>
      </c>
      <c r="GN30">
        <v>-3.9997718568980099E-5</v>
      </c>
      <c r="GO30">
        <v>3</v>
      </c>
      <c r="GP30">
        <v>2332</v>
      </c>
      <c r="GQ30">
        <v>2</v>
      </c>
      <c r="GR30">
        <v>24</v>
      </c>
      <c r="GS30">
        <v>1336.3</v>
      </c>
      <c r="GT30">
        <v>1336.2</v>
      </c>
      <c r="GU30">
        <v>0.73730499999999999</v>
      </c>
      <c r="GV30">
        <v>2.3767100000000001</v>
      </c>
      <c r="GW30">
        <v>1.9982899999999999</v>
      </c>
      <c r="GX30">
        <v>2.7294900000000002</v>
      </c>
      <c r="GY30">
        <v>2.0935100000000002</v>
      </c>
      <c r="GZ30">
        <v>2.32178</v>
      </c>
      <c r="HA30">
        <v>30.243400000000001</v>
      </c>
      <c r="HB30">
        <v>16.075800000000001</v>
      </c>
      <c r="HC30">
        <v>18</v>
      </c>
      <c r="HD30">
        <v>441.762</v>
      </c>
      <c r="HE30">
        <v>694.15</v>
      </c>
      <c r="HF30">
        <v>23.208100000000002</v>
      </c>
      <c r="HG30">
        <v>22.257200000000001</v>
      </c>
      <c r="HH30">
        <v>30.001200000000001</v>
      </c>
      <c r="HI30">
        <v>21.667000000000002</v>
      </c>
      <c r="HJ30">
        <v>21.677700000000002</v>
      </c>
      <c r="HK30">
        <v>14.803100000000001</v>
      </c>
      <c r="HL30">
        <v>54.222799999999999</v>
      </c>
      <c r="HM30">
        <v>67.270099999999999</v>
      </c>
      <c r="HN30">
        <v>23.2135</v>
      </c>
      <c r="HO30">
        <v>196.78700000000001</v>
      </c>
      <c r="HP30">
        <v>14.2689</v>
      </c>
      <c r="HQ30">
        <v>98.093599999999995</v>
      </c>
      <c r="HR30">
        <v>100.90300000000001</v>
      </c>
    </row>
    <row r="31" spans="1:226" x14ac:dyDescent="0.2">
      <c r="A31">
        <v>15</v>
      </c>
      <c r="B31">
        <v>1657291674.5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1657291666.69643</v>
      </c>
      <c r="J31">
        <f t="shared" si="0"/>
        <v>6.4759701592811058E-3</v>
      </c>
      <c r="K31">
        <f t="shared" si="1"/>
        <v>6.4759701592811059</v>
      </c>
      <c r="L31">
        <f t="shared" si="2"/>
        <v>7.6056695408879351</v>
      </c>
      <c r="M31">
        <f t="shared" si="3"/>
        <v>244.55632142857101</v>
      </c>
      <c r="N31">
        <f t="shared" si="4"/>
        <v>196.38475735711486</v>
      </c>
      <c r="O31">
        <f t="shared" si="5"/>
        <v>14.515208432027157</v>
      </c>
      <c r="P31">
        <f t="shared" si="6"/>
        <v>18.075669551331046</v>
      </c>
      <c r="Q31">
        <f t="shared" si="7"/>
        <v>0.3186605722456981</v>
      </c>
      <c r="R31">
        <f t="shared" si="8"/>
        <v>2.4312056996802229</v>
      </c>
      <c r="S31">
        <f t="shared" si="9"/>
        <v>0.29714258017975304</v>
      </c>
      <c r="T31">
        <f t="shared" si="10"/>
        <v>0.18752619619318772</v>
      </c>
      <c r="U31">
        <f t="shared" si="11"/>
        <v>321.51262065223079</v>
      </c>
      <c r="V31">
        <f t="shared" si="12"/>
        <v>25.52953180163032</v>
      </c>
      <c r="W31">
        <f t="shared" si="13"/>
        <v>24.987674999999999</v>
      </c>
      <c r="X31">
        <f t="shared" si="14"/>
        <v>3.1773418960510593</v>
      </c>
      <c r="Y31">
        <f t="shared" si="15"/>
        <v>50.075036496928995</v>
      </c>
      <c r="Z31">
        <f t="shared" si="16"/>
        <v>1.6187540262727593</v>
      </c>
      <c r="AA31">
        <f t="shared" si="17"/>
        <v>3.2326567078429078</v>
      </c>
      <c r="AB31">
        <f t="shared" si="18"/>
        <v>1.5585878697783</v>
      </c>
      <c r="AC31">
        <f t="shared" si="19"/>
        <v>-285.59028402429675</v>
      </c>
      <c r="AD31">
        <f t="shared" si="20"/>
        <v>37.982082098735916</v>
      </c>
      <c r="AE31">
        <f t="shared" si="21"/>
        <v>3.3089989378655238</v>
      </c>
      <c r="AF31">
        <f t="shared" si="22"/>
        <v>77.21341766453547</v>
      </c>
      <c r="AG31">
        <f t="shared" si="23"/>
        <v>-7.9095666896942216</v>
      </c>
      <c r="AH31">
        <f t="shared" si="24"/>
        <v>6.4919976142177385</v>
      </c>
      <c r="AI31">
        <f t="shared" si="25"/>
        <v>7.6056695408879351</v>
      </c>
      <c r="AJ31">
        <v>223.709474532097</v>
      </c>
      <c r="AK31">
        <v>226.89400000000001</v>
      </c>
      <c r="AL31">
        <v>-3.1776713181052498</v>
      </c>
      <c r="AM31">
        <v>65.815603878233205</v>
      </c>
      <c r="AN31">
        <f t="shared" si="26"/>
        <v>6.4759701592811059</v>
      </c>
      <c r="AO31">
        <v>14.2872736227435</v>
      </c>
      <c r="AP31">
        <v>21.886866060606099</v>
      </c>
      <c r="AQ31">
        <v>2.90630086509528E-4</v>
      </c>
      <c r="AR31">
        <v>77.419995363481405</v>
      </c>
      <c r="AS31">
        <v>4</v>
      </c>
      <c r="AT31">
        <v>1</v>
      </c>
      <c r="AU31">
        <f t="shared" si="27"/>
        <v>1</v>
      </c>
      <c r="AV31">
        <f t="shared" si="28"/>
        <v>0</v>
      </c>
      <c r="AW31">
        <f t="shared" si="29"/>
        <v>39304.919629341559</v>
      </c>
      <c r="AX31">
        <f t="shared" si="30"/>
        <v>1999.98</v>
      </c>
      <c r="AY31">
        <f t="shared" si="31"/>
        <v>1681.1831029286168</v>
      </c>
      <c r="AZ31">
        <f t="shared" si="32"/>
        <v>0.84059995746388305</v>
      </c>
      <c r="BA31">
        <f t="shared" si="33"/>
        <v>0.16075791790529445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1657291666.69643</v>
      </c>
      <c r="BH31">
        <v>244.55632142857101</v>
      </c>
      <c r="BI31">
        <v>236.97017857142899</v>
      </c>
      <c r="BJ31">
        <v>21.901071428571399</v>
      </c>
      <c r="BK31">
        <v>14.281439285714301</v>
      </c>
      <c r="BL31">
        <v>243.78910714285701</v>
      </c>
      <c r="BM31">
        <v>21.67165</v>
      </c>
      <c r="BN31">
        <v>500.00964285714298</v>
      </c>
      <c r="BO31">
        <v>73.812139285714295</v>
      </c>
      <c r="BP31">
        <v>9.9953625000000004E-2</v>
      </c>
      <c r="BQ31">
        <v>25.277457142857099</v>
      </c>
      <c r="BR31">
        <v>24.987674999999999</v>
      </c>
      <c r="BS31">
        <v>999.9</v>
      </c>
      <c r="BT31">
        <v>0</v>
      </c>
      <c r="BU31">
        <v>0</v>
      </c>
      <c r="BV31">
        <v>10013.216785714299</v>
      </c>
      <c r="BW31">
        <v>0</v>
      </c>
      <c r="BX31">
        <v>820.86032142857096</v>
      </c>
      <c r="BY31">
        <v>7.5862667857142903</v>
      </c>
      <c r="BZ31">
        <v>250.03239285714301</v>
      </c>
      <c r="CA31">
        <v>240.403357142857</v>
      </c>
      <c r="CB31">
        <v>7.6196396428571402</v>
      </c>
      <c r="CC31">
        <v>236.97017857142899</v>
      </c>
      <c r="CD31">
        <v>14.281439285714301</v>
      </c>
      <c r="CE31">
        <v>1.6165660714285699</v>
      </c>
      <c r="CF31">
        <v>1.0541446428571399</v>
      </c>
      <c r="CG31">
        <v>14.117625</v>
      </c>
      <c r="CH31">
        <v>7.6870160714285696</v>
      </c>
      <c r="CI31">
        <v>1999.98</v>
      </c>
      <c r="CJ31">
        <v>0.98000125000000005</v>
      </c>
      <c r="CK31">
        <v>1.9998749999999999E-2</v>
      </c>
      <c r="CL31">
        <v>0</v>
      </c>
      <c r="CM31">
        <v>2.5812821428571402</v>
      </c>
      <c r="CN31">
        <v>0</v>
      </c>
      <c r="CO31">
        <v>20410.442857142902</v>
      </c>
      <c r="CP31">
        <v>16705.257142857099</v>
      </c>
      <c r="CQ31">
        <v>39.158285714285697</v>
      </c>
      <c r="CR31">
        <v>40.115749999999998</v>
      </c>
      <c r="CS31">
        <v>39.506357142857098</v>
      </c>
      <c r="CT31">
        <v>39.5935357142857</v>
      </c>
      <c r="CU31">
        <v>38.845750000000002</v>
      </c>
      <c r="CV31">
        <v>1959.9842857142901</v>
      </c>
      <c r="CW31">
        <v>39.9967857142857</v>
      </c>
      <c r="CX31">
        <v>0</v>
      </c>
      <c r="CY31">
        <v>1651530948.9000001</v>
      </c>
      <c r="CZ31">
        <v>0</v>
      </c>
      <c r="DA31">
        <v>0</v>
      </c>
      <c r="DB31" t="s">
        <v>356</v>
      </c>
      <c r="DC31">
        <v>1657211493.5999999</v>
      </c>
      <c r="DD31">
        <v>1657211497.5999999</v>
      </c>
      <c r="DE31">
        <v>0</v>
      </c>
      <c r="DF31">
        <v>1.526</v>
      </c>
      <c r="DG31">
        <v>4.4999999999999998E-2</v>
      </c>
      <c r="DH31">
        <v>2.6110000000000002</v>
      </c>
      <c r="DI31">
        <v>0.157</v>
      </c>
      <c r="DJ31">
        <v>420</v>
      </c>
      <c r="DK31">
        <v>20</v>
      </c>
      <c r="DL31">
        <v>0.57999999999999996</v>
      </c>
      <c r="DM31">
        <v>0.22</v>
      </c>
      <c r="DN31">
        <v>6.8375809756097601</v>
      </c>
      <c r="DO31">
        <v>12.16518271777</v>
      </c>
      <c r="DP31">
        <v>1.2067204879034199</v>
      </c>
      <c r="DQ31">
        <v>0</v>
      </c>
      <c r="DR31">
        <v>7.62452292682927</v>
      </c>
      <c r="DS31">
        <v>-0.10213484320557401</v>
      </c>
      <c r="DT31">
        <v>1.9256978620230399E-2</v>
      </c>
      <c r="DU31">
        <v>0</v>
      </c>
      <c r="DV31">
        <v>0</v>
      </c>
      <c r="DW31">
        <v>2</v>
      </c>
      <c r="DX31" t="s">
        <v>357</v>
      </c>
      <c r="DY31">
        <v>2.9062899999999998</v>
      </c>
      <c r="DZ31">
        <v>2.7164700000000002</v>
      </c>
      <c r="EA31">
        <v>4.4826199999999997E-2</v>
      </c>
      <c r="EB31">
        <v>4.3340799999999999E-2</v>
      </c>
      <c r="EC31">
        <v>8.0221799999999996E-2</v>
      </c>
      <c r="ED31">
        <v>5.89504E-2</v>
      </c>
      <c r="EE31">
        <v>27408.1</v>
      </c>
      <c r="EF31">
        <v>23673.5</v>
      </c>
      <c r="EG31">
        <v>25667.4</v>
      </c>
      <c r="EH31">
        <v>24080.799999999999</v>
      </c>
      <c r="EI31">
        <v>40227.9</v>
      </c>
      <c r="EJ31">
        <v>37466.400000000001</v>
      </c>
      <c r="EK31">
        <v>46315.7</v>
      </c>
      <c r="EL31">
        <v>42894.5</v>
      </c>
      <c r="EM31">
        <v>1.89347</v>
      </c>
      <c r="EN31">
        <v>2.2692000000000001</v>
      </c>
      <c r="EO31">
        <v>0.10233399999999999</v>
      </c>
      <c r="EP31">
        <v>0</v>
      </c>
      <c r="EQ31">
        <v>23.295400000000001</v>
      </c>
      <c r="ER31">
        <v>999.9</v>
      </c>
      <c r="ES31">
        <v>55.847999999999999</v>
      </c>
      <c r="ET31">
        <v>24.975000000000001</v>
      </c>
      <c r="EU31">
        <v>24.0229</v>
      </c>
      <c r="EV31">
        <v>52.240099999999998</v>
      </c>
      <c r="EW31">
        <v>38.473599999999998</v>
      </c>
      <c r="EX31">
        <v>2</v>
      </c>
      <c r="EY31">
        <v>-0.39489299999999999</v>
      </c>
      <c r="EZ31">
        <v>-0.12173200000000001</v>
      </c>
      <c r="FA31">
        <v>20.247399999999999</v>
      </c>
      <c r="FB31">
        <v>5.2357100000000001</v>
      </c>
      <c r="FC31">
        <v>11.986000000000001</v>
      </c>
      <c r="FD31">
        <v>4.95695</v>
      </c>
      <c r="FE31">
        <v>3.3039000000000001</v>
      </c>
      <c r="FF31">
        <v>9999</v>
      </c>
      <c r="FG31">
        <v>5056.3</v>
      </c>
      <c r="FH31">
        <v>328.2</v>
      </c>
      <c r="FI31">
        <v>9999</v>
      </c>
      <c r="FJ31">
        <v>1.8682399999999999</v>
      </c>
      <c r="FK31">
        <v>1.8638600000000001</v>
      </c>
      <c r="FL31">
        <v>1.87161</v>
      </c>
      <c r="FM31">
        <v>1.86222</v>
      </c>
      <c r="FN31">
        <v>1.86172</v>
      </c>
      <c r="FO31">
        <v>1.86826</v>
      </c>
      <c r="FP31">
        <v>1.8583700000000001</v>
      </c>
      <c r="FQ31">
        <v>1.8649199999999999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0.72899999999999998</v>
      </c>
      <c r="GF31">
        <v>0.2288</v>
      </c>
      <c r="GG31">
        <v>0.30658851354286398</v>
      </c>
      <c r="GH31">
        <v>2.2958890734485699E-3</v>
      </c>
      <c r="GI31">
        <v>-1.86257123826648E-6</v>
      </c>
      <c r="GJ31">
        <v>8.2594232886446805E-10</v>
      </c>
      <c r="GK31">
        <v>-0.101148223110564</v>
      </c>
      <c r="GL31">
        <v>-3.7577424899751702E-2</v>
      </c>
      <c r="GM31">
        <v>3.3046140057118702E-3</v>
      </c>
      <c r="GN31">
        <v>-3.9997718568980099E-5</v>
      </c>
      <c r="GO31">
        <v>3</v>
      </c>
      <c r="GP31">
        <v>2332</v>
      </c>
      <c r="GQ31">
        <v>2</v>
      </c>
      <c r="GR31">
        <v>24</v>
      </c>
      <c r="GS31">
        <v>1336.3</v>
      </c>
      <c r="GT31">
        <v>1336.3</v>
      </c>
      <c r="GU31">
        <v>0.695801</v>
      </c>
      <c r="GV31">
        <v>2.3571800000000001</v>
      </c>
      <c r="GW31">
        <v>1.9982899999999999</v>
      </c>
      <c r="GX31">
        <v>2.7282700000000002</v>
      </c>
      <c r="GY31">
        <v>2.0935100000000002</v>
      </c>
      <c r="GZ31">
        <v>2.34131</v>
      </c>
      <c r="HA31">
        <v>30.243400000000001</v>
      </c>
      <c r="HB31">
        <v>16.093399999999999</v>
      </c>
      <c r="HC31">
        <v>18</v>
      </c>
      <c r="HD31">
        <v>441.82299999999998</v>
      </c>
      <c r="HE31">
        <v>693.83600000000001</v>
      </c>
      <c r="HF31">
        <v>23.2135</v>
      </c>
      <c r="HG31">
        <v>22.273199999999999</v>
      </c>
      <c r="HH31">
        <v>30.001200000000001</v>
      </c>
      <c r="HI31">
        <v>21.6843</v>
      </c>
      <c r="HJ31">
        <v>21.694600000000001</v>
      </c>
      <c r="HK31">
        <v>13.8987</v>
      </c>
      <c r="HL31">
        <v>54.222799999999999</v>
      </c>
      <c r="HM31">
        <v>67.270099999999999</v>
      </c>
      <c r="HN31">
        <v>23.227900000000002</v>
      </c>
      <c r="HO31">
        <v>183.22200000000001</v>
      </c>
      <c r="HP31">
        <v>14.2622</v>
      </c>
      <c r="HQ31">
        <v>98.090199999999996</v>
      </c>
      <c r="HR31">
        <v>100.9</v>
      </c>
    </row>
    <row r="32" spans="1:226" x14ac:dyDescent="0.2">
      <c r="A32">
        <v>16</v>
      </c>
      <c r="B32">
        <v>1657291679.5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1657291672</v>
      </c>
      <c r="J32">
        <f t="shared" si="0"/>
        <v>6.4826647850173688E-3</v>
      </c>
      <c r="K32">
        <f t="shared" si="1"/>
        <v>6.4826647850173691</v>
      </c>
      <c r="L32">
        <f t="shared" si="2"/>
        <v>6.8189944563124252</v>
      </c>
      <c r="M32">
        <f t="shared" si="3"/>
        <v>228.13844444444399</v>
      </c>
      <c r="N32">
        <f t="shared" si="4"/>
        <v>184.70487900789809</v>
      </c>
      <c r="O32">
        <f t="shared" si="5"/>
        <v>13.651988228546601</v>
      </c>
      <c r="P32">
        <f t="shared" si="6"/>
        <v>16.862269014026978</v>
      </c>
      <c r="Q32">
        <f t="shared" si="7"/>
        <v>0.3191635041776627</v>
      </c>
      <c r="R32">
        <f t="shared" si="8"/>
        <v>2.4318171467339753</v>
      </c>
      <c r="S32">
        <f t="shared" si="9"/>
        <v>0.29758503603110253</v>
      </c>
      <c r="T32">
        <f t="shared" si="10"/>
        <v>0.18780767389604724</v>
      </c>
      <c r="U32">
        <f t="shared" si="11"/>
        <v>321.51408503093899</v>
      </c>
      <c r="V32">
        <f t="shared" si="12"/>
        <v>25.529199486901941</v>
      </c>
      <c r="W32">
        <f t="shared" si="13"/>
        <v>24.980874074074102</v>
      </c>
      <c r="X32">
        <f t="shared" si="14"/>
        <v>3.1760537039008403</v>
      </c>
      <c r="Y32">
        <f t="shared" si="15"/>
        <v>50.050909937118547</v>
      </c>
      <c r="Z32">
        <f t="shared" si="16"/>
        <v>1.6181461532120855</v>
      </c>
      <c r="AA32">
        <f t="shared" si="17"/>
        <v>3.2330004694121306</v>
      </c>
      <c r="AB32">
        <f t="shared" si="18"/>
        <v>1.5579075506887547</v>
      </c>
      <c r="AC32">
        <f t="shared" si="19"/>
        <v>-285.88551701926599</v>
      </c>
      <c r="AD32">
        <f t="shared" si="20"/>
        <v>39.117586636087111</v>
      </c>
      <c r="AE32">
        <f t="shared" si="21"/>
        <v>3.4069813211618585</v>
      </c>
      <c r="AF32">
        <f t="shared" si="22"/>
        <v>78.153135968921987</v>
      </c>
      <c r="AG32">
        <f t="shared" si="23"/>
        <v>-8.7238304601233096</v>
      </c>
      <c r="AH32">
        <f t="shared" si="24"/>
        <v>6.4783238029258881</v>
      </c>
      <c r="AI32">
        <f t="shared" si="25"/>
        <v>6.8189944563124252</v>
      </c>
      <c r="AJ32">
        <v>206.82420578113101</v>
      </c>
      <c r="AK32">
        <v>211.00020606060599</v>
      </c>
      <c r="AL32">
        <v>-3.1862814995790498</v>
      </c>
      <c r="AM32">
        <v>65.815603878233205</v>
      </c>
      <c r="AN32">
        <f t="shared" si="26"/>
        <v>6.4826647850173691</v>
      </c>
      <c r="AO32">
        <v>14.291779069268999</v>
      </c>
      <c r="AP32">
        <v>21.897543030303002</v>
      </c>
      <c r="AQ32">
        <v>7.0300554135000501E-4</v>
      </c>
      <c r="AR32">
        <v>77.419995363481405</v>
      </c>
      <c r="AS32">
        <v>4</v>
      </c>
      <c r="AT32">
        <v>1</v>
      </c>
      <c r="AU32">
        <f t="shared" si="27"/>
        <v>1</v>
      </c>
      <c r="AV32">
        <f t="shared" si="28"/>
        <v>0</v>
      </c>
      <c r="AW32">
        <f t="shared" si="29"/>
        <v>39319.783897403424</v>
      </c>
      <c r="AX32">
        <f t="shared" si="30"/>
        <v>1999.9851851851899</v>
      </c>
      <c r="AY32">
        <f t="shared" si="31"/>
        <v>1681.1877884443586</v>
      </c>
      <c r="AZ32">
        <f t="shared" si="32"/>
        <v>0.84060012088973945</v>
      </c>
      <c r="BA32">
        <f t="shared" si="33"/>
        <v>0.16075823331719738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1657291672</v>
      </c>
      <c r="BH32">
        <v>228.13844444444399</v>
      </c>
      <c r="BI32">
        <v>219.443222222222</v>
      </c>
      <c r="BJ32">
        <v>21.8927444444444</v>
      </c>
      <c r="BK32">
        <v>14.2888</v>
      </c>
      <c r="BL32">
        <v>227.39670370370399</v>
      </c>
      <c r="BM32">
        <v>21.6637185185185</v>
      </c>
      <c r="BN32">
        <v>499.99014814814802</v>
      </c>
      <c r="BO32">
        <v>73.812514814814804</v>
      </c>
      <c r="BP32">
        <v>9.9924866666666695E-2</v>
      </c>
      <c r="BQ32">
        <v>25.279244444444402</v>
      </c>
      <c r="BR32">
        <v>24.980874074074102</v>
      </c>
      <c r="BS32">
        <v>999.9</v>
      </c>
      <c r="BT32">
        <v>0</v>
      </c>
      <c r="BU32">
        <v>0</v>
      </c>
      <c r="BV32">
        <v>10017.1759259259</v>
      </c>
      <c r="BW32">
        <v>0</v>
      </c>
      <c r="BX32">
        <v>823.01874074074101</v>
      </c>
      <c r="BY32">
        <v>8.6954366666666694</v>
      </c>
      <c r="BZ32">
        <v>233.24481481481499</v>
      </c>
      <c r="CA32">
        <v>222.62396296296299</v>
      </c>
      <c r="CB32">
        <v>7.6039522222222198</v>
      </c>
      <c r="CC32">
        <v>219.443222222222</v>
      </c>
      <c r="CD32">
        <v>14.2888</v>
      </c>
      <c r="CE32">
        <v>1.61595925925926</v>
      </c>
      <c r="CF32">
        <v>1.0546925925925901</v>
      </c>
      <c r="CG32">
        <v>14.1118407407407</v>
      </c>
      <c r="CH32">
        <v>7.6946418518518502</v>
      </c>
      <c r="CI32">
        <v>1999.9851851851899</v>
      </c>
      <c r="CJ32">
        <v>0.97999581481481501</v>
      </c>
      <c r="CK32">
        <v>2.0004162962963E-2</v>
      </c>
      <c r="CL32">
        <v>0</v>
      </c>
      <c r="CM32">
        <v>2.5735962962963002</v>
      </c>
      <c r="CN32">
        <v>0</v>
      </c>
      <c r="CO32">
        <v>20371.0259259259</v>
      </c>
      <c r="CP32">
        <v>16705.274074074099</v>
      </c>
      <c r="CQ32">
        <v>39.219703703703701</v>
      </c>
      <c r="CR32">
        <v>40.171037037037003</v>
      </c>
      <c r="CS32">
        <v>39.566925925925901</v>
      </c>
      <c r="CT32">
        <v>39.638666666666701</v>
      </c>
      <c r="CU32">
        <v>38.907185185185199</v>
      </c>
      <c r="CV32">
        <v>1959.97814814815</v>
      </c>
      <c r="CW32">
        <v>40.007777777777797</v>
      </c>
      <c r="CX32">
        <v>0</v>
      </c>
      <c r="CY32">
        <v>1651530954.3</v>
      </c>
      <c r="CZ32">
        <v>0</v>
      </c>
      <c r="DA32">
        <v>0</v>
      </c>
      <c r="DB32" t="s">
        <v>356</v>
      </c>
      <c r="DC32">
        <v>1657211493.5999999</v>
      </c>
      <c r="DD32">
        <v>1657211497.5999999</v>
      </c>
      <c r="DE32">
        <v>0</v>
      </c>
      <c r="DF32">
        <v>1.526</v>
      </c>
      <c r="DG32">
        <v>4.4999999999999998E-2</v>
      </c>
      <c r="DH32">
        <v>2.6110000000000002</v>
      </c>
      <c r="DI32">
        <v>0.157</v>
      </c>
      <c r="DJ32">
        <v>420</v>
      </c>
      <c r="DK32">
        <v>20</v>
      </c>
      <c r="DL32">
        <v>0.57999999999999996</v>
      </c>
      <c r="DM32">
        <v>0.22</v>
      </c>
      <c r="DN32">
        <v>8.0580785365853593</v>
      </c>
      <c r="DO32">
        <v>12.4288563763066</v>
      </c>
      <c r="DP32">
        <v>1.2315847760855401</v>
      </c>
      <c r="DQ32">
        <v>0</v>
      </c>
      <c r="DR32">
        <v>7.6142641463414602</v>
      </c>
      <c r="DS32">
        <v>-0.18791686411151401</v>
      </c>
      <c r="DT32">
        <v>1.95230025649057E-2</v>
      </c>
      <c r="DU32">
        <v>0</v>
      </c>
      <c r="DV32">
        <v>0</v>
      </c>
      <c r="DW32">
        <v>2</v>
      </c>
      <c r="DX32" t="s">
        <v>357</v>
      </c>
      <c r="DY32">
        <v>2.9062399999999999</v>
      </c>
      <c r="DZ32">
        <v>2.7165499999999998</v>
      </c>
      <c r="EA32">
        <v>4.2026800000000003E-2</v>
      </c>
      <c r="EB32">
        <v>4.0338600000000002E-2</v>
      </c>
      <c r="EC32">
        <v>8.0246899999999996E-2</v>
      </c>
      <c r="ED32">
        <v>5.89854E-2</v>
      </c>
      <c r="EE32">
        <v>27487.200000000001</v>
      </c>
      <c r="EF32">
        <v>23747.200000000001</v>
      </c>
      <c r="EG32">
        <v>25666.3</v>
      </c>
      <c r="EH32">
        <v>24080.3</v>
      </c>
      <c r="EI32">
        <v>40225.1</v>
      </c>
      <c r="EJ32">
        <v>37464.800000000003</v>
      </c>
      <c r="EK32">
        <v>46314</v>
      </c>
      <c r="EL32">
        <v>42894.400000000001</v>
      </c>
      <c r="EM32">
        <v>1.8933</v>
      </c>
      <c r="EN32">
        <v>2.2690299999999999</v>
      </c>
      <c r="EO32">
        <v>0.103183</v>
      </c>
      <c r="EP32">
        <v>0</v>
      </c>
      <c r="EQ32">
        <v>23.2895</v>
      </c>
      <c r="ER32">
        <v>999.9</v>
      </c>
      <c r="ES32">
        <v>55.847999999999999</v>
      </c>
      <c r="ET32">
        <v>24.975000000000001</v>
      </c>
      <c r="EU32">
        <v>24.021699999999999</v>
      </c>
      <c r="EV32">
        <v>52.1601</v>
      </c>
      <c r="EW32">
        <v>38.353400000000001</v>
      </c>
      <c r="EX32">
        <v>2</v>
      </c>
      <c r="EY32">
        <v>-0.39368900000000001</v>
      </c>
      <c r="EZ32">
        <v>-0.150534</v>
      </c>
      <c r="FA32">
        <v>20.247299999999999</v>
      </c>
      <c r="FB32">
        <v>5.2346599999999999</v>
      </c>
      <c r="FC32">
        <v>11.986000000000001</v>
      </c>
      <c r="FD32">
        <v>4.9568500000000002</v>
      </c>
      <c r="FE32">
        <v>3.3039999999999998</v>
      </c>
      <c r="FF32">
        <v>9999</v>
      </c>
      <c r="FG32">
        <v>5056.6000000000004</v>
      </c>
      <c r="FH32">
        <v>328.2</v>
      </c>
      <c r="FI32">
        <v>9999</v>
      </c>
      <c r="FJ32">
        <v>1.8682399999999999</v>
      </c>
      <c r="FK32">
        <v>1.8638600000000001</v>
      </c>
      <c r="FL32">
        <v>1.8716299999999999</v>
      </c>
      <c r="FM32">
        <v>1.8622000000000001</v>
      </c>
      <c r="FN32">
        <v>1.86172</v>
      </c>
      <c r="FO32">
        <v>1.8682700000000001</v>
      </c>
      <c r="FP32">
        <v>1.85836</v>
      </c>
      <c r="FQ32">
        <v>1.8649199999999999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0.70499999999999996</v>
      </c>
      <c r="GF32">
        <v>0.2293</v>
      </c>
      <c r="GG32">
        <v>0.30658851354286398</v>
      </c>
      <c r="GH32">
        <v>2.2958890734485699E-3</v>
      </c>
      <c r="GI32">
        <v>-1.86257123826648E-6</v>
      </c>
      <c r="GJ32">
        <v>8.2594232886446805E-10</v>
      </c>
      <c r="GK32">
        <v>-0.101148223110564</v>
      </c>
      <c r="GL32">
        <v>-3.7577424899751702E-2</v>
      </c>
      <c r="GM32">
        <v>3.3046140057118702E-3</v>
      </c>
      <c r="GN32">
        <v>-3.9997718568980099E-5</v>
      </c>
      <c r="GO32">
        <v>3</v>
      </c>
      <c r="GP32">
        <v>2332</v>
      </c>
      <c r="GQ32">
        <v>2</v>
      </c>
      <c r="GR32">
        <v>24</v>
      </c>
      <c r="GS32">
        <v>1336.4</v>
      </c>
      <c r="GT32">
        <v>1336.4</v>
      </c>
      <c r="GU32">
        <v>0.65185499999999996</v>
      </c>
      <c r="GV32">
        <v>2.3767100000000001</v>
      </c>
      <c r="GW32">
        <v>1.9982899999999999</v>
      </c>
      <c r="GX32">
        <v>2.7294900000000002</v>
      </c>
      <c r="GY32">
        <v>2.0935100000000002</v>
      </c>
      <c r="GZ32">
        <v>2.3290999999999999</v>
      </c>
      <c r="HA32">
        <v>30.243400000000001</v>
      </c>
      <c r="HB32">
        <v>16.084599999999998</v>
      </c>
      <c r="HC32">
        <v>18</v>
      </c>
      <c r="HD32">
        <v>441.863</v>
      </c>
      <c r="HE32">
        <v>693.91399999999999</v>
      </c>
      <c r="HF32">
        <v>23.2255</v>
      </c>
      <c r="HG32">
        <v>22.288599999999999</v>
      </c>
      <c r="HH32">
        <v>30.001200000000001</v>
      </c>
      <c r="HI32">
        <v>21.700900000000001</v>
      </c>
      <c r="HJ32">
        <v>21.710699999999999</v>
      </c>
      <c r="HK32">
        <v>12.9514</v>
      </c>
      <c r="HL32">
        <v>54.222799999999999</v>
      </c>
      <c r="HM32">
        <v>66.891599999999997</v>
      </c>
      <c r="HN32">
        <v>23.244700000000002</v>
      </c>
      <c r="HO32">
        <v>162.97300000000001</v>
      </c>
      <c r="HP32">
        <v>14.254300000000001</v>
      </c>
      <c r="HQ32">
        <v>98.086299999999994</v>
      </c>
      <c r="HR32">
        <v>100.899</v>
      </c>
    </row>
    <row r="33" spans="1:226" x14ac:dyDescent="0.2">
      <c r="A33">
        <v>17</v>
      </c>
      <c r="B33">
        <v>1657291684.5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1657291676.7142899</v>
      </c>
      <c r="J33">
        <f t="shared" si="0"/>
        <v>6.4789443980862501E-3</v>
      </c>
      <c r="K33">
        <f t="shared" si="1"/>
        <v>6.4789443980862504</v>
      </c>
      <c r="L33">
        <f t="shared" si="2"/>
        <v>6.1608216716622</v>
      </c>
      <c r="M33">
        <f t="shared" si="3"/>
        <v>213.49857142857101</v>
      </c>
      <c r="N33">
        <f t="shared" si="4"/>
        <v>173.99206067139002</v>
      </c>
      <c r="O33">
        <f t="shared" si="5"/>
        <v>12.860213131728623</v>
      </c>
      <c r="P33">
        <f t="shared" si="6"/>
        <v>15.780243772596934</v>
      </c>
      <c r="Q33">
        <f t="shared" si="7"/>
        <v>0.31903353018990926</v>
      </c>
      <c r="R33">
        <f t="shared" si="8"/>
        <v>2.4279171074732533</v>
      </c>
      <c r="S33">
        <f t="shared" si="9"/>
        <v>0.29743987545983286</v>
      </c>
      <c r="T33">
        <f t="shared" si="10"/>
        <v>0.18771809151461624</v>
      </c>
      <c r="U33">
        <f t="shared" si="11"/>
        <v>321.51501292259519</v>
      </c>
      <c r="V33">
        <f t="shared" si="12"/>
        <v>25.540610114738246</v>
      </c>
      <c r="W33">
        <f t="shared" si="13"/>
        <v>24.980867857142901</v>
      </c>
      <c r="X33">
        <f t="shared" si="14"/>
        <v>3.1760525265344297</v>
      </c>
      <c r="Y33">
        <f t="shared" si="15"/>
        <v>50.025505857611684</v>
      </c>
      <c r="Z33">
        <f t="shared" si="16"/>
        <v>1.618276146950709</v>
      </c>
      <c r="AA33">
        <f t="shared" si="17"/>
        <v>3.2349021148468373</v>
      </c>
      <c r="AB33">
        <f t="shared" si="18"/>
        <v>1.5577763795837207</v>
      </c>
      <c r="AC33">
        <f t="shared" si="19"/>
        <v>-285.72144795560365</v>
      </c>
      <c r="AD33">
        <f t="shared" si="20"/>
        <v>40.349436967276915</v>
      </c>
      <c r="AE33">
        <f t="shared" si="21"/>
        <v>3.5200905138411036</v>
      </c>
      <c r="AF33">
        <f t="shared" si="22"/>
        <v>79.66309244810958</v>
      </c>
      <c r="AG33">
        <f t="shared" si="23"/>
        <v>-9.3985833682351938</v>
      </c>
      <c r="AH33">
        <f t="shared" si="24"/>
        <v>6.4745245414983481</v>
      </c>
      <c r="AI33">
        <f t="shared" si="25"/>
        <v>6.1608216716622</v>
      </c>
      <c r="AJ33">
        <v>190.12787887253899</v>
      </c>
      <c r="AK33">
        <v>195.102509090909</v>
      </c>
      <c r="AL33">
        <v>-3.1858107323274201</v>
      </c>
      <c r="AM33">
        <v>65.815603878233205</v>
      </c>
      <c r="AN33">
        <f t="shared" si="26"/>
        <v>6.4789443980862504</v>
      </c>
      <c r="AO33">
        <v>14.301294130516499</v>
      </c>
      <c r="AP33">
        <v>21.9044236363636</v>
      </c>
      <c r="AQ33">
        <v>2.02761176263059E-4</v>
      </c>
      <c r="AR33">
        <v>77.419995363481405</v>
      </c>
      <c r="AS33">
        <v>4</v>
      </c>
      <c r="AT33">
        <v>1</v>
      </c>
      <c r="AU33">
        <f t="shared" si="27"/>
        <v>1</v>
      </c>
      <c r="AV33">
        <f t="shared" si="28"/>
        <v>0</v>
      </c>
      <c r="AW33">
        <f t="shared" si="29"/>
        <v>39222.239211463479</v>
      </c>
      <c r="AX33">
        <f t="shared" si="30"/>
        <v>1999.98928571429</v>
      </c>
      <c r="AY33">
        <f t="shared" si="31"/>
        <v>1681.1913745712959</v>
      </c>
      <c r="AZ33">
        <f t="shared" si="32"/>
        <v>0.84060019050095247</v>
      </c>
      <c r="BA33">
        <f t="shared" si="33"/>
        <v>0.16075836766683832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1657291676.7142899</v>
      </c>
      <c r="BH33">
        <v>213.49857142857101</v>
      </c>
      <c r="BI33">
        <v>203.87950000000001</v>
      </c>
      <c r="BJ33">
        <v>21.894442857142899</v>
      </c>
      <c r="BK33">
        <v>14.2954892857143</v>
      </c>
      <c r="BL33">
        <v>212.78007142857101</v>
      </c>
      <c r="BM33">
        <v>21.6653357142857</v>
      </c>
      <c r="BN33">
        <v>500.02424999999999</v>
      </c>
      <c r="BO33">
        <v>73.812542857142901</v>
      </c>
      <c r="BP33">
        <v>0.100100525</v>
      </c>
      <c r="BQ33">
        <v>25.289128571428598</v>
      </c>
      <c r="BR33">
        <v>24.980867857142901</v>
      </c>
      <c r="BS33">
        <v>999.9</v>
      </c>
      <c r="BT33">
        <v>0</v>
      </c>
      <c r="BU33">
        <v>0</v>
      </c>
      <c r="BV33">
        <v>9991.6060714285704</v>
      </c>
      <c r="BW33">
        <v>0</v>
      </c>
      <c r="BX33">
        <v>826.57989285714302</v>
      </c>
      <c r="BY33">
        <v>9.6191925000000005</v>
      </c>
      <c r="BZ33">
        <v>218.27753571428599</v>
      </c>
      <c r="CA33">
        <v>206.836107142857</v>
      </c>
      <c r="CB33">
        <v>7.5989664285714298</v>
      </c>
      <c r="CC33">
        <v>203.87950000000001</v>
      </c>
      <c r="CD33">
        <v>14.2954892857143</v>
      </c>
      <c r="CE33">
        <v>1.61608642857143</v>
      </c>
      <c r="CF33">
        <v>1.05518714285714</v>
      </c>
      <c r="CG33">
        <v>14.113046428571399</v>
      </c>
      <c r="CH33">
        <v>7.7015082142857096</v>
      </c>
      <c r="CI33">
        <v>1999.98928571429</v>
      </c>
      <c r="CJ33">
        <v>0.97999310714285703</v>
      </c>
      <c r="CK33">
        <v>2.0006842857142899E-2</v>
      </c>
      <c r="CL33">
        <v>0</v>
      </c>
      <c r="CM33">
        <v>2.5827214285714302</v>
      </c>
      <c r="CN33">
        <v>0</v>
      </c>
      <c r="CO33">
        <v>20348.453571428599</v>
      </c>
      <c r="CP33">
        <v>16705.289285714302</v>
      </c>
      <c r="CQ33">
        <v>39.278785714285704</v>
      </c>
      <c r="CR33">
        <v>40.216250000000002</v>
      </c>
      <c r="CS33">
        <v>39.624714285714298</v>
      </c>
      <c r="CT33">
        <v>39.682857142857102</v>
      </c>
      <c r="CU33">
        <v>38.961821428571398</v>
      </c>
      <c r="CV33">
        <v>1959.9775</v>
      </c>
      <c r="CW33">
        <v>40.012500000000003</v>
      </c>
      <c r="CX33">
        <v>0</v>
      </c>
      <c r="CY33">
        <v>1651530959.0999999</v>
      </c>
      <c r="CZ33">
        <v>0</v>
      </c>
      <c r="DA33">
        <v>0</v>
      </c>
      <c r="DB33" t="s">
        <v>356</v>
      </c>
      <c r="DC33">
        <v>1657211493.5999999</v>
      </c>
      <c r="DD33">
        <v>1657211497.5999999</v>
      </c>
      <c r="DE33">
        <v>0</v>
      </c>
      <c r="DF33">
        <v>1.526</v>
      </c>
      <c r="DG33">
        <v>4.4999999999999998E-2</v>
      </c>
      <c r="DH33">
        <v>2.6110000000000002</v>
      </c>
      <c r="DI33">
        <v>0.157</v>
      </c>
      <c r="DJ33">
        <v>420</v>
      </c>
      <c r="DK33">
        <v>20</v>
      </c>
      <c r="DL33">
        <v>0.57999999999999996</v>
      </c>
      <c r="DM33">
        <v>0.22</v>
      </c>
      <c r="DN33">
        <v>8.8910802439024401</v>
      </c>
      <c r="DO33">
        <v>11.778113728223</v>
      </c>
      <c r="DP33">
        <v>1.1652007453726601</v>
      </c>
      <c r="DQ33">
        <v>0</v>
      </c>
      <c r="DR33">
        <v>7.6052104878048796</v>
      </c>
      <c r="DS33">
        <v>-8.8267317073178003E-2</v>
      </c>
      <c r="DT33">
        <v>1.0703372605300699E-2</v>
      </c>
      <c r="DU33">
        <v>1</v>
      </c>
      <c r="DV33">
        <v>1</v>
      </c>
      <c r="DW33">
        <v>2</v>
      </c>
      <c r="DX33" t="s">
        <v>363</v>
      </c>
      <c r="DY33">
        <v>2.9060100000000002</v>
      </c>
      <c r="DZ33">
        <v>2.71637</v>
      </c>
      <c r="EA33">
        <v>3.9168799999999997E-2</v>
      </c>
      <c r="EB33">
        <v>3.7207999999999998E-2</v>
      </c>
      <c r="EC33">
        <v>8.0266100000000007E-2</v>
      </c>
      <c r="ED33">
        <v>5.89878E-2</v>
      </c>
      <c r="EE33">
        <v>27567.8</v>
      </c>
      <c r="EF33">
        <v>23824</v>
      </c>
      <c r="EG33">
        <v>25665.1</v>
      </c>
      <c r="EH33">
        <v>24079.599999999999</v>
      </c>
      <c r="EI33">
        <v>40222.5</v>
      </c>
      <c r="EJ33">
        <v>37463.5</v>
      </c>
      <c r="EK33">
        <v>46312.1</v>
      </c>
      <c r="EL33">
        <v>42893.2</v>
      </c>
      <c r="EM33">
        <v>1.8929</v>
      </c>
      <c r="EN33">
        <v>2.2686000000000002</v>
      </c>
      <c r="EO33">
        <v>0.103675</v>
      </c>
      <c r="EP33">
        <v>0</v>
      </c>
      <c r="EQ33">
        <v>23.2913</v>
      </c>
      <c r="ER33">
        <v>999.9</v>
      </c>
      <c r="ES33">
        <v>55.847999999999999</v>
      </c>
      <c r="ET33">
        <v>24.975000000000001</v>
      </c>
      <c r="EU33">
        <v>24.019500000000001</v>
      </c>
      <c r="EV33">
        <v>52.500100000000003</v>
      </c>
      <c r="EW33">
        <v>38.381399999999999</v>
      </c>
      <c r="EX33">
        <v>2</v>
      </c>
      <c r="EY33">
        <v>-0.39250800000000002</v>
      </c>
      <c r="EZ33">
        <v>-0.16451299999999999</v>
      </c>
      <c r="FA33">
        <v>20.247199999999999</v>
      </c>
      <c r="FB33">
        <v>5.2346599999999999</v>
      </c>
      <c r="FC33">
        <v>11.986000000000001</v>
      </c>
      <c r="FD33">
        <v>4.9572000000000003</v>
      </c>
      <c r="FE33">
        <v>3.3039499999999999</v>
      </c>
      <c r="FF33">
        <v>9999</v>
      </c>
      <c r="FG33">
        <v>5056.6000000000004</v>
      </c>
      <c r="FH33">
        <v>328.2</v>
      </c>
      <c r="FI33">
        <v>9999</v>
      </c>
      <c r="FJ33">
        <v>1.8681700000000001</v>
      </c>
      <c r="FK33">
        <v>1.8638600000000001</v>
      </c>
      <c r="FL33">
        <v>1.8716200000000001</v>
      </c>
      <c r="FM33">
        <v>1.86219</v>
      </c>
      <c r="FN33">
        <v>1.86172</v>
      </c>
      <c r="FO33">
        <v>1.8682099999999999</v>
      </c>
      <c r="FP33">
        <v>1.8583700000000001</v>
      </c>
      <c r="FQ33">
        <v>1.86487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0.67900000000000005</v>
      </c>
      <c r="GF33">
        <v>0.22969999999999999</v>
      </c>
      <c r="GG33">
        <v>0.30658851354286398</v>
      </c>
      <c r="GH33">
        <v>2.2958890734485699E-3</v>
      </c>
      <c r="GI33">
        <v>-1.86257123826648E-6</v>
      </c>
      <c r="GJ33">
        <v>8.2594232886446805E-10</v>
      </c>
      <c r="GK33">
        <v>-0.101148223110564</v>
      </c>
      <c r="GL33">
        <v>-3.7577424899751702E-2</v>
      </c>
      <c r="GM33">
        <v>3.3046140057118702E-3</v>
      </c>
      <c r="GN33">
        <v>-3.9997718568980099E-5</v>
      </c>
      <c r="GO33">
        <v>3</v>
      </c>
      <c r="GP33">
        <v>2332</v>
      </c>
      <c r="GQ33">
        <v>2</v>
      </c>
      <c r="GR33">
        <v>24</v>
      </c>
      <c r="GS33">
        <v>1336.5</v>
      </c>
      <c r="GT33">
        <v>1336.4</v>
      </c>
      <c r="GU33">
        <v>0.60302699999999998</v>
      </c>
      <c r="GV33">
        <v>2.3742700000000001</v>
      </c>
      <c r="GW33">
        <v>1.9982899999999999</v>
      </c>
      <c r="GX33">
        <v>2.7294900000000002</v>
      </c>
      <c r="GY33">
        <v>2.0935100000000002</v>
      </c>
      <c r="GZ33">
        <v>2.35107</v>
      </c>
      <c r="HA33">
        <v>30.243400000000001</v>
      </c>
      <c r="HB33">
        <v>16.084599999999998</v>
      </c>
      <c r="HC33">
        <v>18</v>
      </c>
      <c r="HD33">
        <v>441.78199999999998</v>
      </c>
      <c r="HE33">
        <v>693.798</v>
      </c>
      <c r="HF33">
        <v>23.244599999999998</v>
      </c>
      <c r="HG33">
        <v>22.305099999999999</v>
      </c>
      <c r="HH33">
        <v>30.001200000000001</v>
      </c>
      <c r="HI33">
        <v>21.718</v>
      </c>
      <c r="HJ33">
        <v>21.728000000000002</v>
      </c>
      <c r="HK33">
        <v>12.0318</v>
      </c>
      <c r="HL33">
        <v>54.222799999999999</v>
      </c>
      <c r="HM33">
        <v>66.518500000000003</v>
      </c>
      <c r="HN33">
        <v>23.254000000000001</v>
      </c>
      <c r="HO33">
        <v>149.47900000000001</v>
      </c>
      <c r="HP33">
        <v>14.2286</v>
      </c>
      <c r="HQ33">
        <v>98.082099999999997</v>
      </c>
      <c r="HR33">
        <v>100.896</v>
      </c>
    </row>
    <row r="34" spans="1:226" x14ac:dyDescent="0.2">
      <c r="A34">
        <v>18</v>
      </c>
      <c r="B34">
        <v>1657291689.5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1657291682</v>
      </c>
      <c r="J34">
        <f t="shared" si="0"/>
        <v>6.5140753772333125E-3</v>
      </c>
      <c r="K34">
        <f t="shared" si="1"/>
        <v>6.5140753772333122</v>
      </c>
      <c r="L34">
        <f t="shared" si="2"/>
        <v>5.3902101230205162</v>
      </c>
      <c r="M34">
        <f t="shared" si="3"/>
        <v>197.03751851851899</v>
      </c>
      <c r="N34">
        <f t="shared" si="4"/>
        <v>162.26667702430737</v>
      </c>
      <c r="O34">
        <f t="shared" si="5"/>
        <v>11.993692593297521</v>
      </c>
      <c r="P34">
        <f t="shared" si="6"/>
        <v>14.563726020612837</v>
      </c>
      <c r="Q34">
        <f t="shared" si="7"/>
        <v>0.32074307806967417</v>
      </c>
      <c r="R34">
        <f t="shared" si="8"/>
        <v>2.4306680462210912</v>
      </c>
      <c r="S34">
        <f t="shared" si="9"/>
        <v>0.29894876030386996</v>
      </c>
      <c r="T34">
        <f t="shared" si="10"/>
        <v>0.18867755704657685</v>
      </c>
      <c r="U34">
        <f t="shared" si="11"/>
        <v>321.51569798456427</v>
      </c>
      <c r="V34">
        <f t="shared" si="12"/>
        <v>25.543896221679468</v>
      </c>
      <c r="W34">
        <f t="shared" si="13"/>
        <v>24.987551851851901</v>
      </c>
      <c r="X34">
        <f t="shared" si="14"/>
        <v>3.1773185659809933</v>
      </c>
      <c r="Y34">
        <f t="shared" si="15"/>
        <v>50.005107037244535</v>
      </c>
      <c r="Z34">
        <f t="shared" si="16"/>
        <v>1.6190044023604873</v>
      </c>
      <c r="AA34">
        <f t="shared" si="17"/>
        <v>3.2376781058675252</v>
      </c>
      <c r="AB34">
        <f t="shared" si="18"/>
        <v>1.558314163620506</v>
      </c>
      <c r="AC34">
        <f t="shared" si="19"/>
        <v>-287.2707241359891</v>
      </c>
      <c r="AD34">
        <f t="shared" si="20"/>
        <v>41.408842182296084</v>
      </c>
      <c r="AE34">
        <f t="shared" si="21"/>
        <v>3.6088078636145702</v>
      </c>
      <c r="AF34">
        <f t="shared" si="22"/>
        <v>79.262623894485827</v>
      </c>
      <c r="AG34">
        <f t="shared" si="23"/>
        <v>-10.222283799337152</v>
      </c>
      <c r="AH34">
        <f t="shared" si="24"/>
        <v>6.4779886581656667</v>
      </c>
      <c r="AI34">
        <f t="shared" si="25"/>
        <v>5.3902101230205162</v>
      </c>
      <c r="AJ34">
        <v>173.067014624346</v>
      </c>
      <c r="AK34">
        <v>179.06793939393901</v>
      </c>
      <c r="AL34">
        <v>-3.2083629318568998</v>
      </c>
      <c r="AM34">
        <v>65.815603878233205</v>
      </c>
      <c r="AN34">
        <f t="shared" si="26"/>
        <v>6.5140753772333122</v>
      </c>
      <c r="AO34">
        <v>14.305910303173601</v>
      </c>
      <c r="AP34">
        <v>21.925513333333299</v>
      </c>
      <c r="AQ34">
        <v>5.6430410784337401E-3</v>
      </c>
      <c r="AR34">
        <v>77.419995363481405</v>
      </c>
      <c r="AS34">
        <v>4</v>
      </c>
      <c r="AT34">
        <v>1</v>
      </c>
      <c r="AU34">
        <f t="shared" si="27"/>
        <v>1</v>
      </c>
      <c r="AV34">
        <f t="shared" si="28"/>
        <v>0</v>
      </c>
      <c r="AW34">
        <f t="shared" si="29"/>
        <v>39288.243431092262</v>
      </c>
      <c r="AX34">
        <f t="shared" si="30"/>
        <v>1999.9940740740701</v>
      </c>
      <c r="AY34">
        <f t="shared" si="31"/>
        <v>1681.1953557778368</v>
      </c>
      <c r="AZ34">
        <f t="shared" si="32"/>
        <v>0.8406001685560861</v>
      </c>
      <c r="BA34">
        <f t="shared" si="33"/>
        <v>0.16075832531324635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1657291682</v>
      </c>
      <c r="BH34">
        <v>197.03751851851899</v>
      </c>
      <c r="BI34">
        <v>186.302333333333</v>
      </c>
      <c r="BJ34">
        <v>21.9040518518519</v>
      </c>
      <c r="BK34">
        <v>14.3006444444444</v>
      </c>
      <c r="BL34">
        <v>196.34581481481499</v>
      </c>
      <c r="BM34">
        <v>21.6744925925926</v>
      </c>
      <c r="BN34">
        <v>499.99381481481498</v>
      </c>
      <c r="BO34">
        <v>73.813511111111097</v>
      </c>
      <c r="BP34">
        <v>9.9955370370370403E-2</v>
      </c>
      <c r="BQ34">
        <v>25.303548148148199</v>
      </c>
      <c r="BR34">
        <v>24.987551851851901</v>
      </c>
      <c r="BS34">
        <v>999.9</v>
      </c>
      <c r="BT34">
        <v>0</v>
      </c>
      <c r="BU34">
        <v>0</v>
      </c>
      <c r="BV34">
        <v>10009.5051851852</v>
      </c>
      <c r="BW34">
        <v>0</v>
      </c>
      <c r="BX34">
        <v>831.21144444444406</v>
      </c>
      <c r="BY34">
        <v>10.7352007407407</v>
      </c>
      <c r="BZ34">
        <v>201.44992592592601</v>
      </c>
      <c r="CA34">
        <v>189.00514814814801</v>
      </c>
      <c r="CB34">
        <v>7.6034125925925897</v>
      </c>
      <c r="CC34">
        <v>186.302333333333</v>
      </c>
      <c r="CD34">
        <v>14.3006444444444</v>
      </c>
      <c r="CE34">
        <v>1.61681518518519</v>
      </c>
      <c r="CF34">
        <v>1.05558074074074</v>
      </c>
      <c r="CG34">
        <v>14.120011111111101</v>
      </c>
      <c r="CH34">
        <v>7.7069885185185196</v>
      </c>
      <c r="CI34">
        <v>1999.9940740740701</v>
      </c>
      <c r="CJ34">
        <v>0.97999311111111098</v>
      </c>
      <c r="CK34">
        <v>2.00069259259259E-2</v>
      </c>
      <c r="CL34">
        <v>0</v>
      </c>
      <c r="CM34">
        <v>2.58969259259259</v>
      </c>
      <c r="CN34">
        <v>0</v>
      </c>
      <c r="CO34">
        <v>20329.329629629599</v>
      </c>
      <c r="CP34">
        <v>16705.329629629599</v>
      </c>
      <c r="CQ34">
        <v>39.330851851851897</v>
      </c>
      <c r="CR34">
        <v>40.263592592592602</v>
      </c>
      <c r="CS34">
        <v>39.701185185185203</v>
      </c>
      <c r="CT34">
        <v>39.7404444444444</v>
      </c>
      <c r="CU34">
        <v>39.018185185185203</v>
      </c>
      <c r="CV34">
        <v>1959.98259259259</v>
      </c>
      <c r="CW34">
        <v>40.011111111111099</v>
      </c>
      <c r="CX34">
        <v>0</v>
      </c>
      <c r="CY34">
        <v>1651530963.9000001</v>
      </c>
      <c r="CZ34">
        <v>0</v>
      </c>
      <c r="DA34">
        <v>0</v>
      </c>
      <c r="DB34" t="s">
        <v>356</v>
      </c>
      <c r="DC34">
        <v>1657211493.5999999</v>
      </c>
      <c r="DD34">
        <v>1657211497.5999999</v>
      </c>
      <c r="DE34">
        <v>0</v>
      </c>
      <c r="DF34">
        <v>1.526</v>
      </c>
      <c r="DG34">
        <v>4.4999999999999998E-2</v>
      </c>
      <c r="DH34">
        <v>2.6110000000000002</v>
      </c>
      <c r="DI34">
        <v>0.157</v>
      </c>
      <c r="DJ34">
        <v>420</v>
      </c>
      <c r="DK34">
        <v>20</v>
      </c>
      <c r="DL34">
        <v>0.57999999999999996</v>
      </c>
      <c r="DM34">
        <v>0.22</v>
      </c>
      <c r="DN34">
        <v>10.098787804878</v>
      </c>
      <c r="DO34">
        <v>12.6628444599303</v>
      </c>
      <c r="DP34">
        <v>1.2513972838518399</v>
      </c>
      <c r="DQ34">
        <v>0</v>
      </c>
      <c r="DR34">
        <v>7.60248317073171</v>
      </c>
      <c r="DS34">
        <v>4.6686062717759699E-2</v>
      </c>
      <c r="DT34">
        <v>7.9859875571862797E-3</v>
      </c>
      <c r="DU34">
        <v>1</v>
      </c>
      <c r="DV34">
        <v>1</v>
      </c>
      <c r="DW34">
        <v>2</v>
      </c>
      <c r="DX34" t="s">
        <v>363</v>
      </c>
      <c r="DY34">
        <v>2.9059300000000001</v>
      </c>
      <c r="DZ34">
        <v>2.7168199999999998</v>
      </c>
      <c r="EA34">
        <v>3.6221799999999998E-2</v>
      </c>
      <c r="EB34">
        <v>3.4091200000000002E-2</v>
      </c>
      <c r="EC34">
        <v>8.0311400000000005E-2</v>
      </c>
      <c r="ED34">
        <v>5.8970799999999997E-2</v>
      </c>
      <c r="EE34">
        <v>27651.4</v>
      </c>
      <c r="EF34">
        <v>23900.6</v>
      </c>
      <c r="EG34">
        <v>25664.3</v>
      </c>
      <c r="EH34">
        <v>24079.1</v>
      </c>
      <c r="EI34">
        <v>40219.300000000003</v>
      </c>
      <c r="EJ34">
        <v>37463.199999999997</v>
      </c>
      <c r="EK34">
        <v>46310.7</v>
      </c>
      <c r="EL34">
        <v>42892.2</v>
      </c>
      <c r="EM34">
        <v>1.8927700000000001</v>
      </c>
      <c r="EN34">
        <v>2.2680199999999999</v>
      </c>
      <c r="EO34">
        <v>0.103965</v>
      </c>
      <c r="EP34">
        <v>0</v>
      </c>
      <c r="EQ34">
        <v>23.3001</v>
      </c>
      <c r="ER34">
        <v>999.9</v>
      </c>
      <c r="ES34">
        <v>55.847999999999999</v>
      </c>
      <c r="ET34">
        <v>24.984999999999999</v>
      </c>
      <c r="EU34">
        <v>24.0364</v>
      </c>
      <c r="EV34">
        <v>51.820099999999996</v>
      </c>
      <c r="EW34">
        <v>38.373399999999997</v>
      </c>
      <c r="EX34">
        <v>2</v>
      </c>
      <c r="EY34">
        <v>-0.39141999999999999</v>
      </c>
      <c r="EZ34">
        <v>-0.14552799999999999</v>
      </c>
      <c r="FA34">
        <v>20.247199999999999</v>
      </c>
      <c r="FB34">
        <v>5.2345100000000002</v>
      </c>
      <c r="FC34">
        <v>11.986000000000001</v>
      </c>
      <c r="FD34">
        <v>4.9568000000000003</v>
      </c>
      <c r="FE34">
        <v>3.3039299999999998</v>
      </c>
      <c r="FF34">
        <v>9999</v>
      </c>
      <c r="FG34">
        <v>5056.8999999999996</v>
      </c>
      <c r="FH34">
        <v>328.2</v>
      </c>
      <c r="FI34">
        <v>9999</v>
      </c>
      <c r="FJ34">
        <v>1.86818</v>
      </c>
      <c r="FK34">
        <v>1.8638600000000001</v>
      </c>
      <c r="FL34">
        <v>1.8716299999999999</v>
      </c>
      <c r="FM34">
        <v>1.86222</v>
      </c>
      <c r="FN34">
        <v>1.86172</v>
      </c>
      <c r="FO34">
        <v>1.86822</v>
      </c>
      <c r="FP34">
        <v>1.8583700000000001</v>
      </c>
      <c r="FQ34">
        <v>1.8649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0.65200000000000002</v>
      </c>
      <c r="GF34">
        <v>0.2306</v>
      </c>
      <c r="GG34">
        <v>0.30658851354286398</v>
      </c>
      <c r="GH34">
        <v>2.2958890734485699E-3</v>
      </c>
      <c r="GI34">
        <v>-1.86257123826648E-6</v>
      </c>
      <c r="GJ34">
        <v>8.2594232886446805E-10</v>
      </c>
      <c r="GK34">
        <v>-0.101148223110564</v>
      </c>
      <c r="GL34">
        <v>-3.7577424899751702E-2</v>
      </c>
      <c r="GM34">
        <v>3.3046140057118702E-3</v>
      </c>
      <c r="GN34">
        <v>-3.9997718568980099E-5</v>
      </c>
      <c r="GO34">
        <v>3</v>
      </c>
      <c r="GP34">
        <v>2332</v>
      </c>
      <c r="GQ34">
        <v>2</v>
      </c>
      <c r="GR34">
        <v>24</v>
      </c>
      <c r="GS34">
        <v>1336.6</v>
      </c>
      <c r="GT34">
        <v>1336.5</v>
      </c>
      <c r="GU34">
        <v>0.55786100000000005</v>
      </c>
      <c r="GV34">
        <v>2.3779300000000001</v>
      </c>
      <c r="GW34">
        <v>1.9982899999999999</v>
      </c>
      <c r="GX34">
        <v>2.7294900000000002</v>
      </c>
      <c r="GY34">
        <v>2.0935100000000002</v>
      </c>
      <c r="GZ34">
        <v>2.36816</v>
      </c>
      <c r="HA34">
        <v>30.243400000000001</v>
      </c>
      <c r="HB34">
        <v>16.093399999999999</v>
      </c>
      <c r="HC34">
        <v>18</v>
      </c>
      <c r="HD34">
        <v>441.85199999999998</v>
      </c>
      <c r="HE34">
        <v>693.54600000000005</v>
      </c>
      <c r="HF34">
        <v>23.256599999999999</v>
      </c>
      <c r="HG34">
        <v>22.320499999999999</v>
      </c>
      <c r="HH34">
        <v>30.001100000000001</v>
      </c>
      <c r="HI34">
        <v>21.7347</v>
      </c>
      <c r="HJ34">
        <v>21.744800000000001</v>
      </c>
      <c r="HK34">
        <v>11.062900000000001</v>
      </c>
      <c r="HL34">
        <v>54.222799999999999</v>
      </c>
      <c r="HM34">
        <v>66.518500000000003</v>
      </c>
      <c r="HN34">
        <v>23.2544</v>
      </c>
      <c r="HO34">
        <v>129.36500000000001</v>
      </c>
      <c r="HP34">
        <v>14.2096</v>
      </c>
      <c r="HQ34">
        <v>98.0792</v>
      </c>
      <c r="HR34">
        <v>100.89400000000001</v>
      </c>
    </row>
    <row r="35" spans="1:226" x14ac:dyDescent="0.2">
      <c r="A35">
        <v>19</v>
      </c>
      <c r="B35">
        <v>1657291694.5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1657291686.7142899</v>
      </c>
      <c r="J35">
        <f t="shared" si="0"/>
        <v>6.5107199440472916E-3</v>
      </c>
      <c r="K35">
        <f t="shared" si="1"/>
        <v>6.5107199440472918</v>
      </c>
      <c r="L35">
        <f t="shared" si="2"/>
        <v>4.7792568013228225</v>
      </c>
      <c r="M35">
        <f t="shared" si="3"/>
        <v>182.319428571429</v>
      </c>
      <c r="N35">
        <f t="shared" si="4"/>
        <v>151.17783935643658</v>
      </c>
      <c r="O35">
        <f t="shared" si="5"/>
        <v>11.174244517669258</v>
      </c>
      <c r="P35">
        <f t="shared" si="6"/>
        <v>13.476061596405815</v>
      </c>
      <c r="Q35">
        <f t="shared" si="7"/>
        <v>0.32012070590470859</v>
      </c>
      <c r="R35">
        <f t="shared" si="8"/>
        <v>2.4301480325440941</v>
      </c>
      <c r="S35">
        <f t="shared" si="9"/>
        <v>0.29840350802518939</v>
      </c>
      <c r="T35">
        <f t="shared" si="10"/>
        <v>0.18833048042682757</v>
      </c>
      <c r="U35">
        <f t="shared" si="11"/>
        <v>321.51610735714348</v>
      </c>
      <c r="V35">
        <f t="shared" si="12"/>
        <v>25.561494505903042</v>
      </c>
      <c r="W35">
        <f t="shared" si="13"/>
        <v>25.003342857142901</v>
      </c>
      <c r="X35">
        <f t="shared" si="14"/>
        <v>3.1803113488805517</v>
      </c>
      <c r="Y35">
        <f t="shared" si="15"/>
        <v>49.985909979817613</v>
      </c>
      <c r="Z35">
        <f t="shared" si="16"/>
        <v>1.6199731551896348</v>
      </c>
      <c r="AA35">
        <f t="shared" si="17"/>
        <v>3.2408595859187468</v>
      </c>
      <c r="AB35">
        <f t="shared" si="18"/>
        <v>1.5603381936909169</v>
      </c>
      <c r="AC35">
        <f t="shared" si="19"/>
        <v>-287.12274953248556</v>
      </c>
      <c r="AD35">
        <f t="shared" si="20"/>
        <v>41.494517907574405</v>
      </c>
      <c r="AE35">
        <f t="shared" si="21"/>
        <v>3.6176362737861472</v>
      </c>
      <c r="AF35">
        <f t="shared" si="22"/>
        <v>79.505512006018492</v>
      </c>
      <c r="AG35">
        <f t="shared" si="23"/>
        <v>-10.879285253391014</v>
      </c>
      <c r="AH35">
        <f t="shared" si="24"/>
        <v>6.4895863033199399</v>
      </c>
      <c r="AI35">
        <f t="shared" si="25"/>
        <v>4.7792568013228225</v>
      </c>
      <c r="AJ35">
        <v>156.466751517657</v>
      </c>
      <c r="AK35">
        <v>163.127824242424</v>
      </c>
      <c r="AL35">
        <v>-3.1872020405361199</v>
      </c>
      <c r="AM35">
        <v>65.815603878233205</v>
      </c>
      <c r="AN35">
        <f t="shared" si="26"/>
        <v>6.5107199440472918</v>
      </c>
      <c r="AO35">
        <v>14.3004748543883</v>
      </c>
      <c r="AP35">
        <v>21.937996969697</v>
      </c>
      <c r="AQ35">
        <v>8.0922307214264003E-4</v>
      </c>
      <c r="AR35">
        <v>77.419995363481405</v>
      </c>
      <c r="AS35">
        <v>4</v>
      </c>
      <c r="AT35">
        <v>1</v>
      </c>
      <c r="AU35">
        <f t="shared" si="27"/>
        <v>1</v>
      </c>
      <c r="AV35">
        <f t="shared" si="28"/>
        <v>0</v>
      </c>
      <c r="AW35">
        <f t="shared" si="29"/>
        <v>39273.259801252316</v>
      </c>
      <c r="AX35">
        <f t="shared" si="30"/>
        <v>1999.9967857142899</v>
      </c>
      <c r="AY35">
        <f t="shared" si="31"/>
        <v>1681.1976214285748</v>
      </c>
      <c r="AZ35">
        <f t="shared" si="32"/>
        <v>0.84060016167883123</v>
      </c>
      <c r="BA35">
        <f t="shared" si="33"/>
        <v>0.16075831204014432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1657291686.7142899</v>
      </c>
      <c r="BH35">
        <v>182.319428571429</v>
      </c>
      <c r="BI35">
        <v>170.68442857142901</v>
      </c>
      <c r="BJ35">
        <v>21.9168321428571</v>
      </c>
      <c r="BK35">
        <v>14.300221428571399</v>
      </c>
      <c r="BL35">
        <v>181.65239285714301</v>
      </c>
      <c r="BM35">
        <v>21.686667857142901</v>
      </c>
      <c r="BN35">
        <v>500.01414285714299</v>
      </c>
      <c r="BO35">
        <v>73.814560714285705</v>
      </c>
      <c r="BP35">
        <v>0.100006164285714</v>
      </c>
      <c r="BQ35">
        <v>25.320060714285699</v>
      </c>
      <c r="BR35">
        <v>25.003342857142901</v>
      </c>
      <c r="BS35">
        <v>999.9</v>
      </c>
      <c r="BT35">
        <v>0</v>
      </c>
      <c r="BU35">
        <v>0</v>
      </c>
      <c r="BV35">
        <v>10005.953571428599</v>
      </c>
      <c r="BW35">
        <v>0</v>
      </c>
      <c r="BX35">
        <v>834.74342857142904</v>
      </c>
      <c r="BY35">
        <v>11.634942857142899</v>
      </c>
      <c r="BZ35">
        <v>186.404535714286</v>
      </c>
      <c r="CA35">
        <v>173.16075000000001</v>
      </c>
      <c r="CB35">
        <v>7.6166150000000004</v>
      </c>
      <c r="CC35">
        <v>170.68442857142901</v>
      </c>
      <c r="CD35">
        <v>14.300221428571399</v>
      </c>
      <c r="CE35">
        <v>1.6177821428571399</v>
      </c>
      <c r="CF35">
        <v>1.0555646428571399</v>
      </c>
      <c r="CG35">
        <v>14.1292357142857</v>
      </c>
      <c r="CH35">
        <v>7.70676392857143</v>
      </c>
      <c r="CI35">
        <v>1999.9967857142899</v>
      </c>
      <c r="CJ35">
        <v>0.97999400000000003</v>
      </c>
      <c r="CK35">
        <v>2.0006199999999998E-2</v>
      </c>
      <c r="CL35">
        <v>0</v>
      </c>
      <c r="CM35">
        <v>2.5529714285714298</v>
      </c>
      <c r="CN35">
        <v>0</v>
      </c>
      <c r="CO35">
        <v>20306.8</v>
      </c>
      <c r="CP35">
        <v>16705.3607142857</v>
      </c>
      <c r="CQ35">
        <v>39.3859285714286</v>
      </c>
      <c r="CR35">
        <v>40.3122857142857</v>
      </c>
      <c r="CS35">
        <v>39.763071428571401</v>
      </c>
      <c r="CT35">
        <v>39.787714285714301</v>
      </c>
      <c r="CU35">
        <v>39.066714285714298</v>
      </c>
      <c r="CV35">
        <v>1959.9860714285701</v>
      </c>
      <c r="CW35">
        <v>40.0107142857143</v>
      </c>
      <c r="CX35">
        <v>0</v>
      </c>
      <c r="CY35">
        <v>1651530969.3</v>
      </c>
      <c r="CZ35">
        <v>0</v>
      </c>
      <c r="DA35">
        <v>0</v>
      </c>
      <c r="DB35" t="s">
        <v>356</v>
      </c>
      <c r="DC35">
        <v>1657211493.5999999</v>
      </c>
      <c r="DD35">
        <v>1657211497.5999999</v>
      </c>
      <c r="DE35">
        <v>0</v>
      </c>
      <c r="DF35">
        <v>1.526</v>
      </c>
      <c r="DG35">
        <v>4.4999999999999998E-2</v>
      </c>
      <c r="DH35">
        <v>2.6110000000000002</v>
      </c>
      <c r="DI35">
        <v>0.157</v>
      </c>
      <c r="DJ35">
        <v>420</v>
      </c>
      <c r="DK35">
        <v>20</v>
      </c>
      <c r="DL35">
        <v>0.57999999999999996</v>
      </c>
      <c r="DM35">
        <v>0.22</v>
      </c>
      <c r="DN35">
        <v>10.8940807317073</v>
      </c>
      <c r="DO35">
        <v>11.810282090592301</v>
      </c>
      <c r="DP35">
        <v>1.1695021610349099</v>
      </c>
      <c r="DQ35">
        <v>0</v>
      </c>
      <c r="DR35">
        <v>7.6081353658536601</v>
      </c>
      <c r="DS35">
        <v>0.13121623693382201</v>
      </c>
      <c r="DT35">
        <v>1.41984300227192E-2</v>
      </c>
      <c r="DU35">
        <v>0</v>
      </c>
      <c r="DV35">
        <v>0</v>
      </c>
      <c r="DW35">
        <v>2</v>
      </c>
      <c r="DX35" t="s">
        <v>357</v>
      </c>
      <c r="DY35">
        <v>2.9058600000000001</v>
      </c>
      <c r="DZ35">
        <v>2.7164799999999998</v>
      </c>
      <c r="EA35">
        <v>3.3225200000000003E-2</v>
      </c>
      <c r="EB35">
        <v>3.0827799999999999E-2</v>
      </c>
      <c r="EC35">
        <v>8.0338599999999996E-2</v>
      </c>
      <c r="ED35">
        <v>5.8899399999999998E-2</v>
      </c>
      <c r="EE35">
        <v>27736.400000000001</v>
      </c>
      <c r="EF35">
        <v>23980.3</v>
      </c>
      <c r="EG35">
        <v>25663.3</v>
      </c>
      <c r="EH35">
        <v>24078.1</v>
      </c>
      <c r="EI35">
        <v>40216.800000000003</v>
      </c>
      <c r="EJ35">
        <v>37464.6</v>
      </c>
      <c r="EK35">
        <v>46309.3</v>
      </c>
      <c r="EL35">
        <v>42890.7</v>
      </c>
      <c r="EM35">
        <v>1.8926499999999999</v>
      </c>
      <c r="EN35">
        <v>2.2678199999999999</v>
      </c>
      <c r="EO35">
        <v>0.104792</v>
      </c>
      <c r="EP35">
        <v>0</v>
      </c>
      <c r="EQ35">
        <v>23.312100000000001</v>
      </c>
      <c r="ER35">
        <v>999.9</v>
      </c>
      <c r="ES35">
        <v>55.847999999999999</v>
      </c>
      <c r="ET35">
        <v>25.015000000000001</v>
      </c>
      <c r="EU35">
        <v>24.076899999999998</v>
      </c>
      <c r="EV35">
        <v>52.010100000000001</v>
      </c>
      <c r="EW35">
        <v>38.321300000000001</v>
      </c>
      <c r="EX35">
        <v>2</v>
      </c>
      <c r="EY35">
        <v>-0.390208</v>
      </c>
      <c r="EZ35">
        <v>-2.2224899999999999E-2</v>
      </c>
      <c r="FA35">
        <v>20.247199999999999</v>
      </c>
      <c r="FB35">
        <v>5.2351099999999997</v>
      </c>
      <c r="FC35">
        <v>11.986000000000001</v>
      </c>
      <c r="FD35">
        <v>4.95695</v>
      </c>
      <c r="FE35">
        <v>3.3039800000000001</v>
      </c>
      <c r="FF35">
        <v>9999</v>
      </c>
      <c r="FG35">
        <v>5056.8999999999996</v>
      </c>
      <c r="FH35">
        <v>328.2</v>
      </c>
      <c r="FI35">
        <v>9999</v>
      </c>
      <c r="FJ35">
        <v>1.86816</v>
      </c>
      <c r="FK35">
        <v>1.8638600000000001</v>
      </c>
      <c r="FL35">
        <v>1.8716200000000001</v>
      </c>
      <c r="FM35">
        <v>1.8621799999999999</v>
      </c>
      <c r="FN35">
        <v>1.86172</v>
      </c>
      <c r="FO35">
        <v>1.8682300000000001</v>
      </c>
      <c r="FP35">
        <v>1.8583499999999999</v>
      </c>
      <c r="FQ35">
        <v>1.8648800000000001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0.625</v>
      </c>
      <c r="GF35">
        <v>0.2311</v>
      </c>
      <c r="GG35">
        <v>0.30658851354286398</v>
      </c>
      <c r="GH35">
        <v>2.2958890734485699E-3</v>
      </c>
      <c r="GI35">
        <v>-1.86257123826648E-6</v>
      </c>
      <c r="GJ35">
        <v>8.2594232886446805E-10</v>
      </c>
      <c r="GK35">
        <v>-0.101148223110564</v>
      </c>
      <c r="GL35">
        <v>-3.7577424899751702E-2</v>
      </c>
      <c r="GM35">
        <v>3.3046140057118702E-3</v>
      </c>
      <c r="GN35">
        <v>-3.9997718568980099E-5</v>
      </c>
      <c r="GO35">
        <v>3</v>
      </c>
      <c r="GP35">
        <v>2332</v>
      </c>
      <c r="GQ35">
        <v>2</v>
      </c>
      <c r="GR35">
        <v>24</v>
      </c>
      <c r="GS35">
        <v>1336.7</v>
      </c>
      <c r="GT35">
        <v>1336.6</v>
      </c>
      <c r="GU35">
        <v>0.50781200000000004</v>
      </c>
      <c r="GV35">
        <v>2.3938000000000001</v>
      </c>
      <c r="GW35">
        <v>1.9982899999999999</v>
      </c>
      <c r="GX35">
        <v>2.7294900000000002</v>
      </c>
      <c r="GY35">
        <v>2.0935100000000002</v>
      </c>
      <c r="GZ35">
        <v>2.32544</v>
      </c>
      <c r="HA35">
        <v>30.243400000000001</v>
      </c>
      <c r="HB35">
        <v>16.075800000000001</v>
      </c>
      <c r="HC35">
        <v>18</v>
      </c>
      <c r="HD35">
        <v>441.93200000000002</v>
      </c>
      <c r="HE35">
        <v>693.62800000000004</v>
      </c>
      <c r="HF35">
        <v>23.259899999999998</v>
      </c>
      <c r="HG35">
        <v>22.3371</v>
      </c>
      <c r="HH35">
        <v>30.001200000000001</v>
      </c>
      <c r="HI35">
        <v>21.752700000000001</v>
      </c>
      <c r="HJ35">
        <v>21.762699999999999</v>
      </c>
      <c r="HK35">
        <v>10.1244</v>
      </c>
      <c r="HL35">
        <v>54.493099999999998</v>
      </c>
      <c r="HM35">
        <v>66.133899999999997</v>
      </c>
      <c r="HN35">
        <v>23.113600000000002</v>
      </c>
      <c r="HO35">
        <v>115.90900000000001</v>
      </c>
      <c r="HP35">
        <v>14.1853</v>
      </c>
      <c r="HQ35">
        <v>98.075999999999993</v>
      </c>
      <c r="HR35">
        <v>100.89</v>
      </c>
    </row>
    <row r="36" spans="1:226" x14ac:dyDescent="0.2">
      <c r="A36">
        <v>20</v>
      </c>
      <c r="B36">
        <v>1657291699.5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1657291692</v>
      </c>
      <c r="J36">
        <f t="shared" si="0"/>
        <v>6.5294540342843085E-3</v>
      </c>
      <c r="K36">
        <f t="shared" si="1"/>
        <v>6.5294540342843082</v>
      </c>
      <c r="L36">
        <f t="shared" si="2"/>
        <v>4.1268886980152937</v>
      </c>
      <c r="M36">
        <f t="shared" si="3"/>
        <v>165.76740740740701</v>
      </c>
      <c r="N36">
        <f t="shared" si="4"/>
        <v>138.60680466049578</v>
      </c>
      <c r="O36">
        <f t="shared" si="5"/>
        <v>10.245220351643933</v>
      </c>
      <c r="P36">
        <f t="shared" si="6"/>
        <v>12.252815582680086</v>
      </c>
      <c r="Q36">
        <f t="shared" si="7"/>
        <v>0.32047178049087055</v>
      </c>
      <c r="R36">
        <f t="shared" si="8"/>
        <v>2.4312552864573505</v>
      </c>
      <c r="S36">
        <f t="shared" si="9"/>
        <v>0.29871784840354026</v>
      </c>
      <c r="T36">
        <f t="shared" si="10"/>
        <v>0.18852996228358943</v>
      </c>
      <c r="U36">
        <f t="shared" si="11"/>
        <v>321.51305377777811</v>
      </c>
      <c r="V36">
        <f t="shared" si="12"/>
        <v>25.578020953609986</v>
      </c>
      <c r="W36">
        <f t="shared" si="13"/>
        <v>25.022714814814801</v>
      </c>
      <c r="X36">
        <f t="shared" si="14"/>
        <v>3.1839861745818636</v>
      </c>
      <c r="Y36">
        <f t="shared" si="15"/>
        <v>49.945602208389872</v>
      </c>
      <c r="Z36">
        <f t="shared" si="16"/>
        <v>1.620829433818914</v>
      </c>
      <c r="AA36">
        <f t="shared" si="17"/>
        <v>3.245189490470588</v>
      </c>
      <c r="AB36">
        <f t="shared" si="18"/>
        <v>1.5631567407629496</v>
      </c>
      <c r="AC36">
        <f t="shared" si="19"/>
        <v>-287.94892291193798</v>
      </c>
      <c r="AD36">
        <f t="shared" si="20"/>
        <v>41.916926975467966</v>
      </c>
      <c r="AE36">
        <f t="shared" si="21"/>
        <v>3.6535676577001217</v>
      </c>
      <c r="AF36">
        <f t="shared" si="22"/>
        <v>79.134625499008223</v>
      </c>
      <c r="AG36">
        <f t="shared" si="23"/>
        <v>-11.621629530801913</v>
      </c>
      <c r="AH36">
        <f t="shared" si="24"/>
        <v>6.5096266784672769</v>
      </c>
      <c r="AI36">
        <f t="shared" si="25"/>
        <v>4.1268886980152937</v>
      </c>
      <c r="AJ36">
        <v>139.460925206811</v>
      </c>
      <c r="AK36">
        <v>147.024709090909</v>
      </c>
      <c r="AL36">
        <v>-3.2150768817911199</v>
      </c>
      <c r="AM36">
        <v>65.815603878233205</v>
      </c>
      <c r="AN36">
        <f t="shared" si="26"/>
        <v>6.5294540342843082</v>
      </c>
      <c r="AO36">
        <v>14.265316875367899</v>
      </c>
      <c r="AP36">
        <v>21.929554545454501</v>
      </c>
      <c r="AQ36">
        <v>-1.8755046645401501E-4</v>
      </c>
      <c r="AR36">
        <v>77.419995363481405</v>
      </c>
      <c r="AS36">
        <v>4</v>
      </c>
      <c r="AT36">
        <v>1</v>
      </c>
      <c r="AU36">
        <f t="shared" si="27"/>
        <v>1</v>
      </c>
      <c r="AV36">
        <f t="shared" si="28"/>
        <v>0</v>
      </c>
      <c r="AW36">
        <f t="shared" si="29"/>
        <v>39297.652447248824</v>
      </c>
      <c r="AX36">
        <f t="shared" si="30"/>
        <v>1999.9777777777799</v>
      </c>
      <c r="AY36">
        <f t="shared" si="31"/>
        <v>1681.1816444444462</v>
      </c>
      <c r="AZ36">
        <f t="shared" si="32"/>
        <v>0.84060016222402467</v>
      </c>
      <c r="BA36">
        <f t="shared" si="33"/>
        <v>0.16075831309236768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1657291692</v>
      </c>
      <c r="BH36">
        <v>165.76740740740701</v>
      </c>
      <c r="BI36">
        <v>153.11659259259301</v>
      </c>
      <c r="BJ36">
        <v>21.928077777777801</v>
      </c>
      <c r="BK36">
        <v>14.287962962963</v>
      </c>
      <c r="BL36">
        <v>165.12896296296299</v>
      </c>
      <c r="BM36">
        <v>21.6973814814815</v>
      </c>
      <c r="BN36">
        <v>500.00948148148098</v>
      </c>
      <c r="BO36">
        <v>73.815774074074099</v>
      </c>
      <c r="BP36">
        <v>9.99357407407407E-2</v>
      </c>
      <c r="BQ36">
        <v>25.342511111111101</v>
      </c>
      <c r="BR36">
        <v>25.022714814814801</v>
      </c>
      <c r="BS36">
        <v>999.9</v>
      </c>
      <c r="BT36">
        <v>0</v>
      </c>
      <c r="BU36">
        <v>0</v>
      </c>
      <c r="BV36">
        <v>10013.048888888899</v>
      </c>
      <c r="BW36">
        <v>0</v>
      </c>
      <c r="BX36">
        <v>837.16955555555603</v>
      </c>
      <c r="BY36">
        <v>12.6507037037037</v>
      </c>
      <c r="BZ36">
        <v>169.48370370370401</v>
      </c>
      <c r="CA36">
        <v>155.33640740740699</v>
      </c>
      <c r="CB36">
        <v>7.6401211111111103</v>
      </c>
      <c r="CC36">
        <v>153.11659259259301</v>
      </c>
      <c r="CD36">
        <v>14.287962962963</v>
      </c>
      <c r="CE36">
        <v>1.61863814814815</v>
      </c>
      <c r="CF36">
        <v>1.05467592592593</v>
      </c>
      <c r="CG36">
        <v>14.1374</v>
      </c>
      <c r="CH36">
        <v>7.69441555555556</v>
      </c>
      <c r="CI36">
        <v>1999.9777777777799</v>
      </c>
      <c r="CJ36">
        <v>0.97999470370370401</v>
      </c>
      <c r="CK36">
        <v>2.0005637037037002E-2</v>
      </c>
      <c r="CL36">
        <v>0</v>
      </c>
      <c r="CM36">
        <v>2.5890518518518499</v>
      </c>
      <c r="CN36">
        <v>0</v>
      </c>
      <c r="CO36">
        <v>20267.844444444399</v>
      </c>
      <c r="CP36">
        <v>16705.203703703701</v>
      </c>
      <c r="CQ36">
        <v>39.446592592592602</v>
      </c>
      <c r="CR36">
        <v>40.372333333333302</v>
      </c>
      <c r="CS36">
        <v>39.830777777777797</v>
      </c>
      <c r="CT36">
        <v>39.835444444444398</v>
      </c>
      <c r="CU36">
        <v>39.120037037037001</v>
      </c>
      <c r="CV36">
        <v>1959.9674074074101</v>
      </c>
      <c r="CW36">
        <v>40.010370370370403</v>
      </c>
      <c r="CX36">
        <v>0</v>
      </c>
      <c r="CY36">
        <v>1651530974.0999999</v>
      </c>
      <c r="CZ36">
        <v>0</v>
      </c>
      <c r="DA36">
        <v>0</v>
      </c>
      <c r="DB36" t="s">
        <v>356</v>
      </c>
      <c r="DC36">
        <v>1657211493.5999999</v>
      </c>
      <c r="DD36">
        <v>1657211497.5999999</v>
      </c>
      <c r="DE36">
        <v>0</v>
      </c>
      <c r="DF36">
        <v>1.526</v>
      </c>
      <c r="DG36">
        <v>4.4999999999999998E-2</v>
      </c>
      <c r="DH36">
        <v>2.6110000000000002</v>
      </c>
      <c r="DI36">
        <v>0.157</v>
      </c>
      <c r="DJ36">
        <v>420</v>
      </c>
      <c r="DK36">
        <v>20</v>
      </c>
      <c r="DL36">
        <v>0.57999999999999996</v>
      </c>
      <c r="DM36">
        <v>0.22</v>
      </c>
      <c r="DN36">
        <v>12.0663853658537</v>
      </c>
      <c r="DO36">
        <v>11.4435449477352</v>
      </c>
      <c r="DP36">
        <v>1.13330875533007</v>
      </c>
      <c r="DQ36">
        <v>0</v>
      </c>
      <c r="DR36">
        <v>7.6286856097560998</v>
      </c>
      <c r="DS36">
        <v>0.26174926829267098</v>
      </c>
      <c r="DT36">
        <v>2.6900529421644899E-2</v>
      </c>
      <c r="DU36">
        <v>0</v>
      </c>
      <c r="DV36">
        <v>0</v>
      </c>
      <c r="DW36">
        <v>2</v>
      </c>
      <c r="DX36" t="s">
        <v>357</v>
      </c>
      <c r="DY36">
        <v>2.9053800000000001</v>
      </c>
      <c r="DZ36">
        <v>2.7164600000000001</v>
      </c>
      <c r="EA36">
        <v>3.014E-2</v>
      </c>
      <c r="EB36">
        <v>2.75397E-2</v>
      </c>
      <c r="EC36">
        <v>8.0315600000000001E-2</v>
      </c>
      <c r="ED36">
        <v>5.88773E-2</v>
      </c>
      <c r="EE36">
        <v>27823.5</v>
      </c>
      <c r="EF36">
        <v>24061.1</v>
      </c>
      <c r="EG36">
        <v>25662.2</v>
      </c>
      <c r="EH36">
        <v>24077.599999999999</v>
      </c>
      <c r="EI36">
        <v>40215.800000000003</v>
      </c>
      <c r="EJ36">
        <v>37464.9</v>
      </c>
      <c r="EK36">
        <v>46307.1</v>
      </c>
      <c r="EL36">
        <v>42890</v>
      </c>
      <c r="EM36">
        <v>1.8917200000000001</v>
      </c>
      <c r="EN36">
        <v>2.26762</v>
      </c>
      <c r="EO36">
        <v>0.10455399999999999</v>
      </c>
      <c r="EP36">
        <v>0</v>
      </c>
      <c r="EQ36">
        <v>23.331</v>
      </c>
      <c r="ER36">
        <v>999.9</v>
      </c>
      <c r="ES36">
        <v>55.847999999999999</v>
      </c>
      <c r="ET36">
        <v>25.015000000000001</v>
      </c>
      <c r="EU36">
        <v>24.080500000000001</v>
      </c>
      <c r="EV36">
        <v>51.420099999999998</v>
      </c>
      <c r="EW36">
        <v>38.429499999999997</v>
      </c>
      <c r="EX36">
        <v>2</v>
      </c>
      <c r="EY36">
        <v>-0.38869700000000001</v>
      </c>
      <c r="EZ36">
        <v>0.42035699999999998</v>
      </c>
      <c r="FA36">
        <v>20.246099999999998</v>
      </c>
      <c r="FB36">
        <v>5.2343599999999997</v>
      </c>
      <c r="FC36">
        <v>11.986000000000001</v>
      </c>
      <c r="FD36">
        <v>4.9569000000000001</v>
      </c>
      <c r="FE36">
        <v>3.3039000000000001</v>
      </c>
      <c r="FF36">
        <v>9999</v>
      </c>
      <c r="FG36">
        <v>5057.1000000000004</v>
      </c>
      <c r="FH36">
        <v>328.2</v>
      </c>
      <c r="FI36">
        <v>9999</v>
      </c>
      <c r="FJ36">
        <v>1.8682000000000001</v>
      </c>
      <c r="FK36">
        <v>1.8638600000000001</v>
      </c>
      <c r="FL36">
        <v>1.8716200000000001</v>
      </c>
      <c r="FM36">
        <v>1.8622000000000001</v>
      </c>
      <c r="FN36">
        <v>1.86172</v>
      </c>
      <c r="FO36">
        <v>1.8682700000000001</v>
      </c>
      <c r="FP36">
        <v>1.8583700000000001</v>
      </c>
      <c r="FQ36">
        <v>1.8649100000000001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0.59699999999999998</v>
      </c>
      <c r="GF36">
        <v>0.23080000000000001</v>
      </c>
      <c r="GG36">
        <v>0.30658851354286398</v>
      </c>
      <c r="GH36">
        <v>2.2958890734485699E-3</v>
      </c>
      <c r="GI36">
        <v>-1.86257123826648E-6</v>
      </c>
      <c r="GJ36">
        <v>8.2594232886446805E-10</v>
      </c>
      <c r="GK36">
        <v>-0.101148223110564</v>
      </c>
      <c r="GL36">
        <v>-3.7577424899751702E-2</v>
      </c>
      <c r="GM36">
        <v>3.3046140057118702E-3</v>
      </c>
      <c r="GN36">
        <v>-3.9997718568980099E-5</v>
      </c>
      <c r="GO36">
        <v>3</v>
      </c>
      <c r="GP36">
        <v>2332</v>
      </c>
      <c r="GQ36">
        <v>2</v>
      </c>
      <c r="GR36">
        <v>24</v>
      </c>
      <c r="GS36">
        <v>1336.8</v>
      </c>
      <c r="GT36">
        <v>1336.7</v>
      </c>
      <c r="GU36">
        <v>0.461426</v>
      </c>
      <c r="GV36">
        <v>2.3864700000000001</v>
      </c>
      <c r="GW36">
        <v>1.9982899999999999</v>
      </c>
      <c r="GX36">
        <v>2.7294900000000002</v>
      </c>
      <c r="GY36">
        <v>2.0935100000000002</v>
      </c>
      <c r="GZ36">
        <v>2.34375</v>
      </c>
      <c r="HA36">
        <v>30.243400000000001</v>
      </c>
      <c r="HB36">
        <v>16.084599999999998</v>
      </c>
      <c r="HC36">
        <v>18</v>
      </c>
      <c r="HD36">
        <v>441.548</v>
      </c>
      <c r="HE36">
        <v>693.68899999999996</v>
      </c>
      <c r="HF36">
        <v>23.16</v>
      </c>
      <c r="HG36">
        <v>22.352799999999998</v>
      </c>
      <c r="HH36">
        <v>30.0014</v>
      </c>
      <c r="HI36">
        <v>21.768799999999999</v>
      </c>
      <c r="HJ36">
        <v>21.779</v>
      </c>
      <c r="HK36">
        <v>9.1379099999999998</v>
      </c>
      <c r="HL36">
        <v>54.493099999999998</v>
      </c>
      <c r="HM36">
        <v>65.755499999999998</v>
      </c>
      <c r="HN36">
        <v>23.0717</v>
      </c>
      <c r="HO36">
        <v>95.676199999999994</v>
      </c>
      <c r="HP36">
        <v>14.2384</v>
      </c>
      <c r="HQ36">
        <v>98.071299999999994</v>
      </c>
      <c r="HR36">
        <v>100.889</v>
      </c>
    </row>
    <row r="37" spans="1:226" x14ac:dyDescent="0.2">
      <c r="A37">
        <v>21</v>
      </c>
      <c r="B37">
        <v>1657291704.5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1657291696.7142899</v>
      </c>
      <c r="J37">
        <f t="shared" si="0"/>
        <v>6.5249887769750162E-3</v>
      </c>
      <c r="K37">
        <f t="shared" si="1"/>
        <v>6.5249887769750163</v>
      </c>
      <c r="L37">
        <f t="shared" si="2"/>
        <v>3.5416551140772872</v>
      </c>
      <c r="M37">
        <f t="shared" si="3"/>
        <v>150.988857142857</v>
      </c>
      <c r="N37">
        <f t="shared" si="4"/>
        <v>127.32789727784477</v>
      </c>
      <c r="O37">
        <f t="shared" si="5"/>
        <v>9.4115596029984641</v>
      </c>
      <c r="P37">
        <f t="shared" si="6"/>
        <v>11.16048139307396</v>
      </c>
      <c r="Q37">
        <f t="shared" si="7"/>
        <v>0.31963135832018691</v>
      </c>
      <c r="R37">
        <f t="shared" si="8"/>
        <v>2.4301131552255173</v>
      </c>
      <c r="S37">
        <f t="shared" si="9"/>
        <v>0.29797780917523059</v>
      </c>
      <c r="T37">
        <f t="shared" si="10"/>
        <v>0.18805923297205918</v>
      </c>
      <c r="U37">
        <f t="shared" si="11"/>
        <v>321.51048000000065</v>
      </c>
      <c r="V37">
        <f t="shared" si="12"/>
        <v>25.596915404884047</v>
      </c>
      <c r="W37">
        <f t="shared" si="13"/>
        <v>25.0387392857143</v>
      </c>
      <c r="X37">
        <f t="shared" si="14"/>
        <v>3.187028791708808</v>
      </c>
      <c r="Y37">
        <f t="shared" si="15"/>
        <v>49.90197149268446</v>
      </c>
      <c r="Z37">
        <f t="shared" si="16"/>
        <v>1.6210929680432247</v>
      </c>
      <c r="AA37">
        <f t="shared" si="17"/>
        <v>3.2485549559517382</v>
      </c>
      <c r="AB37">
        <f t="shared" si="18"/>
        <v>1.5659358236655834</v>
      </c>
      <c r="AC37">
        <f t="shared" si="19"/>
        <v>-287.75200506459822</v>
      </c>
      <c r="AD37">
        <f t="shared" si="20"/>
        <v>42.081605949289177</v>
      </c>
      <c r="AE37">
        <f t="shared" si="21"/>
        <v>3.6702629614117672</v>
      </c>
      <c r="AF37">
        <f t="shared" si="22"/>
        <v>79.510343846103382</v>
      </c>
      <c r="AG37">
        <f t="shared" si="23"/>
        <v>-12.209103973323337</v>
      </c>
      <c r="AH37">
        <f t="shared" si="24"/>
        <v>6.5216380797995823</v>
      </c>
      <c r="AI37">
        <f t="shared" si="25"/>
        <v>3.5416551140772872</v>
      </c>
      <c r="AJ37">
        <v>122.81888967194099</v>
      </c>
      <c r="AK37">
        <v>131.02366060606099</v>
      </c>
      <c r="AL37">
        <v>-3.19701587976214</v>
      </c>
      <c r="AM37">
        <v>65.815603878233205</v>
      </c>
      <c r="AN37">
        <f t="shared" si="26"/>
        <v>6.5249887769750163</v>
      </c>
      <c r="AO37">
        <v>14.2706456866267</v>
      </c>
      <c r="AP37">
        <v>21.928689696969698</v>
      </c>
      <c r="AQ37">
        <v>3.1957759581380302E-6</v>
      </c>
      <c r="AR37">
        <v>77.419995363481405</v>
      </c>
      <c r="AS37">
        <v>4</v>
      </c>
      <c r="AT37">
        <v>1</v>
      </c>
      <c r="AU37">
        <f t="shared" si="27"/>
        <v>1</v>
      </c>
      <c r="AV37">
        <f t="shared" si="28"/>
        <v>0</v>
      </c>
      <c r="AW37">
        <f t="shared" si="29"/>
        <v>39267.179357631641</v>
      </c>
      <c r="AX37">
        <f t="shared" si="30"/>
        <v>1999.96178571429</v>
      </c>
      <c r="AY37">
        <f t="shared" si="31"/>
        <v>1681.1682000000035</v>
      </c>
      <c r="AZ37">
        <f t="shared" si="32"/>
        <v>0.84060016146737082</v>
      </c>
      <c r="BA37">
        <f t="shared" si="33"/>
        <v>0.16075831163202581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1657291696.7142899</v>
      </c>
      <c r="BH37">
        <v>150.988857142857</v>
      </c>
      <c r="BI37">
        <v>137.519964285714</v>
      </c>
      <c r="BJ37">
        <v>21.931578571428599</v>
      </c>
      <c r="BK37">
        <v>14.277475000000001</v>
      </c>
      <c r="BL37">
        <v>150.37667857142901</v>
      </c>
      <c r="BM37">
        <v>21.700721428571399</v>
      </c>
      <c r="BN37">
        <v>500.01478571428601</v>
      </c>
      <c r="BO37">
        <v>73.815924999999993</v>
      </c>
      <c r="BP37">
        <v>0.100002335714286</v>
      </c>
      <c r="BQ37">
        <v>25.359942857142901</v>
      </c>
      <c r="BR37">
        <v>25.0387392857143</v>
      </c>
      <c r="BS37">
        <v>999.9</v>
      </c>
      <c r="BT37">
        <v>0</v>
      </c>
      <c r="BU37">
        <v>0</v>
      </c>
      <c r="BV37">
        <v>10005.540000000001</v>
      </c>
      <c r="BW37">
        <v>0</v>
      </c>
      <c r="BX37">
        <v>837.97349999999994</v>
      </c>
      <c r="BY37">
        <v>13.468925</v>
      </c>
      <c r="BZ37">
        <v>154.374535714286</v>
      </c>
      <c r="CA37">
        <v>139.51203571428599</v>
      </c>
      <c r="CB37">
        <v>7.6541078571428596</v>
      </c>
      <c r="CC37">
        <v>137.519964285714</v>
      </c>
      <c r="CD37">
        <v>14.277475000000001</v>
      </c>
      <c r="CE37">
        <v>1.61890035714286</v>
      </c>
      <c r="CF37">
        <v>1.0539046428571399</v>
      </c>
      <c r="CG37">
        <v>14.1398892857143</v>
      </c>
      <c r="CH37">
        <v>7.6836889285714296</v>
      </c>
      <c r="CI37">
        <v>1999.96178571429</v>
      </c>
      <c r="CJ37">
        <v>0.97999521428571401</v>
      </c>
      <c r="CK37">
        <v>2.0005178571428601E-2</v>
      </c>
      <c r="CL37">
        <v>0</v>
      </c>
      <c r="CM37">
        <v>2.5351964285714299</v>
      </c>
      <c r="CN37">
        <v>0</v>
      </c>
      <c r="CO37">
        <v>20228.671428571401</v>
      </c>
      <c r="CP37">
        <v>16705.075000000001</v>
      </c>
      <c r="CQ37">
        <v>39.508642857142902</v>
      </c>
      <c r="CR37">
        <v>40.423857142857102</v>
      </c>
      <c r="CS37">
        <v>39.881357142857098</v>
      </c>
      <c r="CT37">
        <v>39.8814285714286</v>
      </c>
      <c r="CU37">
        <v>39.1671428571428</v>
      </c>
      <c r="CV37">
        <v>1959.9517857142901</v>
      </c>
      <c r="CW37">
        <v>40.01</v>
      </c>
      <c r="CX37">
        <v>0</v>
      </c>
      <c r="CY37">
        <v>1651530978.9000001</v>
      </c>
      <c r="CZ37">
        <v>0</v>
      </c>
      <c r="DA37">
        <v>0</v>
      </c>
      <c r="DB37" t="s">
        <v>356</v>
      </c>
      <c r="DC37">
        <v>1657211493.5999999</v>
      </c>
      <c r="DD37">
        <v>1657211497.5999999</v>
      </c>
      <c r="DE37">
        <v>0</v>
      </c>
      <c r="DF37">
        <v>1.526</v>
      </c>
      <c r="DG37">
        <v>4.4999999999999998E-2</v>
      </c>
      <c r="DH37">
        <v>2.6110000000000002</v>
      </c>
      <c r="DI37">
        <v>0.157</v>
      </c>
      <c r="DJ37">
        <v>420</v>
      </c>
      <c r="DK37">
        <v>20</v>
      </c>
      <c r="DL37">
        <v>0.57999999999999996</v>
      </c>
      <c r="DM37">
        <v>0.22</v>
      </c>
      <c r="DN37">
        <v>12.8119487804878</v>
      </c>
      <c r="DO37">
        <v>10.552488501742101</v>
      </c>
      <c r="DP37">
        <v>1.0442805246703699</v>
      </c>
      <c r="DQ37">
        <v>0</v>
      </c>
      <c r="DR37">
        <v>7.6404473170731704</v>
      </c>
      <c r="DS37">
        <v>0.22533114982580801</v>
      </c>
      <c r="DT37">
        <v>2.4508039101624999E-2</v>
      </c>
      <c r="DU37">
        <v>0</v>
      </c>
      <c r="DV37">
        <v>0</v>
      </c>
      <c r="DW37">
        <v>2</v>
      </c>
      <c r="DX37" t="s">
        <v>357</v>
      </c>
      <c r="DY37">
        <v>2.90551</v>
      </c>
      <c r="DZ37">
        <v>2.71651</v>
      </c>
      <c r="EA37">
        <v>2.7000799999999998E-2</v>
      </c>
      <c r="EB37">
        <v>2.41081E-2</v>
      </c>
      <c r="EC37">
        <v>8.0306600000000006E-2</v>
      </c>
      <c r="ED37">
        <v>5.8879099999999997E-2</v>
      </c>
      <c r="EE37">
        <v>27912.2</v>
      </c>
      <c r="EF37">
        <v>24145.1</v>
      </c>
      <c r="EG37">
        <v>25660.9</v>
      </c>
      <c r="EH37">
        <v>24076.799999999999</v>
      </c>
      <c r="EI37">
        <v>40215</v>
      </c>
      <c r="EJ37">
        <v>37463.5</v>
      </c>
      <c r="EK37">
        <v>46305.8</v>
      </c>
      <c r="EL37">
        <v>42888.7</v>
      </c>
      <c r="EM37">
        <v>1.8916500000000001</v>
      </c>
      <c r="EN37">
        <v>2.2670499999999998</v>
      </c>
      <c r="EO37">
        <v>0.104047</v>
      </c>
      <c r="EP37">
        <v>0</v>
      </c>
      <c r="EQ37">
        <v>23.3536</v>
      </c>
      <c r="ER37">
        <v>999.9</v>
      </c>
      <c r="ES37">
        <v>55.847999999999999</v>
      </c>
      <c r="ET37">
        <v>25.024999999999999</v>
      </c>
      <c r="EU37">
        <v>24.092600000000001</v>
      </c>
      <c r="EV37">
        <v>51.9101</v>
      </c>
      <c r="EW37">
        <v>38.413499999999999</v>
      </c>
      <c r="EX37">
        <v>2</v>
      </c>
      <c r="EY37">
        <v>-0.38713199999999998</v>
      </c>
      <c r="EZ37">
        <v>0.33904699999999999</v>
      </c>
      <c r="FA37">
        <v>20.246700000000001</v>
      </c>
      <c r="FB37">
        <v>5.2351099999999997</v>
      </c>
      <c r="FC37">
        <v>11.986000000000001</v>
      </c>
      <c r="FD37">
        <v>4.9572000000000003</v>
      </c>
      <c r="FE37">
        <v>3.3039999999999998</v>
      </c>
      <c r="FF37">
        <v>9999</v>
      </c>
      <c r="FG37">
        <v>5057.1000000000004</v>
      </c>
      <c r="FH37">
        <v>328.2</v>
      </c>
      <c r="FI37">
        <v>9999</v>
      </c>
      <c r="FJ37">
        <v>1.86819</v>
      </c>
      <c r="FK37">
        <v>1.8638600000000001</v>
      </c>
      <c r="FL37">
        <v>1.87161</v>
      </c>
      <c r="FM37">
        <v>1.86219</v>
      </c>
      <c r="FN37">
        <v>1.86172</v>
      </c>
      <c r="FO37">
        <v>1.8682700000000001</v>
      </c>
      <c r="FP37">
        <v>1.8583700000000001</v>
      </c>
      <c r="FQ37">
        <v>1.8649100000000001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0.56799999999999995</v>
      </c>
      <c r="GF37">
        <v>0.23069999999999999</v>
      </c>
      <c r="GG37">
        <v>0.30658851354286398</v>
      </c>
      <c r="GH37">
        <v>2.2958890734485699E-3</v>
      </c>
      <c r="GI37">
        <v>-1.86257123826648E-6</v>
      </c>
      <c r="GJ37">
        <v>8.2594232886446805E-10</v>
      </c>
      <c r="GK37">
        <v>-0.101148223110564</v>
      </c>
      <c r="GL37">
        <v>-3.7577424899751702E-2</v>
      </c>
      <c r="GM37">
        <v>3.3046140057118702E-3</v>
      </c>
      <c r="GN37">
        <v>-3.9997718568980099E-5</v>
      </c>
      <c r="GO37">
        <v>3</v>
      </c>
      <c r="GP37">
        <v>2332</v>
      </c>
      <c r="GQ37">
        <v>2</v>
      </c>
      <c r="GR37">
        <v>24</v>
      </c>
      <c r="GS37">
        <v>1336.8</v>
      </c>
      <c r="GT37">
        <v>1336.8</v>
      </c>
      <c r="GU37">
        <v>0.41137699999999999</v>
      </c>
      <c r="GV37">
        <v>2.3999000000000001</v>
      </c>
      <c r="GW37">
        <v>1.9982899999999999</v>
      </c>
      <c r="GX37">
        <v>2.7294900000000002</v>
      </c>
      <c r="GY37">
        <v>2.0935100000000002</v>
      </c>
      <c r="GZ37">
        <v>2.323</v>
      </c>
      <c r="HA37">
        <v>30.243400000000001</v>
      </c>
      <c r="HB37">
        <v>16.084599999999998</v>
      </c>
      <c r="HC37">
        <v>18</v>
      </c>
      <c r="HD37">
        <v>441.661</v>
      </c>
      <c r="HE37">
        <v>693.44399999999996</v>
      </c>
      <c r="HF37">
        <v>23.072600000000001</v>
      </c>
      <c r="HG37">
        <v>22.369499999999999</v>
      </c>
      <c r="HH37">
        <v>30.0015</v>
      </c>
      <c r="HI37">
        <v>21.787400000000002</v>
      </c>
      <c r="HJ37">
        <v>21.796399999999998</v>
      </c>
      <c r="HK37">
        <v>8.18642</v>
      </c>
      <c r="HL37">
        <v>54.493099999999998</v>
      </c>
      <c r="HM37">
        <v>65.755499999999998</v>
      </c>
      <c r="HN37">
        <v>23.020499999999998</v>
      </c>
      <c r="HO37">
        <v>82.244200000000006</v>
      </c>
      <c r="HP37">
        <v>14.253399999999999</v>
      </c>
      <c r="HQ37">
        <v>98.067899999999995</v>
      </c>
      <c r="HR37">
        <v>100.88500000000001</v>
      </c>
    </row>
    <row r="38" spans="1:226" x14ac:dyDescent="0.2">
      <c r="A38">
        <v>22</v>
      </c>
      <c r="B38">
        <v>1657291709.5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1657291702</v>
      </c>
      <c r="J38">
        <f t="shared" si="0"/>
        <v>6.5151994236162386E-3</v>
      </c>
      <c r="K38">
        <f t="shared" si="1"/>
        <v>6.5151994236162389</v>
      </c>
      <c r="L38">
        <f t="shared" si="2"/>
        <v>2.7345448220419604</v>
      </c>
      <c r="M38">
        <f t="shared" si="3"/>
        <v>134.379444444444</v>
      </c>
      <c r="N38">
        <f t="shared" si="4"/>
        <v>115.44498338958633</v>
      </c>
      <c r="O38">
        <f t="shared" si="5"/>
        <v>8.5331983159542037</v>
      </c>
      <c r="P38">
        <f t="shared" si="6"/>
        <v>9.9327525143515896</v>
      </c>
      <c r="Q38">
        <f t="shared" si="7"/>
        <v>0.31844543943741177</v>
      </c>
      <c r="R38">
        <f t="shared" si="8"/>
        <v>2.4303001808235467</v>
      </c>
      <c r="S38">
        <f t="shared" si="9"/>
        <v>0.29694801389233577</v>
      </c>
      <c r="T38">
        <f t="shared" si="10"/>
        <v>0.18740289443022631</v>
      </c>
      <c r="U38">
        <f t="shared" si="11"/>
        <v>321.51368255555525</v>
      </c>
      <c r="V38">
        <f t="shared" si="12"/>
        <v>25.611117441775143</v>
      </c>
      <c r="W38">
        <f t="shared" si="13"/>
        <v>25.053529629629601</v>
      </c>
      <c r="X38">
        <f t="shared" si="14"/>
        <v>3.1898393356887742</v>
      </c>
      <c r="Y38">
        <f t="shared" si="15"/>
        <v>49.861786634634939</v>
      </c>
      <c r="Z38">
        <f t="shared" si="16"/>
        <v>1.6208634608601162</v>
      </c>
      <c r="AA38">
        <f t="shared" si="17"/>
        <v>3.250712760730146</v>
      </c>
      <c r="AB38">
        <f t="shared" si="18"/>
        <v>1.568975874828658</v>
      </c>
      <c r="AC38">
        <f t="shared" si="19"/>
        <v>-287.32029458147611</v>
      </c>
      <c r="AD38">
        <f t="shared" si="20"/>
        <v>41.610269907813219</v>
      </c>
      <c r="AE38">
        <f t="shared" si="21"/>
        <v>3.6293486519141629</v>
      </c>
      <c r="AF38">
        <f t="shared" si="22"/>
        <v>79.433006533806505</v>
      </c>
      <c r="AG38">
        <f t="shared" si="23"/>
        <v>-12.981737052243995</v>
      </c>
      <c r="AH38">
        <f t="shared" si="24"/>
        <v>6.525309646853457</v>
      </c>
      <c r="AI38">
        <f t="shared" si="25"/>
        <v>2.7345448220419604</v>
      </c>
      <c r="AJ38">
        <v>105.534779307029</v>
      </c>
      <c r="AK38">
        <v>114.847066666667</v>
      </c>
      <c r="AL38">
        <v>-3.2290502767705398</v>
      </c>
      <c r="AM38">
        <v>65.815603878233205</v>
      </c>
      <c r="AN38">
        <f t="shared" si="26"/>
        <v>6.5151994236162389</v>
      </c>
      <c r="AO38">
        <v>14.2743222427489</v>
      </c>
      <c r="AP38">
        <v>21.921901818181802</v>
      </c>
      <c r="AQ38">
        <v>-1.9968396425532701E-4</v>
      </c>
      <c r="AR38">
        <v>77.419995363481405</v>
      </c>
      <c r="AS38">
        <v>4</v>
      </c>
      <c r="AT38">
        <v>1</v>
      </c>
      <c r="AU38">
        <f t="shared" si="27"/>
        <v>1</v>
      </c>
      <c r="AV38">
        <f t="shared" si="28"/>
        <v>0</v>
      </c>
      <c r="AW38">
        <f t="shared" si="29"/>
        <v>39270.320398583608</v>
      </c>
      <c r="AX38">
        <f t="shared" si="30"/>
        <v>1999.98185185185</v>
      </c>
      <c r="AY38">
        <f t="shared" si="31"/>
        <v>1681.1850555555541</v>
      </c>
      <c r="AZ38">
        <f t="shared" si="32"/>
        <v>0.84060015544585498</v>
      </c>
      <c r="BA38">
        <f t="shared" si="33"/>
        <v>0.16075830001050009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1657291702</v>
      </c>
      <c r="BH38">
        <v>134.379444444444</v>
      </c>
      <c r="BI38">
        <v>119.853959259259</v>
      </c>
      <c r="BJ38">
        <v>21.928537037037</v>
      </c>
      <c r="BK38">
        <v>14.270062962962999</v>
      </c>
      <c r="BL38">
        <v>133.79740740740701</v>
      </c>
      <c r="BM38">
        <v>21.6978222222222</v>
      </c>
      <c r="BN38">
        <v>500.012333333333</v>
      </c>
      <c r="BO38">
        <v>73.815770370370402</v>
      </c>
      <c r="BP38">
        <v>9.9943118518518503E-2</v>
      </c>
      <c r="BQ38">
        <v>25.371111111111102</v>
      </c>
      <c r="BR38">
        <v>25.053529629629601</v>
      </c>
      <c r="BS38">
        <v>999.9</v>
      </c>
      <c r="BT38">
        <v>0</v>
      </c>
      <c r="BU38">
        <v>0</v>
      </c>
      <c r="BV38">
        <v>10006.787037037</v>
      </c>
      <c r="BW38">
        <v>0</v>
      </c>
      <c r="BX38">
        <v>838.00462962962899</v>
      </c>
      <c r="BY38">
        <v>14.5255037037037</v>
      </c>
      <c r="BZ38">
        <v>137.392333333333</v>
      </c>
      <c r="CA38">
        <v>121.58903333333301</v>
      </c>
      <c r="CB38">
        <v>7.6584744444444404</v>
      </c>
      <c r="CC38">
        <v>119.853959259259</v>
      </c>
      <c r="CD38">
        <v>14.270062962962999</v>
      </c>
      <c r="CE38">
        <v>1.61867148148148</v>
      </c>
      <c r="CF38">
        <v>1.0533551851851899</v>
      </c>
      <c r="CG38">
        <v>14.1376962962963</v>
      </c>
      <c r="CH38">
        <v>7.67605</v>
      </c>
      <c r="CI38">
        <v>1999.98185185185</v>
      </c>
      <c r="CJ38">
        <v>0.97999577777777802</v>
      </c>
      <c r="CK38">
        <v>2.0004596296296299E-2</v>
      </c>
      <c r="CL38">
        <v>0</v>
      </c>
      <c r="CM38">
        <v>2.5552925925925898</v>
      </c>
      <c r="CN38">
        <v>0</v>
      </c>
      <c r="CO38">
        <v>20184.803703703699</v>
      </c>
      <c r="CP38">
        <v>16705.240740740701</v>
      </c>
      <c r="CQ38">
        <v>39.576185185185203</v>
      </c>
      <c r="CR38">
        <v>40.481185185185197</v>
      </c>
      <c r="CS38">
        <v>39.941925925925901</v>
      </c>
      <c r="CT38">
        <v>39.935000000000002</v>
      </c>
      <c r="CU38">
        <v>39.224222222222203</v>
      </c>
      <c r="CV38">
        <v>1959.97185185185</v>
      </c>
      <c r="CW38">
        <v>40.01</v>
      </c>
      <c r="CX38">
        <v>0</v>
      </c>
      <c r="CY38">
        <v>1651530984.3</v>
      </c>
      <c r="CZ38">
        <v>0</v>
      </c>
      <c r="DA38">
        <v>0</v>
      </c>
      <c r="DB38" t="s">
        <v>356</v>
      </c>
      <c r="DC38">
        <v>1657211493.5999999</v>
      </c>
      <c r="DD38">
        <v>1657211497.5999999</v>
      </c>
      <c r="DE38">
        <v>0</v>
      </c>
      <c r="DF38">
        <v>1.526</v>
      </c>
      <c r="DG38">
        <v>4.4999999999999998E-2</v>
      </c>
      <c r="DH38">
        <v>2.6110000000000002</v>
      </c>
      <c r="DI38">
        <v>0.157</v>
      </c>
      <c r="DJ38">
        <v>420</v>
      </c>
      <c r="DK38">
        <v>20</v>
      </c>
      <c r="DL38">
        <v>0.57999999999999996</v>
      </c>
      <c r="DM38">
        <v>0.22</v>
      </c>
      <c r="DN38">
        <v>13.942124390243899</v>
      </c>
      <c r="DO38">
        <v>11.8417317073171</v>
      </c>
      <c r="DP38">
        <v>1.17197645480813</v>
      </c>
      <c r="DQ38">
        <v>0</v>
      </c>
      <c r="DR38">
        <v>7.6522582926829301</v>
      </c>
      <c r="DS38">
        <v>4.2270940766552197E-2</v>
      </c>
      <c r="DT38">
        <v>1.4015234725189001E-2</v>
      </c>
      <c r="DU38">
        <v>1</v>
      </c>
      <c r="DV38">
        <v>1</v>
      </c>
      <c r="DW38">
        <v>2</v>
      </c>
      <c r="DX38" t="s">
        <v>363</v>
      </c>
      <c r="DY38">
        <v>2.90523</v>
      </c>
      <c r="DZ38">
        <v>2.7166299999999999</v>
      </c>
      <c r="EA38">
        <v>2.37793E-2</v>
      </c>
      <c r="EB38">
        <v>2.0628899999999999E-2</v>
      </c>
      <c r="EC38">
        <v>8.0292199999999994E-2</v>
      </c>
      <c r="ED38">
        <v>5.8885899999999998E-2</v>
      </c>
      <c r="EE38">
        <v>28003.7</v>
      </c>
      <c r="EF38">
        <v>24231.200000000001</v>
      </c>
      <c r="EG38">
        <v>25660.1</v>
      </c>
      <c r="EH38">
        <v>24076.9</v>
      </c>
      <c r="EI38">
        <v>40213.9</v>
      </c>
      <c r="EJ38">
        <v>37463.199999999997</v>
      </c>
      <c r="EK38">
        <v>46303.9</v>
      </c>
      <c r="EL38">
        <v>42888.800000000003</v>
      </c>
      <c r="EM38">
        <v>1.8913199999999999</v>
      </c>
      <c r="EN38">
        <v>2.2668200000000001</v>
      </c>
      <c r="EO38">
        <v>0.103079</v>
      </c>
      <c r="EP38">
        <v>0</v>
      </c>
      <c r="EQ38">
        <v>23.366299999999999</v>
      </c>
      <c r="ER38">
        <v>999.9</v>
      </c>
      <c r="ES38">
        <v>55.847999999999999</v>
      </c>
      <c r="ET38">
        <v>25.024999999999999</v>
      </c>
      <c r="EU38">
        <v>24.0962</v>
      </c>
      <c r="EV38">
        <v>51.260100000000001</v>
      </c>
      <c r="EW38">
        <v>38.369399999999999</v>
      </c>
      <c r="EX38">
        <v>2</v>
      </c>
      <c r="EY38">
        <v>-0.38584099999999999</v>
      </c>
      <c r="EZ38">
        <v>0.35808299999999998</v>
      </c>
      <c r="FA38">
        <v>20.246700000000001</v>
      </c>
      <c r="FB38">
        <v>5.2348100000000004</v>
      </c>
      <c r="FC38">
        <v>11.986000000000001</v>
      </c>
      <c r="FD38">
        <v>4.9571500000000004</v>
      </c>
      <c r="FE38">
        <v>3.3039499999999999</v>
      </c>
      <c r="FF38">
        <v>9999</v>
      </c>
      <c r="FG38">
        <v>5057.1000000000004</v>
      </c>
      <c r="FH38">
        <v>328.2</v>
      </c>
      <c r="FI38">
        <v>9999</v>
      </c>
      <c r="FJ38">
        <v>1.86816</v>
      </c>
      <c r="FK38">
        <v>1.8638600000000001</v>
      </c>
      <c r="FL38">
        <v>1.87158</v>
      </c>
      <c r="FM38">
        <v>1.8622099999999999</v>
      </c>
      <c r="FN38">
        <v>1.86172</v>
      </c>
      <c r="FO38">
        <v>1.86825</v>
      </c>
      <c r="FP38">
        <v>1.8583700000000001</v>
      </c>
      <c r="FQ38">
        <v>1.8648899999999999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0.53800000000000003</v>
      </c>
      <c r="GF38">
        <v>0.23050000000000001</v>
      </c>
      <c r="GG38">
        <v>0.30658851354286398</v>
      </c>
      <c r="GH38">
        <v>2.2958890734485699E-3</v>
      </c>
      <c r="GI38">
        <v>-1.86257123826648E-6</v>
      </c>
      <c r="GJ38">
        <v>8.2594232886446805E-10</v>
      </c>
      <c r="GK38">
        <v>-0.101148223110564</v>
      </c>
      <c r="GL38">
        <v>-3.7577424899751702E-2</v>
      </c>
      <c r="GM38">
        <v>3.3046140057118702E-3</v>
      </c>
      <c r="GN38">
        <v>-3.9997718568980099E-5</v>
      </c>
      <c r="GO38">
        <v>3</v>
      </c>
      <c r="GP38">
        <v>2332</v>
      </c>
      <c r="GQ38">
        <v>2</v>
      </c>
      <c r="GR38">
        <v>24</v>
      </c>
      <c r="GS38">
        <v>1336.9</v>
      </c>
      <c r="GT38">
        <v>1336.9</v>
      </c>
      <c r="GU38">
        <v>0.36376999999999998</v>
      </c>
      <c r="GV38">
        <v>2.4023400000000001</v>
      </c>
      <c r="GW38">
        <v>1.9982899999999999</v>
      </c>
      <c r="GX38">
        <v>2.7294900000000002</v>
      </c>
      <c r="GY38">
        <v>2.0935100000000002</v>
      </c>
      <c r="GZ38">
        <v>2.32544</v>
      </c>
      <c r="HA38">
        <v>30.243400000000001</v>
      </c>
      <c r="HB38">
        <v>16.075800000000001</v>
      </c>
      <c r="HC38">
        <v>18</v>
      </c>
      <c r="HD38">
        <v>441.61599999999999</v>
      </c>
      <c r="HE38">
        <v>693.49199999999996</v>
      </c>
      <c r="HF38">
        <v>23.015599999999999</v>
      </c>
      <c r="HG38">
        <v>22.3856</v>
      </c>
      <c r="HH38">
        <v>30.0014</v>
      </c>
      <c r="HI38">
        <v>21.803799999999999</v>
      </c>
      <c r="HJ38">
        <v>21.813400000000001</v>
      </c>
      <c r="HK38">
        <v>7.3033799999999998</v>
      </c>
      <c r="HL38">
        <v>54.493099999999998</v>
      </c>
      <c r="HM38">
        <v>65.369</v>
      </c>
      <c r="HN38">
        <v>22.954499999999999</v>
      </c>
      <c r="HO38">
        <v>62.108400000000003</v>
      </c>
      <c r="HP38">
        <v>14.267200000000001</v>
      </c>
      <c r="HQ38">
        <v>98.0642</v>
      </c>
      <c r="HR38">
        <v>100.886</v>
      </c>
    </row>
    <row r="39" spans="1:226" x14ac:dyDescent="0.2">
      <c r="A39">
        <v>23</v>
      </c>
      <c r="B39">
        <v>1657291806.5</v>
      </c>
      <c r="C39">
        <v>202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1657291798.5</v>
      </c>
      <c r="J39">
        <f t="shared" si="0"/>
        <v>6.5134733234087552E-3</v>
      </c>
      <c r="K39">
        <f t="shared" si="1"/>
        <v>6.5134733234087552</v>
      </c>
      <c r="L39">
        <f t="shared" si="2"/>
        <v>14.719683388726036</v>
      </c>
      <c r="M39">
        <f t="shared" si="3"/>
        <v>398.12035483871</v>
      </c>
      <c r="N39">
        <f t="shared" si="4"/>
        <v>308.04083343724551</v>
      </c>
      <c r="O39">
        <f t="shared" si="5"/>
        <v>22.769728935381643</v>
      </c>
      <c r="P39">
        <f t="shared" si="6"/>
        <v>29.428217234005551</v>
      </c>
      <c r="Q39">
        <f t="shared" si="7"/>
        <v>0.32121934359007465</v>
      </c>
      <c r="R39">
        <f t="shared" si="8"/>
        <v>2.4299920494524319</v>
      </c>
      <c r="S39">
        <f t="shared" si="9"/>
        <v>0.29935698163884611</v>
      </c>
      <c r="T39">
        <f t="shared" si="10"/>
        <v>0.18893821986248216</v>
      </c>
      <c r="U39">
        <f t="shared" si="11"/>
        <v>321.51396532258053</v>
      </c>
      <c r="V39">
        <f t="shared" si="12"/>
        <v>25.583763189847666</v>
      </c>
      <c r="W39">
        <f t="shared" si="13"/>
        <v>24.9936419354839</v>
      </c>
      <c r="X39">
        <f t="shared" si="14"/>
        <v>3.1784724945540792</v>
      </c>
      <c r="Y39">
        <f t="shared" si="15"/>
        <v>49.991378226671742</v>
      </c>
      <c r="Z39">
        <f t="shared" si="16"/>
        <v>1.6223801673986789</v>
      </c>
      <c r="AA39">
        <f t="shared" si="17"/>
        <v>3.2453199430558919</v>
      </c>
      <c r="AB39">
        <f t="shared" si="18"/>
        <v>1.5560923271554004</v>
      </c>
      <c r="AC39">
        <f t="shared" si="19"/>
        <v>-287.24417356232613</v>
      </c>
      <c r="AD39">
        <f t="shared" si="20"/>
        <v>45.792419501708309</v>
      </c>
      <c r="AE39">
        <f t="shared" si="21"/>
        <v>3.9928684588800376</v>
      </c>
      <c r="AF39">
        <f t="shared" si="22"/>
        <v>84.055079720842741</v>
      </c>
      <c r="AG39">
        <f t="shared" si="23"/>
        <v>14.526966037169426</v>
      </c>
      <c r="AH39">
        <f t="shared" si="24"/>
        <v>6.5200477799871601</v>
      </c>
      <c r="AI39">
        <f t="shared" si="25"/>
        <v>14.719683388726036</v>
      </c>
      <c r="AJ39">
        <v>424.691769940771</v>
      </c>
      <c r="AK39">
        <v>406.92103030303002</v>
      </c>
      <c r="AL39">
        <v>-3.8010597725027899E-2</v>
      </c>
      <c r="AM39">
        <v>65.815603878233205</v>
      </c>
      <c r="AN39">
        <f t="shared" si="26"/>
        <v>6.5134733234087552</v>
      </c>
      <c r="AO39">
        <v>14.280629835229499</v>
      </c>
      <c r="AP39">
        <v>21.926557575757599</v>
      </c>
      <c r="AQ39">
        <v>-2.70099959414551E-4</v>
      </c>
      <c r="AR39">
        <v>77.419995363481405</v>
      </c>
      <c r="AS39">
        <v>5</v>
      </c>
      <c r="AT39">
        <v>1</v>
      </c>
      <c r="AU39">
        <f t="shared" si="27"/>
        <v>1</v>
      </c>
      <c r="AV39">
        <f t="shared" si="28"/>
        <v>0</v>
      </c>
      <c r="AW39">
        <f t="shared" si="29"/>
        <v>39266.440078107851</v>
      </c>
      <c r="AX39">
        <f t="shared" si="30"/>
        <v>1999.9906451612901</v>
      </c>
      <c r="AY39">
        <f t="shared" si="31"/>
        <v>1681.1918612903221</v>
      </c>
      <c r="AZ39">
        <f t="shared" si="32"/>
        <v>0.8405998624832276</v>
      </c>
      <c r="BA39">
        <f t="shared" si="33"/>
        <v>0.16075773459262951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1657291798.5</v>
      </c>
      <c r="BH39">
        <v>398.12035483871</v>
      </c>
      <c r="BI39">
        <v>418.66735483871003</v>
      </c>
      <c r="BJ39">
        <v>21.948409677419399</v>
      </c>
      <c r="BK39">
        <v>14.2961806451613</v>
      </c>
      <c r="BL39">
        <v>397.14387096774198</v>
      </c>
      <c r="BM39">
        <v>21.716761290322601</v>
      </c>
      <c r="BN39">
        <v>500.006709677419</v>
      </c>
      <c r="BO39">
        <v>73.817919354838693</v>
      </c>
      <c r="BP39">
        <v>9.9972248387096799E-2</v>
      </c>
      <c r="BQ39">
        <v>25.343187096774201</v>
      </c>
      <c r="BR39">
        <v>24.9936419354839</v>
      </c>
      <c r="BS39">
        <v>999.9</v>
      </c>
      <c r="BT39">
        <v>0</v>
      </c>
      <c r="BU39">
        <v>0</v>
      </c>
      <c r="BV39">
        <v>10004.475806451601</v>
      </c>
      <c r="BW39">
        <v>0</v>
      </c>
      <c r="BX39">
        <v>844.24112903225796</v>
      </c>
      <c r="BY39">
        <v>-20.547122580645201</v>
      </c>
      <c r="BZ39">
        <v>407.054483870968</v>
      </c>
      <c r="CA39">
        <v>424.73954838709699</v>
      </c>
      <c r="CB39">
        <v>7.6522358064516096</v>
      </c>
      <c r="CC39">
        <v>418.66735483871003</v>
      </c>
      <c r="CD39">
        <v>14.2961806451613</v>
      </c>
      <c r="CE39">
        <v>1.6201867741935501</v>
      </c>
      <c r="CF39">
        <v>1.0553141935483901</v>
      </c>
      <c r="CG39">
        <v>14.1521387096774</v>
      </c>
      <c r="CH39">
        <v>7.7032641935483896</v>
      </c>
      <c r="CI39">
        <v>1999.9906451612901</v>
      </c>
      <c r="CJ39">
        <v>0.98000351612903203</v>
      </c>
      <c r="CK39">
        <v>1.9996416129032302E-2</v>
      </c>
      <c r="CL39">
        <v>0</v>
      </c>
      <c r="CM39">
        <v>2.5890483870967702</v>
      </c>
      <c r="CN39">
        <v>0</v>
      </c>
      <c r="CO39">
        <v>20567.635483870999</v>
      </c>
      <c r="CP39">
        <v>16705.348387096801</v>
      </c>
      <c r="CQ39">
        <v>40.6429032258064</v>
      </c>
      <c r="CR39">
        <v>41.477516129032203</v>
      </c>
      <c r="CS39">
        <v>41.050161290322599</v>
      </c>
      <c r="CT39">
        <v>40.810258064516098</v>
      </c>
      <c r="CU39">
        <v>40.185322580645199</v>
      </c>
      <c r="CV39">
        <v>1960</v>
      </c>
      <c r="CW39">
        <v>39.990645161290303</v>
      </c>
      <c r="CX39">
        <v>0</v>
      </c>
      <c r="CY39">
        <v>1651531081.5</v>
      </c>
      <c r="CZ39">
        <v>0</v>
      </c>
      <c r="DA39">
        <v>0</v>
      </c>
      <c r="DB39" t="s">
        <v>356</v>
      </c>
      <c r="DC39">
        <v>1657211493.5999999</v>
      </c>
      <c r="DD39">
        <v>1657211497.5999999</v>
      </c>
      <c r="DE39">
        <v>0</v>
      </c>
      <c r="DF39">
        <v>1.526</v>
      </c>
      <c r="DG39">
        <v>4.4999999999999998E-2</v>
      </c>
      <c r="DH39">
        <v>2.6110000000000002</v>
      </c>
      <c r="DI39">
        <v>0.157</v>
      </c>
      <c r="DJ39">
        <v>420</v>
      </c>
      <c r="DK39">
        <v>20</v>
      </c>
      <c r="DL39">
        <v>0.57999999999999996</v>
      </c>
      <c r="DM39">
        <v>0.22</v>
      </c>
      <c r="DN39">
        <v>-20.512217499999998</v>
      </c>
      <c r="DO39">
        <v>-0.55839287054401698</v>
      </c>
      <c r="DP39">
        <v>6.4547203221750907E-2</v>
      </c>
      <c r="DQ39">
        <v>0</v>
      </c>
      <c r="DR39">
        <v>7.6410650000000002</v>
      </c>
      <c r="DS39">
        <v>0.195897410881786</v>
      </c>
      <c r="DT39">
        <v>2.48224762060517E-2</v>
      </c>
      <c r="DU39">
        <v>0</v>
      </c>
      <c r="DV39">
        <v>0</v>
      </c>
      <c r="DW39">
        <v>2</v>
      </c>
      <c r="DX39" t="s">
        <v>357</v>
      </c>
      <c r="DY39">
        <v>2.90266</v>
      </c>
      <c r="DZ39">
        <v>2.7166700000000001</v>
      </c>
      <c r="EA39">
        <v>7.2824399999999997E-2</v>
      </c>
      <c r="EB39">
        <v>7.5726699999999994E-2</v>
      </c>
      <c r="EC39">
        <v>8.0236000000000002E-2</v>
      </c>
      <c r="ED39">
        <v>5.8857600000000003E-2</v>
      </c>
      <c r="EE39">
        <v>26575</v>
      </c>
      <c r="EF39">
        <v>22856.1</v>
      </c>
      <c r="EG39">
        <v>25640.5</v>
      </c>
      <c r="EH39">
        <v>24065.599999999999</v>
      </c>
      <c r="EI39">
        <v>40191.4</v>
      </c>
      <c r="EJ39">
        <v>37450</v>
      </c>
      <c r="EK39">
        <v>46273.7</v>
      </c>
      <c r="EL39">
        <v>42871.6</v>
      </c>
      <c r="EM39">
        <v>1.88575</v>
      </c>
      <c r="EN39">
        <v>2.2621799999999999</v>
      </c>
      <c r="EO39">
        <v>0.101104</v>
      </c>
      <c r="EP39">
        <v>0</v>
      </c>
      <c r="EQ39">
        <v>23.343</v>
      </c>
      <c r="ER39">
        <v>999.9</v>
      </c>
      <c r="ES39">
        <v>55.506</v>
      </c>
      <c r="ET39">
        <v>25.186</v>
      </c>
      <c r="EU39">
        <v>24.175799999999999</v>
      </c>
      <c r="EV39">
        <v>52.030099999999997</v>
      </c>
      <c r="EW39">
        <v>38.193100000000001</v>
      </c>
      <c r="EX39">
        <v>2</v>
      </c>
      <c r="EY39">
        <v>-0.36511399999999999</v>
      </c>
      <c r="EZ39">
        <v>0.14049800000000001</v>
      </c>
      <c r="FA39">
        <v>20.247499999999999</v>
      </c>
      <c r="FB39">
        <v>5.2351099999999997</v>
      </c>
      <c r="FC39">
        <v>11.986000000000001</v>
      </c>
      <c r="FD39">
        <v>4.9570499999999997</v>
      </c>
      <c r="FE39">
        <v>3.3039499999999999</v>
      </c>
      <c r="FF39">
        <v>9999</v>
      </c>
      <c r="FG39">
        <v>5059.8999999999996</v>
      </c>
      <c r="FH39">
        <v>328.3</v>
      </c>
      <c r="FI39">
        <v>9999</v>
      </c>
      <c r="FJ39">
        <v>1.86815</v>
      </c>
      <c r="FK39">
        <v>1.86385</v>
      </c>
      <c r="FL39">
        <v>1.8715299999999999</v>
      </c>
      <c r="FM39">
        <v>1.8621799999999999</v>
      </c>
      <c r="FN39">
        <v>1.86172</v>
      </c>
      <c r="FO39">
        <v>1.8682399999999999</v>
      </c>
      <c r="FP39">
        <v>1.8583700000000001</v>
      </c>
      <c r="FQ39">
        <v>1.8649100000000001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0.97599999999999998</v>
      </c>
      <c r="GF39">
        <v>0.2306</v>
      </c>
      <c r="GG39">
        <v>0.30658851354286398</v>
      </c>
      <c r="GH39">
        <v>2.2958890734485699E-3</v>
      </c>
      <c r="GI39">
        <v>-1.86257123826648E-6</v>
      </c>
      <c r="GJ39">
        <v>8.2594232886446805E-10</v>
      </c>
      <c r="GK39">
        <v>-0.101148223110564</v>
      </c>
      <c r="GL39">
        <v>-3.7577424899751702E-2</v>
      </c>
      <c r="GM39">
        <v>3.3046140057118702E-3</v>
      </c>
      <c r="GN39">
        <v>-3.9997718568980099E-5</v>
      </c>
      <c r="GO39">
        <v>3</v>
      </c>
      <c r="GP39">
        <v>2332</v>
      </c>
      <c r="GQ39">
        <v>2</v>
      </c>
      <c r="GR39">
        <v>24</v>
      </c>
      <c r="GS39">
        <v>1338.5</v>
      </c>
      <c r="GT39">
        <v>1338.5</v>
      </c>
      <c r="GU39">
        <v>1.2988299999999999</v>
      </c>
      <c r="GV39">
        <v>2.3547400000000001</v>
      </c>
      <c r="GW39">
        <v>1.9982899999999999</v>
      </c>
      <c r="GX39">
        <v>2.7282700000000002</v>
      </c>
      <c r="GY39">
        <v>2.0935100000000002</v>
      </c>
      <c r="GZ39">
        <v>2.3046899999999999</v>
      </c>
      <c r="HA39">
        <v>30.222000000000001</v>
      </c>
      <c r="HB39">
        <v>16.0671</v>
      </c>
      <c r="HC39">
        <v>18</v>
      </c>
      <c r="HD39">
        <v>441.09800000000001</v>
      </c>
      <c r="HE39">
        <v>693.94200000000001</v>
      </c>
      <c r="HF39">
        <v>22.9727</v>
      </c>
      <c r="HG39">
        <v>22.6812</v>
      </c>
      <c r="HH39">
        <v>30.001100000000001</v>
      </c>
      <c r="HI39">
        <v>22.117999999999999</v>
      </c>
      <c r="HJ39">
        <v>22.127099999999999</v>
      </c>
      <c r="HK39">
        <v>26.043800000000001</v>
      </c>
      <c r="HL39">
        <v>54.445599999999999</v>
      </c>
      <c r="HM39">
        <v>60.0124</v>
      </c>
      <c r="HN39">
        <v>22.970500000000001</v>
      </c>
      <c r="HO39">
        <v>425.65100000000001</v>
      </c>
      <c r="HP39">
        <v>14.2638</v>
      </c>
      <c r="HQ39">
        <v>97.996399999999994</v>
      </c>
      <c r="HR39">
        <v>100.843</v>
      </c>
    </row>
    <row r="40" spans="1:226" x14ac:dyDescent="0.2">
      <c r="A40">
        <v>24</v>
      </c>
      <c r="B40">
        <v>1657291811.5</v>
      </c>
      <c r="C40">
        <v>207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1657291803.65517</v>
      </c>
      <c r="J40">
        <f t="shared" si="0"/>
        <v>6.5083324332262677E-3</v>
      </c>
      <c r="K40">
        <f t="shared" si="1"/>
        <v>6.5083324332262675</v>
      </c>
      <c r="L40">
        <f t="shared" si="2"/>
        <v>14.480947000580471</v>
      </c>
      <c r="M40">
        <f t="shared" si="3"/>
        <v>398.08768965517203</v>
      </c>
      <c r="N40">
        <f t="shared" si="4"/>
        <v>309.06351189163837</v>
      </c>
      <c r="O40">
        <f t="shared" si="5"/>
        <v>22.845277175542179</v>
      </c>
      <c r="P40">
        <f t="shared" si="6"/>
        <v>29.425743448913636</v>
      </c>
      <c r="Q40">
        <f t="shared" si="7"/>
        <v>0.32044298351622053</v>
      </c>
      <c r="R40">
        <f t="shared" si="8"/>
        <v>2.4308332528333882</v>
      </c>
      <c r="S40">
        <f t="shared" si="9"/>
        <v>0.29868931720209652</v>
      </c>
      <c r="T40">
        <f t="shared" si="10"/>
        <v>0.18851209831185706</v>
      </c>
      <c r="U40">
        <f t="shared" si="11"/>
        <v>321.51054289655212</v>
      </c>
      <c r="V40">
        <f t="shared" si="12"/>
        <v>25.590865445664601</v>
      </c>
      <c r="W40">
        <f t="shared" si="13"/>
        <v>24.9993551724138</v>
      </c>
      <c r="X40">
        <f t="shared" si="14"/>
        <v>3.1795553523963993</v>
      </c>
      <c r="Y40">
        <f t="shared" si="15"/>
        <v>49.938896022693314</v>
      </c>
      <c r="Z40">
        <f t="shared" si="16"/>
        <v>1.6212179711303263</v>
      </c>
      <c r="AA40">
        <f t="shared" si="17"/>
        <v>3.2464033053386077</v>
      </c>
      <c r="AB40">
        <f t="shared" si="18"/>
        <v>1.558337381266073</v>
      </c>
      <c r="AC40">
        <f t="shared" si="19"/>
        <v>-287.01746030527841</v>
      </c>
      <c r="AD40">
        <f t="shared" si="20"/>
        <v>45.795122868657394</v>
      </c>
      <c r="AE40">
        <f t="shared" si="21"/>
        <v>3.9919497890516555</v>
      </c>
      <c r="AF40">
        <f t="shared" si="22"/>
        <v>84.280155248982766</v>
      </c>
      <c r="AG40">
        <f t="shared" si="23"/>
        <v>14.7092064154859</v>
      </c>
      <c r="AH40">
        <f t="shared" si="24"/>
        <v>6.5200284264871531</v>
      </c>
      <c r="AI40">
        <f t="shared" si="25"/>
        <v>14.480947000580471</v>
      </c>
      <c r="AJ40">
        <v>424.92630953625297</v>
      </c>
      <c r="AK40">
        <v>407.10709090909103</v>
      </c>
      <c r="AL40">
        <v>4.8540374257830698E-2</v>
      </c>
      <c r="AM40">
        <v>65.815603878233205</v>
      </c>
      <c r="AN40">
        <f t="shared" si="26"/>
        <v>6.5083324332262675</v>
      </c>
      <c r="AO40">
        <v>14.282705616871199</v>
      </c>
      <c r="AP40">
        <v>21.921958181818201</v>
      </c>
      <c r="AQ40">
        <v>-7.4003124404068606E-5</v>
      </c>
      <c r="AR40">
        <v>77.419995363481405</v>
      </c>
      <c r="AS40">
        <v>5</v>
      </c>
      <c r="AT40">
        <v>1</v>
      </c>
      <c r="AU40">
        <f t="shared" si="27"/>
        <v>1</v>
      </c>
      <c r="AV40">
        <f t="shared" si="28"/>
        <v>0</v>
      </c>
      <c r="AW40">
        <f t="shared" si="29"/>
        <v>39286.454797657243</v>
      </c>
      <c r="AX40">
        <f t="shared" si="30"/>
        <v>1999.9693103448301</v>
      </c>
      <c r="AY40">
        <f t="shared" si="31"/>
        <v>1681.1739310344849</v>
      </c>
      <c r="AZ40">
        <f t="shared" si="32"/>
        <v>0.84059986437722922</v>
      </c>
      <c r="BA40">
        <f t="shared" si="33"/>
        <v>0.16075773824805242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1657291803.65517</v>
      </c>
      <c r="BH40">
        <v>398.08768965517203</v>
      </c>
      <c r="BI40">
        <v>418.85372413793101</v>
      </c>
      <c r="BJ40">
        <v>21.932731034482799</v>
      </c>
      <c r="BK40">
        <v>14.280175862068999</v>
      </c>
      <c r="BL40">
        <v>397.11120689655201</v>
      </c>
      <c r="BM40">
        <v>21.701817241379299</v>
      </c>
      <c r="BN40">
        <v>499.991931034483</v>
      </c>
      <c r="BO40">
        <v>73.817806896551701</v>
      </c>
      <c r="BP40">
        <v>9.9935886206896501E-2</v>
      </c>
      <c r="BQ40">
        <v>25.348800000000001</v>
      </c>
      <c r="BR40">
        <v>24.9993551724138</v>
      </c>
      <c r="BS40">
        <v>999.9</v>
      </c>
      <c r="BT40">
        <v>0</v>
      </c>
      <c r="BU40">
        <v>0</v>
      </c>
      <c r="BV40">
        <v>10010.005862069</v>
      </c>
      <c r="BW40">
        <v>0</v>
      </c>
      <c r="BX40">
        <v>844.73758620689603</v>
      </c>
      <c r="BY40">
        <v>-20.766158620689701</v>
      </c>
      <c r="BZ40">
        <v>407.014482758621</v>
      </c>
      <c r="CA40">
        <v>424.92162068965501</v>
      </c>
      <c r="CB40">
        <v>7.6525600000000003</v>
      </c>
      <c r="CC40">
        <v>418.85372413793101</v>
      </c>
      <c r="CD40">
        <v>14.280175862068999</v>
      </c>
      <c r="CE40">
        <v>1.61902655172414</v>
      </c>
      <c r="CF40">
        <v>1.0541310344827599</v>
      </c>
      <c r="CG40">
        <v>14.1410931034483</v>
      </c>
      <c r="CH40">
        <v>7.6868413793103496</v>
      </c>
      <c r="CI40">
        <v>1999.9693103448301</v>
      </c>
      <c r="CJ40">
        <v>0.98000379310344798</v>
      </c>
      <c r="CK40">
        <v>1.9996124137931E-2</v>
      </c>
      <c r="CL40">
        <v>0</v>
      </c>
      <c r="CM40">
        <v>2.5563275862068999</v>
      </c>
      <c r="CN40">
        <v>0</v>
      </c>
      <c r="CO40">
        <v>20593.886206896601</v>
      </c>
      <c r="CP40">
        <v>16705.175862069002</v>
      </c>
      <c r="CQ40">
        <v>40.6937931034483</v>
      </c>
      <c r="CR40">
        <v>41.523448275862101</v>
      </c>
      <c r="CS40">
        <v>41.103137931034503</v>
      </c>
      <c r="CT40">
        <v>40.857482758620698</v>
      </c>
      <c r="CU40">
        <v>40.245379310344802</v>
      </c>
      <c r="CV40">
        <v>1959.9789655172401</v>
      </c>
      <c r="CW40">
        <v>39.990344827586199</v>
      </c>
      <c r="CX40">
        <v>0</v>
      </c>
      <c r="CY40">
        <v>1651531086.3</v>
      </c>
      <c r="CZ40">
        <v>0</v>
      </c>
      <c r="DA40">
        <v>0</v>
      </c>
      <c r="DB40" t="s">
        <v>356</v>
      </c>
      <c r="DC40">
        <v>1657211493.5999999</v>
      </c>
      <c r="DD40">
        <v>1657211497.5999999</v>
      </c>
      <c r="DE40">
        <v>0</v>
      </c>
      <c r="DF40">
        <v>1.526</v>
      </c>
      <c r="DG40">
        <v>4.4999999999999998E-2</v>
      </c>
      <c r="DH40">
        <v>2.6110000000000002</v>
      </c>
      <c r="DI40">
        <v>0.157</v>
      </c>
      <c r="DJ40">
        <v>420</v>
      </c>
      <c r="DK40">
        <v>20</v>
      </c>
      <c r="DL40">
        <v>0.57999999999999996</v>
      </c>
      <c r="DM40">
        <v>0.22</v>
      </c>
      <c r="DN40">
        <v>-20.605031707317099</v>
      </c>
      <c r="DO40">
        <v>-1.2184181184668901</v>
      </c>
      <c r="DP40">
        <v>0.195404706285566</v>
      </c>
      <c r="DQ40">
        <v>0</v>
      </c>
      <c r="DR40">
        <v>7.6478931707317104</v>
      </c>
      <c r="DS40">
        <v>3.9090731707330399E-2</v>
      </c>
      <c r="DT40">
        <v>1.7930594434533698E-2</v>
      </c>
      <c r="DU40">
        <v>1</v>
      </c>
      <c r="DV40">
        <v>1</v>
      </c>
      <c r="DW40">
        <v>2</v>
      </c>
      <c r="DX40" t="s">
        <v>363</v>
      </c>
      <c r="DY40">
        <v>2.9024200000000002</v>
      </c>
      <c r="DZ40">
        <v>2.71644</v>
      </c>
      <c r="EA40">
        <v>7.2856900000000002E-2</v>
      </c>
      <c r="EB40">
        <v>7.6127600000000004E-2</v>
      </c>
      <c r="EC40">
        <v>8.0225500000000005E-2</v>
      </c>
      <c r="ED40">
        <v>5.8847900000000002E-2</v>
      </c>
      <c r="EE40">
        <v>26573.4</v>
      </c>
      <c r="EF40">
        <v>22845.599999999999</v>
      </c>
      <c r="EG40">
        <v>25639.9</v>
      </c>
      <c r="EH40">
        <v>24065</v>
      </c>
      <c r="EI40">
        <v>40190.800000000003</v>
      </c>
      <c r="EJ40">
        <v>37449.699999999997</v>
      </c>
      <c r="EK40">
        <v>46272.6</v>
      </c>
      <c r="EL40">
        <v>42870.8</v>
      </c>
      <c r="EM40">
        <v>1.8855</v>
      </c>
      <c r="EN40">
        <v>2.2619500000000001</v>
      </c>
      <c r="EO40">
        <v>0.101253</v>
      </c>
      <c r="EP40">
        <v>0</v>
      </c>
      <c r="EQ40">
        <v>23.346800000000002</v>
      </c>
      <c r="ER40">
        <v>999.9</v>
      </c>
      <c r="ES40">
        <v>55.488</v>
      </c>
      <c r="ET40">
        <v>25.196000000000002</v>
      </c>
      <c r="EU40">
        <v>24.183700000000002</v>
      </c>
      <c r="EV40">
        <v>51.170099999999998</v>
      </c>
      <c r="EW40">
        <v>38.177100000000003</v>
      </c>
      <c r="EX40">
        <v>2</v>
      </c>
      <c r="EY40">
        <v>-0.36394799999999999</v>
      </c>
      <c r="EZ40">
        <v>0.34336299999999997</v>
      </c>
      <c r="FA40">
        <v>20.2468</v>
      </c>
      <c r="FB40">
        <v>5.2354099999999999</v>
      </c>
      <c r="FC40">
        <v>11.986000000000001</v>
      </c>
      <c r="FD40">
        <v>4.9568500000000002</v>
      </c>
      <c r="FE40">
        <v>3.3039999999999998</v>
      </c>
      <c r="FF40">
        <v>9999</v>
      </c>
      <c r="FG40">
        <v>5059.8999999999996</v>
      </c>
      <c r="FH40">
        <v>328.3</v>
      </c>
      <c r="FI40">
        <v>9999</v>
      </c>
      <c r="FJ40">
        <v>1.8682000000000001</v>
      </c>
      <c r="FK40">
        <v>1.8638600000000001</v>
      </c>
      <c r="FL40">
        <v>1.87158</v>
      </c>
      <c r="FM40">
        <v>1.8621799999999999</v>
      </c>
      <c r="FN40">
        <v>1.86172</v>
      </c>
      <c r="FO40">
        <v>1.8682799999999999</v>
      </c>
      <c r="FP40">
        <v>1.8583700000000001</v>
      </c>
      <c r="FQ40">
        <v>1.86493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0.97599999999999998</v>
      </c>
      <c r="GF40">
        <v>0.23039999999999999</v>
      </c>
      <c r="GG40">
        <v>0.30658851354286398</v>
      </c>
      <c r="GH40">
        <v>2.2958890734485699E-3</v>
      </c>
      <c r="GI40">
        <v>-1.86257123826648E-6</v>
      </c>
      <c r="GJ40">
        <v>8.2594232886446805E-10</v>
      </c>
      <c r="GK40">
        <v>-0.101148223110564</v>
      </c>
      <c r="GL40">
        <v>-3.7577424899751702E-2</v>
      </c>
      <c r="GM40">
        <v>3.3046140057118702E-3</v>
      </c>
      <c r="GN40">
        <v>-3.9997718568980099E-5</v>
      </c>
      <c r="GO40">
        <v>3</v>
      </c>
      <c r="GP40">
        <v>2332</v>
      </c>
      <c r="GQ40">
        <v>2</v>
      </c>
      <c r="GR40">
        <v>24</v>
      </c>
      <c r="GS40">
        <v>1338.6</v>
      </c>
      <c r="GT40">
        <v>1338.6</v>
      </c>
      <c r="GU40">
        <v>1.32568</v>
      </c>
      <c r="GV40">
        <v>2.34131</v>
      </c>
      <c r="GW40">
        <v>1.9982899999999999</v>
      </c>
      <c r="GX40">
        <v>2.7282700000000002</v>
      </c>
      <c r="GY40">
        <v>2.0935100000000002</v>
      </c>
      <c r="GZ40">
        <v>2.3571800000000001</v>
      </c>
      <c r="HA40">
        <v>30.222000000000001</v>
      </c>
      <c r="HB40">
        <v>16.084599999999998</v>
      </c>
      <c r="HC40">
        <v>18</v>
      </c>
      <c r="HD40">
        <v>441.09</v>
      </c>
      <c r="HE40">
        <v>693.96900000000005</v>
      </c>
      <c r="HF40">
        <v>22.967600000000001</v>
      </c>
      <c r="HG40">
        <v>22.695799999999998</v>
      </c>
      <c r="HH40">
        <v>30.001200000000001</v>
      </c>
      <c r="HI40">
        <v>22.134</v>
      </c>
      <c r="HJ40">
        <v>22.142800000000001</v>
      </c>
      <c r="HK40">
        <v>26.588999999999999</v>
      </c>
      <c r="HL40">
        <v>54.445599999999999</v>
      </c>
      <c r="HM40">
        <v>60.0124</v>
      </c>
      <c r="HN40">
        <v>22.911100000000001</v>
      </c>
      <c r="HO40">
        <v>439.137</v>
      </c>
      <c r="HP40">
        <v>14.262</v>
      </c>
      <c r="HQ40">
        <v>97.993899999999996</v>
      </c>
      <c r="HR40">
        <v>100.84099999999999</v>
      </c>
    </row>
    <row r="41" spans="1:226" x14ac:dyDescent="0.2">
      <c r="A41">
        <v>25</v>
      </c>
      <c r="B41">
        <v>1657291816.5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1657291808.7321401</v>
      </c>
      <c r="J41">
        <f t="shared" si="0"/>
        <v>6.5156738271760321E-3</v>
      </c>
      <c r="K41">
        <f t="shared" si="1"/>
        <v>6.5156738271760322</v>
      </c>
      <c r="L41">
        <f t="shared" si="2"/>
        <v>14.828926463078764</v>
      </c>
      <c r="M41">
        <f t="shared" si="3"/>
        <v>398.600214285714</v>
      </c>
      <c r="N41">
        <f t="shared" si="4"/>
        <v>307.69607228988559</v>
      </c>
      <c r="O41">
        <f t="shared" si="5"/>
        <v>22.743953371944276</v>
      </c>
      <c r="P41">
        <f t="shared" si="6"/>
        <v>29.463309753334411</v>
      </c>
      <c r="Q41">
        <f t="shared" si="7"/>
        <v>0.32031220392699838</v>
      </c>
      <c r="R41">
        <f t="shared" si="8"/>
        <v>2.4307822921448765</v>
      </c>
      <c r="S41">
        <f t="shared" si="9"/>
        <v>0.29857522200960229</v>
      </c>
      <c r="T41">
        <f t="shared" si="10"/>
        <v>0.18843942862582641</v>
      </c>
      <c r="U41">
        <f t="shared" si="11"/>
        <v>321.50960699999973</v>
      </c>
      <c r="V41">
        <f t="shared" si="12"/>
        <v>25.596772009314652</v>
      </c>
      <c r="W41">
        <f t="shared" si="13"/>
        <v>25.008875</v>
      </c>
      <c r="X41">
        <f t="shared" si="14"/>
        <v>3.1813604081959972</v>
      </c>
      <c r="Y41">
        <f t="shared" si="15"/>
        <v>49.898674821035215</v>
      </c>
      <c r="Z41">
        <f t="shared" si="16"/>
        <v>1.6207005401999068</v>
      </c>
      <c r="AA41">
        <f t="shared" si="17"/>
        <v>3.2479831298379223</v>
      </c>
      <c r="AB41">
        <f t="shared" si="18"/>
        <v>1.5606598679960904</v>
      </c>
      <c r="AC41">
        <f t="shared" si="19"/>
        <v>-287.34121577846304</v>
      </c>
      <c r="AD41">
        <f t="shared" si="20"/>
        <v>45.618861450094812</v>
      </c>
      <c r="AE41">
        <f t="shared" si="21"/>
        <v>3.9770226215476145</v>
      </c>
      <c r="AF41">
        <f t="shared" si="22"/>
        <v>83.764275293179139</v>
      </c>
      <c r="AG41">
        <f t="shared" si="23"/>
        <v>16.444624539156784</v>
      </c>
      <c r="AH41">
        <f t="shared" si="24"/>
        <v>6.5138532173156163</v>
      </c>
      <c r="AI41">
        <f t="shared" si="25"/>
        <v>14.828926463078764</v>
      </c>
      <c r="AJ41">
        <v>432.11335523270901</v>
      </c>
      <c r="AK41">
        <v>410.552636363636</v>
      </c>
      <c r="AL41">
        <v>0.89602160264485597</v>
      </c>
      <c r="AM41">
        <v>65.815603878233205</v>
      </c>
      <c r="AN41">
        <f t="shared" si="26"/>
        <v>6.5156738271760322</v>
      </c>
      <c r="AO41">
        <v>14.2784351707904</v>
      </c>
      <c r="AP41">
        <v>21.9262963636364</v>
      </c>
      <c r="AQ41">
        <v>-9.6574894993134902E-5</v>
      </c>
      <c r="AR41">
        <v>77.419995363481405</v>
      </c>
      <c r="AS41">
        <v>5</v>
      </c>
      <c r="AT41">
        <v>1</v>
      </c>
      <c r="AU41">
        <f t="shared" si="27"/>
        <v>1</v>
      </c>
      <c r="AV41">
        <f t="shared" si="28"/>
        <v>0</v>
      </c>
      <c r="AW41">
        <f t="shared" si="29"/>
        <v>39284.101946972369</v>
      </c>
      <c r="AX41">
        <f t="shared" si="30"/>
        <v>1999.96357142857</v>
      </c>
      <c r="AY41">
        <f t="shared" si="31"/>
        <v>1681.1690999999987</v>
      </c>
      <c r="AZ41">
        <f t="shared" si="32"/>
        <v>0.84059986092603822</v>
      </c>
      <c r="BA41">
        <f t="shared" si="33"/>
        <v>0.1607577315872539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1657291808.7321401</v>
      </c>
      <c r="BH41">
        <v>398.600214285714</v>
      </c>
      <c r="BI41">
        <v>421.44960714285702</v>
      </c>
      <c r="BJ41">
        <v>21.925967857142901</v>
      </c>
      <c r="BK41">
        <v>14.280685714285701</v>
      </c>
      <c r="BL41">
        <v>397.62321428571403</v>
      </c>
      <c r="BM41">
        <v>21.695360714285702</v>
      </c>
      <c r="BN41">
        <v>499.99703571428603</v>
      </c>
      <c r="BO41">
        <v>73.8169821428571</v>
      </c>
      <c r="BP41">
        <v>9.9961946428571494E-2</v>
      </c>
      <c r="BQ41">
        <v>25.356982142857099</v>
      </c>
      <c r="BR41">
        <v>25.008875</v>
      </c>
      <c r="BS41">
        <v>999.9</v>
      </c>
      <c r="BT41">
        <v>0</v>
      </c>
      <c r="BU41">
        <v>0</v>
      </c>
      <c r="BV41">
        <v>10009.783571428599</v>
      </c>
      <c r="BW41">
        <v>0</v>
      </c>
      <c r="BX41">
        <v>846.12832142857098</v>
      </c>
      <c r="BY41">
        <v>-22.849453571428601</v>
      </c>
      <c r="BZ41">
        <v>407.53575000000001</v>
      </c>
      <c r="CA41">
        <v>427.55539285714298</v>
      </c>
      <c r="CB41">
        <v>7.6452807142857102</v>
      </c>
      <c r="CC41">
        <v>421.44960714285702</v>
      </c>
      <c r="CD41">
        <v>14.280685714285701</v>
      </c>
      <c r="CE41">
        <v>1.6185085714285701</v>
      </c>
      <c r="CF41">
        <v>1.05415642857143</v>
      </c>
      <c r="CG41">
        <v>14.136160714285699</v>
      </c>
      <c r="CH41">
        <v>7.6872024999999997</v>
      </c>
      <c r="CI41">
        <v>1999.96357142857</v>
      </c>
      <c r="CJ41">
        <v>0.98000432142857197</v>
      </c>
      <c r="CK41">
        <v>1.9995567857142901E-2</v>
      </c>
      <c r="CL41">
        <v>0</v>
      </c>
      <c r="CM41">
        <v>2.5470892857142902</v>
      </c>
      <c r="CN41">
        <v>0</v>
      </c>
      <c r="CO41">
        <v>20606.321428571398</v>
      </c>
      <c r="CP41">
        <v>16705.132142857099</v>
      </c>
      <c r="CQ41">
        <v>40.749714285714298</v>
      </c>
      <c r="CR41">
        <v>41.5778928571428</v>
      </c>
      <c r="CS41">
        <v>41.153785714285704</v>
      </c>
      <c r="CT41">
        <v>40.899285714285703</v>
      </c>
      <c r="CU41">
        <v>40.296642857142899</v>
      </c>
      <c r="CV41">
        <v>1959.97357142857</v>
      </c>
      <c r="CW41">
        <v>39.99</v>
      </c>
      <c r="CX41">
        <v>0</v>
      </c>
      <c r="CY41">
        <v>1651531091.0999999</v>
      </c>
      <c r="CZ41">
        <v>0</v>
      </c>
      <c r="DA41">
        <v>0</v>
      </c>
      <c r="DB41" t="s">
        <v>356</v>
      </c>
      <c r="DC41">
        <v>1657211493.5999999</v>
      </c>
      <c r="DD41">
        <v>1657211497.5999999</v>
      </c>
      <c r="DE41">
        <v>0</v>
      </c>
      <c r="DF41">
        <v>1.526</v>
      </c>
      <c r="DG41">
        <v>4.4999999999999998E-2</v>
      </c>
      <c r="DH41">
        <v>2.6110000000000002</v>
      </c>
      <c r="DI41">
        <v>0.157</v>
      </c>
      <c r="DJ41">
        <v>420</v>
      </c>
      <c r="DK41">
        <v>20</v>
      </c>
      <c r="DL41">
        <v>0.57999999999999996</v>
      </c>
      <c r="DM41">
        <v>0.22</v>
      </c>
      <c r="DN41">
        <v>-22.193424390243901</v>
      </c>
      <c r="DO41">
        <v>-22.0639484320557</v>
      </c>
      <c r="DP41">
        <v>2.7654093059887201</v>
      </c>
      <c r="DQ41">
        <v>0</v>
      </c>
      <c r="DR41">
        <v>7.6504063414634196</v>
      </c>
      <c r="DS41">
        <v>-9.6841045296156003E-2</v>
      </c>
      <c r="DT41">
        <v>1.10393026812512E-2</v>
      </c>
      <c r="DU41">
        <v>1</v>
      </c>
      <c r="DV41">
        <v>1</v>
      </c>
      <c r="DW41">
        <v>2</v>
      </c>
      <c r="DX41" t="s">
        <v>363</v>
      </c>
      <c r="DY41">
        <v>2.9024399999999999</v>
      </c>
      <c r="DZ41">
        <v>2.71658</v>
      </c>
      <c r="EA41">
        <v>7.3406200000000005E-2</v>
      </c>
      <c r="EB41">
        <v>7.7626200000000006E-2</v>
      </c>
      <c r="EC41">
        <v>8.0230599999999999E-2</v>
      </c>
      <c r="ED41">
        <v>5.8866300000000003E-2</v>
      </c>
      <c r="EE41">
        <v>26556.799999999999</v>
      </c>
      <c r="EF41">
        <v>22807.9</v>
      </c>
      <c r="EG41">
        <v>25639.1</v>
      </c>
      <c r="EH41">
        <v>24064.400000000001</v>
      </c>
      <c r="EI41">
        <v>40189.5</v>
      </c>
      <c r="EJ41">
        <v>37448</v>
      </c>
      <c r="EK41">
        <v>46271.3</v>
      </c>
      <c r="EL41">
        <v>42869.7</v>
      </c>
      <c r="EM41">
        <v>1.8852800000000001</v>
      </c>
      <c r="EN41">
        <v>2.2616000000000001</v>
      </c>
      <c r="EO41">
        <v>0.101924</v>
      </c>
      <c r="EP41">
        <v>0</v>
      </c>
      <c r="EQ41">
        <v>23.351299999999998</v>
      </c>
      <c r="ER41">
        <v>999.9</v>
      </c>
      <c r="ES41">
        <v>55.488</v>
      </c>
      <c r="ET41">
        <v>25.206</v>
      </c>
      <c r="EU41">
        <v>24.195399999999999</v>
      </c>
      <c r="EV41">
        <v>51.810099999999998</v>
      </c>
      <c r="EW41">
        <v>38.128999999999998</v>
      </c>
      <c r="EX41">
        <v>2</v>
      </c>
      <c r="EY41">
        <v>-0.36244399999999999</v>
      </c>
      <c r="EZ41">
        <v>0.357819</v>
      </c>
      <c r="FA41">
        <v>20.2468</v>
      </c>
      <c r="FB41">
        <v>5.2348100000000004</v>
      </c>
      <c r="FC41">
        <v>11.986000000000001</v>
      </c>
      <c r="FD41">
        <v>4.9568000000000003</v>
      </c>
      <c r="FE41">
        <v>3.3039800000000001</v>
      </c>
      <c r="FF41">
        <v>9999</v>
      </c>
      <c r="FG41">
        <v>5060.2</v>
      </c>
      <c r="FH41">
        <v>328.3</v>
      </c>
      <c r="FI41">
        <v>9999</v>
      </c>
      <c r="FJ41">
        <v>1.8681700000000001</v>
      </c>
      <c r="FK41">
        <v>1.8638600000000001</v>
      </c>
      <c r="FL41">
        <v>1.8715900000000001</v>
      </c>
      <c r="FM41">
        <v>1.8621799999999999</v>
      </c>
      <c r="FN41">
        <v>1.86172</v>
      </c>
      <c r="FO41">
        <v>1.86826</v>
      </c>
      <c r="FP41">
        <v>1.8583700000000001</v>
      </c>
      <c r="FQ41">
        <v>1.8649199999999999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0.98199999999999998</v>
      </c>
      <c r="GF41">
        <v>0.23050000000000001</v>
      </c>
      <c r="GG41">
        <v>0.30658851354286398</v>
      </c>
      <c r="GH41">
        <v>2.2958890734485699E-3</v>
      </c>
      <c r="GI41">
        <v>-1.86257123826648E-6</v>
      </c>
      <c r="GJ41">
        <v>8.2594232886446805E-10</v>
      </c>
      <c r="GK41">
        <v>-0.101148223110564</v>
      </c>
      <c r="GL41">
        <v>-3.7577424899751702E-2</v>
      </c>
      <c r="GM41">
        <v>3.3046140057118702E-3</v>
      </c>
      <c r="GN41">
        <v>-3.9997718568980099E-5</v>
      </c>
      <c r="GO41">
        <v>3</v>
      </c>
      <c r="GP41">
        <v>2332</v>
      </c>
      <c r="GQ41">
        <v>2</v>
      </c>
      <c r="GR41">
        <v>24</v>
      </c>
      <c r="GS41">
        <v>1338.7</v>
      </c>
      <c r="GT41">
        <v>1338.6</v>
      </c>
      <c r="GU41">
        <v>1.3586400000000001</v>
      </c>
      <c r="GV41">
        <v>2.3571800000000001</v>
      </c>
      <c r="GW41">
        <v>1.9982899999999999</v>
      </c>
      <c r="GX41">
        <v>2.7282700000000002</v>
      </c>
      <c r="GY41">
        <v>2.0935100000000002</v>
      </c>
      <c r="GZ41">
        <v>2.2973599999999998</v>
      </c>
      <c r="HA41">
        <v>30.222000000000001</v>
      </c>
      <c r="HB41">
        <v>16.075800000000001</v>
      </c>
      <c r="HC41">
        <v>18</v>
      </c>
      <c r="HD41">
        <v>441.08699999999999</v>
      </c>
      <c r="HE41">
        <v>693.88</v>
      </c>
      <c r="HF41">
        <v>22.913699999999999</v>
      </c>
      <c r="HG41">
        <v>22.709599999999998</v>
      </c>
      <c r="HH41">
        <v>30.0014</v>
      </c>
      <c r="HI41">
        <v>22.148900000000001</v>
      </c>
      <c r="HJ41">
        <v>22.157699999999998</v>
      </c>
      <c r="HK41">
        <v>27.244399999999999</v>
      </c>
      <c r="HL41">
        <v>54.445599999999999</v>
      </c>
      <c r="HM41">
        <v>59.631900000000002</v>
      </c>
      <c r="HN41">
        <v>22.8979</v>
      </c>
      <c r="HO41">
        <v>459.351</v>
      </c>
      <c r="HP41">
        <v>14.2957</v>
      </c>
      <c r="HQ41">
        <v>97.991200000000006</v>
      </c>
      <c r="HR41">
        <v>100.83799999999999</v>
      </c>
    </row>
    <row r="42" spans="1:226" x14ac:dyDescent="0.2">
      <c r="A42">
        <v>26</v>
      </c>
      <c r="B42">
        <v>1657291821.5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1657291814</v>
      </c>
      <c r="J42">
        <f t="shared" si="0"/>
        <v>6.5175795112668031E-3</v>
      </c>
      <c r="K42">
        <f t="shared" si="1"/>
        <v>6.5175795112668027</v>
      </c>
      <c r="L42">
        <f t="shared" si="2"/>
        <v>15.357002530264001</v>
      </c>
      <c r="M42">
        <f t="shared" si="3"/>
        <v>401.30148148148101</v>
      </c>
      <c r="N42">
        <f t="shared" si="4"/>
        <v>307.46898921821469</v>
      </c>
      <c r="O42">
        <f t="shared" si="5"/>
        <v>22.727058096619871</v>
      </c>
      <c r="P42">
        <f t="shared" si="6"/>
        <v>29.662835614997181</v>
      </c>
      <c r="Q42">
        <f t="shared" si="7"/>
        <v>0.32003627063943035</v>
      </c>
      <c r="R42">
        <f t="shared" si="8"/>
        <v>2.4292227618629587</v>
      </c>
      <c r="S42">
        <f t="shared" si="9"/>
        <v>0.29832244484047982</v>
      </c>
      <c r="T42">
        <f t="shared" si="10"/>
        <v>0.18827951867363779</v>
      </c>
      <c r="U42">
        <f t="shared" si="11"/>
        <v>321.51258366666627</v>
      </c>
      <c r="V42">
        <f t="shared" si="12"/>
        <v>25.609604082281169</v>
      </c>
      <c r="W42">
        <f t="shared" si="13"/>
        <v>25.017711111111101</v>
      </c>
      <c r="X42">
        <f t="shared" si="14"/>
        <v>3.1830366256842955</v>
      </c>
      <c r="Y42">
        <f t="shared" si="15"/>
        <v>49.85695213905813</v>
      </c>
      <c r="Z42">
        <f t="shared" si="16"/>
        <v>1.6206227986799733</v>
      </c>
      <c r="AA42">
        <f t="shared" si="17"/>
        <v>3.2505452683104772</v>
      </c>
      <c r="AB42">
        <f t="shared" si="18"/>
        <v>1.5624138270043222</v>
      </c>
      <c r="AC42">
        <f t="shared" si="19"/>
        <v>-287.425256446866</v>
      </c>
      <c r="AD42">
        <f t="shared" si="20"/>
        <v>46.169266257235059</v>
      </c>
      <c r="AE42">
        <f t="shared" si="21"/>
        <v>4.0280383375973257</v>
      </c>
      <c r="AF42">
        <f t="shared" si="22"/>
        <v>84.284631814632633</v>
      </c>
      <c r="AG42">
        <f t="shared" si="23"/>
        <v>20.100311230669604</v>
      </c>
      <c r="AH42">
        <f t="shared" si="24"/>
        <v>6.5123292803402961</v>
      </c>
      <c r="AI42">
        <f t="shared" si="25"/>
        <v>15.357002530264001</v>
      </c>
      <c r="AJ42">
        <v>445.064258360027</v>
      </c>
      <c r="AK42">
        <v>419.05239999999998</v>
      </c>
      <c r="AL42">
        <v>1.86895024382015</v>
      </c>
      <c r="AM42">
        <v>65.815603878233205</v>
      </c>
      <c r="AN42">
        <f t="shared" si="26"/>
        <v>6.5175795112668027</v>
      </c>
      <c r="AO42">
        <v>14.281220478260799</v>
      </c>
      <c r="AP42">
        <v>21.9297175757576</v>
      </c>
      <c r="AQ42">
        <v>2.0718984973343001E-4</v>
      </c>
      <c r="AR42">
        <v>77.419995363481405</v>
      </c>
      <c r="AS42">
        <v>5</v>
      </c>
      <c r="AT42">
        <v>1</v>
      </c>
      <c r="AU42">
        <f t="shared" si="27"/>
        <v>1</v>
      </c>
      <c r="AV42">
        <f t="shared" si="28"/>
        <v>0</v>
      </c>
      <c r="AW42">
        <f t="shared" si="29"/>
        <v>39243.871687836872</v>
      </c>
      <c r="AX42">
        <f t="shared" si="30"/>
        <v>1999.9822222222199</v>
      </c>
      <c r="AY42">
        <f t="shared" si="31"/>
        <v>1681.1847666666647</v>
      </c>
      <c r="AZ42">
        <f t="shared" si="32"/>
        <v>0.8405998553320474</v>
      </c>
      <c r="BA42">
        <f t="shared" si="33"/>
        <v>0.16075772079085146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1657291814</v>
      </c>
      <c r="BH42">
        <v>401.30148148148101</v>
      </c>
      <c r="BI42">
        <v>428.55748148148098</v>
      </c>
      <c r="BJ42">
        <v>21.9250222222222</v>
      </c>
      <c r="BK42">
        <v>14.2816962962963</v>
      </c>
      <c r="BL42">
        <v>400.321296296296</v>
      </c>
      <c r="BM42">
        <v>21.694455555555599</v>
      </c>
      <c r="BN42">
        <v>500.008481481481</v>
      </c>
      <c r="BO42">
        <v>73.816592592592599</v>
      </c>
      <c r="BP42">
        <v>9.9993774074074102E-2</v>
      </c>
      <c r="BQ42">
        <v>25.370244444444399</v>
      </c>
      <c r="BR42">
        <v>25.017711111111101</v>
      </c>
      <c r="BS42">
        <v>999.9</v>
      </c>
      <c r="BT42">
        <v>0</v>
      </c>
      <c r="BU42">
        <v>0</v>
      </c>
      <c r="BV42">
        <v>9999.6133333333291</v>
      </c>
      <c r="BW42">
        <v>0</v>
      </c>
      <c r="BX42">
        <v>847.63418518518495</v>
      </c>
      <c r="BY42">
        <v>-27.256014814814801</v>
      </c>
      <c r="BZ42">
        <v>410.29722222222199</v>
      </c>
      <c r="CA42">
        <v>434.766740740741</v>
      </c>
      <c r="CB42">
        <v>7.6433151851851902</v>
      </c>
      <c r="CC42">
        <v>428.55748148148098</v>
      </c>
      <c r="CD42">
        <v>14.2816962962963</v>
      </c>
      <c r="CE42">
        <v>1.6184296296296301</v>
      </c>
      <c r="CF42">
        <v>1.0542259259259299</v>
      </c>
      <c r="CG42">
        <v>14.135400000000001</v>
      </c>
      <c r="CH42">
        <v>7.6881637037037001</v>
      </c>
      <c r="CI42">
        <v>1999.9822222222199</v>
      </c>
      <c r="CJ42">
        <v>0.98000488888888904</v>
      </c>
      <c r="CK42">
        <v>1.9994981481481499E-2</v>
      </c>
      <c r="CL42">
        <v>0</v>
      </c>
      <c r="CM42">
        <v>2.5193962962962999</v>
      </c>
      <c r="CN42">
        <v>0</v>
      </c>
      <c r="CO42">
        <v>20601.785185185199</v>
      </c>
      <c r="CP42">
        <v>16705.292592592599</v>
      </c>
      <c r="CQ42">
        <v>40.807703703703702</v>
      </c>
      <c r="CR42">
        <v>41.633925925925901</v>
      </c>
      <c r="CS42">
        <v>41.215037037037</v>
      </c>
      <c r="CT42">
        <v>40.946518518518502</v>
      </c>
      <c r="CU42">
        <v>40.349296296296302</v>
      </c>
      <c r="CV42">
        <v>1959.9922222222201</v>
      </c>
      <c r="CW42">
        <v>39.99</v>
      </c>
      <c r="CX42">
        <v>0</v>
      </c>
      <c r="CY42">
        <v>1651531095.9000001</v>
      </c>
      <c r="CZ42">
        <v>0</v>
      </c>
      <c r="DA42">
        <v>0</v>
      </c>
      <c r="DB42" t="s">
        <v>356</v>
      </c>
      <c r="DC42">
        <v>1657211493.5999999</v>
      </c>
      <c r="DD42">
        <v>1657211497.5999999</v>
      </c>
      <c r="DE42">
        <v>0</v>
      </c>
      <c r="DF42">
        <v>1.526</v>
      </c>
      <c r="DG42">
        <v>4.4999999999999998E-2</v>
      </c>
      <c r="DH42">
        <v>2.6110000000000002</v>
      </c>
      <c r="DI42">
        <v>0.157</v>
      </c>
      <c r="DJ42">
        <v>420</v>
      </c>
      <c r="DK42">
        <v>20</v>
      </c>
      <c r="DL42">
        <v>0.57999999999999996</v>
      </c>
      <c r="DM42">
        <v>0.22</v>
      </c>
      <c r="DN42">
        <v>-24.553397560975601</v>
      </c>
      <c r="DO42">
        <v>-44.795362369338001</v>
      </c>
      <c r="DP42">
        <v>4.8286196353786996</v>
      </c>
      <c r="DQ42">
        <v>0</v>
      </c>
      <c r="DR42">
        <v>7.6461829268292698</v>
      </c>
      <c r="DS42">
        <v>-2.5663066202081902E-2</v>
      </c>
      <c r="DT42">
        <v>5.6565995317804096E-3</v>
      </c>
      <c r="DU42">
        <v>1</v>
      </c>
      <c r="DV42">
        <v>1</v>
      </c>
      <c r="DW42">
        <v>2</v>
      </c>
      <c r="DX42" t="s">
        <v>363</v>
      </c>
      <c r="DY42">
        <v>2.9021499999999998</v>
      </c>
      <c r="DZ42">
        <v>2.7164600000000001</v>
      </c>
      <c r="EA42">
        <v>7.4623599999999998E-2</v>
      </c>
      <c r="EB42">
        <v>7.9558699999999996E-2</v>
      </c>
      <c r="EC42">
        <v>8.0238699999999996E-2</v>
      </c>
      <c r="ED42">
        <v>5.8873500000000002E-2</v>
      </c>
      <c r="EE42">
        <v>26520.7</v>
      </c>
      <c r="EF42">
        <v>22759.5</v>
      </c>
      <c r="EG42">
        <v>25638.1</v>
      </c>
      <c r="EH42">
        <v>24063.8</v>
      </c>
      <c r="EI42">
        <v>40187.9</v>
      </c>
      <c r="EJ42">
        <v>37446.9</v>
      </c>
      <c r="EK42">
        <v>46269.9</v>
      </c>
      <c r="EL42">
        <v>42868.7</v>
      </c>
      <c r="EM42">
        <v>1.8849800000000001</v>
      </c>
      <c r="EN42">
        <v>2.2614000000000001</v>
      </c>
      <c r="EO42">
        <v>0.101812</v>
      </c>
      <c r="EP42">
        <v>0</v>
      </c>
      <c r="EQ42">
        <v>23.360299999999999</v>
      </c>
      <c r="ER42">
        <v>999.9</v>
      </c>
      <c r="ES42">
        <v>55.463000000000001</v>
      </c>
      <c r="ET42">
        <v>25.225999999999999</v>
      </c>
      <c r="EU42">
        <v>24.214200000000002</v>
      </c>
      <c r="EV42">
        <v>51.280099999999997</v>
      </c>
      <c r="EW42">
        <v>38.165100000000002</v>
      </c>
      <c r="EX42">
        <v>2</v>
      </c>
      <c r="EY42">
        <v>-0.36111500000000002</v>
      </c>
      <c r="EZ42">
        <v>0.36585200000000001</v>
      </c>
      <c r="FA42">
        <v>20.2468</v>
      </c>
      <c r="FB42">
        <v>5.2343599999999997</v>
      </c>
      <c r="FC42">
        <v>11.986000000000001</v>
      </c>
      <c r="FD42">
        <v>4.9566999999999997</v>
      </c>
      <c r="FE42">
        <v>3.3039000000000001</v>
      </c>
      <c r="FF42">
        <v>9999</v>
      </c>
      <c r="FG42">
        <v>5060.2</v>
      </c>
      <c r="FH42">
        <v>328.3</v>
      </c>
      <c r="FI42">
        <v>9999</v>
      </c>
      <c r="FJ42">
        <v>1.8682099999999999</v>
      </c>
      <c r="FK42">
        <v>1.8638600000000001</v>
      </c>
      <c r="FL42">
        <v>1.8715999999999999</v>
      </c>
      <c r="FM42">
        <v>1.8621799999999999</v>
      </c>
      <c r="FN42">
        <v>1.86172</v>
      </c>
      <c r="FO42">
        <v>1.8682399999999999</v>
      </c>
      <c r="FP42">
        <v>1.85836</v>
      </c>
      <c r="FQ42">
        <v>1.8649199999999999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0.99099999999999999</v>
      </c>
      <c r="GF42">
        <v>0.23080000000000001</v>
      </c>
      <c r="GG42">
        <v>0.30658851354286398</v>
      </c>
      <c r="GH42">
        <v>2.2958890734485699E-3</v>
      </c>
      <c r="GI42">
        <v>-1.86257123826648E-6</v>
      </c>
      <c r="GJ42">
        <v>8.2594232886446805E-10</v>
      </c>
      <c r="GK42">
        <v>-0.101148223110564</v>
      </c>
      <c r="GL42">
        <v>-3.7577424899751702E-2</v>
      </c>
      <c r="GM42">
        <v>3.3046140057118702E-3</v>
      </c>
      <c r="GN42">
        <v>-3.9997718568980099E-5</v>
      </c>
      <c r="GO42">
        <v>3</v>
      </c>
      <c r="GP42">
        <v>2332</v>
      </c>
      <c r="GQ42">
        <v>2</v>
      </c>
      <c r="GR42">
        <v>24</v>
      </c>
      <c r="GS42">
        <v>1338.8</v>
      </c>
      <c r="GT42">
        <v>1338.7</v>
      </c>
      <c r="GU42">
        <v>1.3964799999999999</v>
      </c>
      <c r="GV42">
        <v>2.33765</v>
      </c>
      <c r="GW42">
        <v>1.9982899999999999</v>
      </c>
      <c r="GX42">
        <v>2.7282700000000002</v>
      </c>
      <c r="GY42">
        <v>2.0935100000000002</v>
      </c>
      <c r="GZ42">
        <v>2.3547400000000001</v>
      </c>
      <c r="HA42">
        <v>30.222000000000001</v>
      </c>
      <c r="HB42">
        <v>16.084599999999998</v>
      </c>
      <c r="HC42">
        <v>18</v>
      </c>
      <c r="HD42">
        <v>441.04500000000002</v>
      </c>
      <c r="HE42">
        <v>693.91899999999998</v>
      </c>
      <c r="HF42">
        <v>22.889099999999999</v>
      </c>
      <c r="HG42">
        <v>22.723500000000001</v>
      </c>
      <c r="HH42">
        <v>30.001300000000001</v>
      </c>
      <c r="HI42">
        <v>22.164200000000001</v>
      </c>
      <c r="HJ42">
        <v>22.172599999999999</v>
      </c>
      <c r="HK42">
        <v>28.061299999999999</v>
      </c>
      <c r="HL42">
        <v>54.445599999999999</v>
      </c>
      <c r="HM42">
        <v>59.238500000000002</v>
      </c>
      <c r="HN42">
        <v>22.873100000000001</v>
      </c>
      <c r="HO42">
        <v>472.82499999999999</v>
      </c>
      <c r="HP42">
        <v>14.307600000000001</v>
      </c>
      <c r="HQ42">
        <v>97.987700000000004</v>
      </c>
      <c r="HR42">
        <v>100.836</v>
      </c>
    </row>
    <row r="43" spans="1:226" x14ac:dyDescent="0.2">
      <c r="A43">
        <v>27</v>
      </c>
      <c r="B43">
        <v>1657291826.5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1657291818.7142899</v>
      </c>
      <c r="J43">
        <f t="shared" si="0"/>
        <v>6.5171293977937935E-3</v>
      </c>
      <c r="K43">
        <f t="shared" si="1"/>
        <v>6.5171293977937932</v>
      </c>
      <c r="L43">
        <f t="shared" si="2"/>
        <v>15.707731435910377</v>
      </c>
      <c r="M43">
        <f t="shared" si="3"/>
        <v>407.23424999999997</v>
      </c>
      <c r="N43">
        <f t="shared" si="4"/>
        <v>311.24799047117995</v>
      </c>
      <c r="O43">
        <f t="shared" si="5"/>
        <v>23.006435005285937</v>
      </c>
      <c r="P43">
        <f t="shared" si="6"/>
        <v>30.101425844928915</v>
      </c>
      <c r="Q43">
        <f t="shared" si="7"/>
        <v>0.31958296522567797</v>
      </c>
      <c r="R43">
        <f t="shared" si="8"/>
        <v>2.431090846180429</v>
      </c>
      <c r="S43">
        <f t="shared" si="9"/>
        <v>0.29794380798979464</v>
      </c>
      <c r="T43">
        <f t="shared" si="10"/>
        <v>0.18803683350193356</v>
      </c>
      <c r="U43">
        <f t="shared" si="11"/>
        <v>321.51633299999929</v>
      </c>
      <c r="V43">
        <f t="shared" si="12"/>
        <v>25.622103662238214</v>
      </c>
      <c r="W43">
        <f t="shared" si="13"/>
        <v>25.028853571428598</v>
      </c>
      <c r="X43">
        <f t="shared" si="14"/>
        <v>3.1851514596961499</v>
      </c>
      <c r="Y43">
        <f t="shared" si="15"/>
        <v>49.827893182273755</v>
      </c>
      <c r="Z43">
        <f t="shared" si="16"/>
        <v>1.6208828435609985</v>
      </c>
      <c r="AA43">
        <f t="shared" si="17"/>
        <v>3.2529628287347028</v>
      </c>
      <c r="AB43">
        <f t="shared" si="18"/>
        <v>1.5642686161351513</v>
      </c>
      <c r="AC43">
        <f t="shared" si="19"/>
        <v>-287.40540644270629</v>
      </c>
      <c r="AD43">
        <f t="shared" si="20"/>
        <v>46.383424687394104</v>
      </c>
      <c r="AE43">
        <f t="shared" si="21"/>
        <v>4.0440940774442709</v>
      </c>
      <c r="AF43">
        <f t="shared" si="22"/>
        <v>84.538445322131395</v>
      </c>
      <c r="AG43">
        <f t="shared" si="23"/>
        <v>24.441852111794944</v>
      </c>
      <c r="AH43">
        <f t="shared" si="24"/>
        <v>6.5129741253470259</v>
      </c>
      <c r="AI43">
        <f t="shared" si="25"/>
        <v>15.707731435910377</v>
      </c>
      <c r="AJ43">
        <v>460.56300849448297</v>
      </c>
      <c r="AK43">
        <v>431.40181818181799</v>
      </c>
      <c r="AL43">
        <v>2.56423796964049</v>
      </c>
      <c r="AM43">
        <v>65.815603878233205</v>
      </c>
      <c r="AN43">
        <f t="shared" si="26"/>
        <v>6.5171293977937932</v>
      </c>
      <c r="AO43">
        <v>14.290750283197101</v>
      </c>
      <c r="AP43">
        <v>21.939424848484901</v>
      </c>
      <c r="AQ43">
        <v>7.8916679200434896E-5</v>
      </c>
      <c r="AR43">
        <v>77.419995363481405</v>
      </c>
      <c r="AS43">
        <v>5</v>
      </c>
      <c r="AT43">
        <v>1</v>
      </c>
      <c r="AU43">
        <f t="shared" si="27"/>
        <v>1</v>
      </c>
      <c r="AV43">
        <f t="shared" si="28"/>
        <v>0</v>
      </c>
      <c r="AW43">
        <f t="shared" si="29"/>
        <v>39288.317090803597</v>
      </c>
      <c r="AX43">
        <f t="shared" si="30"/>
        <v>2000.0057142857099</v>
      </c>
      <c r="AY43">
        <f t="shared" si="31"/>
        <v>1681.2044999999964</v>
      </c>
      <c r="AZ43">
        <f t="shared" si="32"/>
        <v>0.84059984828614775</v>
      </c>
      <c r="BA43">
        <f t="shared" si="33"/>
        <v>0.16075770719226515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1657291818.7142899</v>
      </c>
      <c r="BH43">
        <v>407.23424999999997</v>
      </c>
      <c r="BI43">
        <v>439.7475</v>
      </c>
      <c r="BJ43">
        <v>21.9284964285714</v>
      </c>
      <c r="BK43">
        <v>14.28425</v>
      </c>
      <c r="BL43">
        <v>406.24703571428603</v>
      </c>
      <c r="BM43">
        <v>21.6977785714286</v>
      </c>
      <c r="BN43">
        <v>499.99599999999998</v>
      </c>
      <c r="BO43">
        <v>73.816749999999999</v>
      </c>
      <c r="BP43">
        <v>9.9984274999999997E-2</v>
      </c>
      <c r="BQ43">
        <v>25.382750000000001</v>
      </c>
      <c r="BR43">
        <v>25.028853571428598</v>
      </c>
      <c r="BS43">
        <v>999.9</v>
      </c>
      <c r="BT43">
        <v>0</v>
      </c>
      <c r="BU43">
        <v>0</v>
      </c>
      <c r="BV43">
        <v>10011.838214285701</v>
      </c>
      <c r="BW43">
        <v>0</v>
      </c>
      <c r="BX43">
        <v>849.37125000000003</v>
      </c>
      <c r="BY43">
        <v>-32.513246428571399</v>
      </c>
      <c r="BZ43">
        <v>416.36457142857103</v>
      </c>
      <c r="CA43">
        <v>446.12010714285702</v>
      </c>
      <c r="CB43">
        <v>7.6442453571428599</v>
      </c>
      <c r="CC43">
        <v>439.7475</v>
      </c>
      <c r="CD43">
        <v>14.28425</v>
      </c>
      <c r="CE43">
        <v>1.6186903571428599</v>
      </c>
      <c r="CF43">
        <v>1.05441607142857</v>
      </c>
      <c r="CG43">
        <v>14.137878571428599</v>
      </c>
      <c r="CH43">
        <v>7.6908107142857096</v>
      </c>
      <c r="CI43">
        <v>2000.0057142857099</v>
      </c>
      <c r="CJ43">
        <v>0.980005607142857</v>
      </c>
      <c r="CK43">
        <v>1.99942392857143E-2</v>
      </c>
      <c r="CL43">
        <v>0</v>
      </c>
      <c r="CM43">
        <v>2.5383249999999999</v>
      </c>
      <c r="CN43">
        <v>0</v>
      </c>
      <c r="CO43">
        <v>20588.314285714299</v>
      </c>
      <c r="CP43">
        <v>16705.5</v>
      </c>
      <c r="CQ43">
        <v>40.859107142857098</v>
      </c>
      <c r="CR43">
        <v>41.6872857142857</v>
      </c>
      <c r="CS43">
        <v>41.269785714285703</v>
      </c>
      <c r="CT43">
        <v>40.986357142857102</v>
      </c>
      <c r="CU43">
        <v>40.390357142857098</v>
      </c>
      <c r="CV43">
        <v>1960.0157142857099</v>
      </c>
      <c r="CW43">
        <v>39.99</v>
      </c>
      <c r="CX43">
        <v>0</v>
      </c>
      <c r="CY43">
        <v>1651531101.3</v>
      </c>
      <c r="CZ43">
        <v>0</v>
      </c>
      <c r="DA43">
        <v>0</v>
      </c>
      <c r="DB43" t="s">
        <v>356</v>
      </c>
      <c r="DC43">
        <v>1657211493.5999999</v>
      </c>
      <c r="DD43">
        <v>1657211497.5999999</v>
      </c>
      <c r="DE43">
        <v>0</v>
      </c>
      <c r="DF43">
        <v>1.526</v>
      </c>
      <c r="DG43">
        <v>4.4999999999999998E-2</v>
      </c>
      <c r="DH43">
        <v>2.6110000000000002</v>
      </c>
      <c r="DI43">
        <v>0.157</v>
      </c>
      <c r="DJ43">
        <v>420</v>
      </c>
      <c r="DK43">
        <v>20</v>
      </c>
      <c r="DL43">
        <v>0.57999999999999996</v>
      </c>
      <c r="DM43">
        <v>0.22</v>
      </c>
      <c r="DN43">
        <v>-28.5957585365854</v>
      </c>
      <c r="DO43">
        <v>-64.840705923344998</v>
      </c>
      <c r="DP43">
        <v>6.4722990178209203</v>
      </c>
      <c r="DQ43">
        <v>0</v>
      </c>
      <c r="DR43">
        <v>7.6436046341463397</v>
      </c>
      <c r="DS43">
        <v>-2.77693379791099E-3</v>
      </c>
      <c r="DT43">
        <v>4.3836759814171204E-3</v>
      </c>
      <c r="DU43">
        <v>1</v>
      </c>
      <c r="DV43">
        <v>1</v>
      </c>
      <c r="DW43">
        <v>2</v>
      </c>
      <c r="DX43" t="s">
        <v>363</v>
      </c>
      <c r="DY43">
        <v>2.9026000000000001</v>
      </c>
      <c r="DZ43">
        <v>2.7168100000000002</v>
      </c>
      <c r="EA43">
        <v>7.63268E-2</v>
      </c>
      <c r="EB43">
        <v>8.1656900000000004E-2</v>
      </c>
      <c r="EC43">
        <v>8.0258499999999997E-2</v>
      </c>
      <c r="ED43">
        <v>5.8871899999999998E-2</v>
      </c>
      <c r="EE43">
        <v>26471.3</v>
      </c>
      <c r="EF43">
        <v>22707.3</v>
      </c>
      <c r="EG43">
        <v>25637.599999999999</v>
      </c>
      <c r="EH43">
        <v>24063.5</v>
      </c>
      <c r="EI43">
        <v>40185.699999999997</v>
      </c>
      <c r="EJ43">
        <v>37446.699999999997</v>
      </c>
      <c r="EK43">
        <v>46268.3</v>
      </c>
      <c r="EL43">
        <v>42868.3</v>
      </c>
      <c r="EM43">
        <v>1.8853</v>
      </c>
      <c r="EN43">
        <v>2.2608700000000002</v>
      </c>
      <c r="EO43">
        <v>0.101849</v>
      </c>
      <c r="EP43">
        <v>0</v>
      </c>
      <c r="EQ43">
        <v>23.374400000000001</v>
      </c>
      <c r="ER43">
        <v>999.9</v>
      </c>
      <c r="ES43">
        <v>55.439</v>
      </c>
      <c r="ET43">
        <v>25.225999999999999</v>
      </c>
      <c r="EU43">
        <v>24.203600000000002</v>
      </c>
      <c r="EV43">
        <v>51.560099999999998</v>
      </c>
      <c r="EW43">
        <v>38.113</v>
      </c>
      <c r="EX43">
        <v>2</v>
      </c>
      <c r="EY43">
        <v>-0.36009099999999999</v>
      </c>
      <c r="EZ43">
        <v>0.41473300000000002</v>
      </c>
      <c r="FA43">
        <v>20.246700000000001</v>
      </c>
      <c r="FB43">
        <v>5.2345100000000002</v>
      </c>
      <c r="FC43">
        <v>11.986000000000001</v>
      </c>
      <c r="FD43">
        <v>4.9569000000000001</v>
      </c>
      <c r="FE43">
        <v>3.3039499999999999</v>
      </c>
      <c r="FF43">
        <v>9999</v>
      </c>
      <c r="FG43">
        <v>5060.3999999999996</v>
      </c>
      <c r="FH43">
        <v>328.3</v>
      </c>
      <c r="FI43">
        <v>9999</v>
      </c>
      <c r="FJ43">
        <v>1.86818</v>
      </c>
      <c r="FK43">
        <v>1.8638600000000001</v>
      </c>
      <c r="FL43">
        <v>1.8715999999999999</v>
      </c>
      <c r="FM43">
        <v>1.8621799999999999</v>
      </c>
      <c r="FN43">
        <v>1.86172</v>
      </c>
      <c r="FO43">
        <v>1.8682700000000001</v>
      </c>
      <c r="FP43">
        <v>1.85836</v>
      </c>
      <c r="FQ43">
        <v>1.8649100000000001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1.006</v>
      </c>
      <c r="GF43">
        <v>0.23119999999999999</v>
      </c>
      <c r="GG43">
        <v>0.30658851354286398</v>
      </c>
      <c r="GH43">
        <v>2.2958890734485699E-3</v>
      </c>
      <c r="GI43">
        <v>-1.86257123826648E-6</v>
      </c>
      <c r="GJ43">
        <v>8.2594232886446805E-10</v>
      </c>
      <c r="GK43">
        <v>-0.101148223110564</v>
      </c>
      <c r="GL43">
        <v>-3.7577424899751702E-2</v>
      </c>
      <c r="GM43">
        <v>3.3046140057118702E-3</v>
      </c>
      <c r="GN43">
        <v>-3.9997718568980099E-5</v>
      </c>
      <c r="GO43">
        <v>3</v>
      </c>
      <c r="GP43">
        <v>2332</v>
      </c>
      <c r="GQ43">
        <v>2</v>
      </c>
      <c r="GR43">
        <v>24</v>
      </c>
      <c r="GS43">
        <v>1338.9</v>
      </c>
      <c r="GT43">
        <v>1338.8</v>
      </c>
      <c r="GU43">
        <v>1.4355500000000001</v>
      </c>
      <c r="GV43">
        <v>2.3559600000000001</v>
      </c>
      <c r="GW43">
        <v>1.9982899999999999</v>
      </c>
      <c r="GX43">
        <v>2.7282700000000002</v>
      </c>
      <c r="GY43">
        <v>2.0935100000000002</v>
      </c>
      <c r="GZ43">
        <v>2.3120099999999999</v>
      </c>
      <c r="HA43">
        <v>30.222000000000001</v>
      </c>
      <c r="HB43">
        <v>16.0671</v>
      </c>
      <c r="HC43">
        <v>18</v>
      </c>
      <c r="HD43">
        <v>441.35</v>
      </c>
      <c r="HE43">
        <v>693.68299999999999</v>
      </c>
      <c r="HF43">
        <v>22.8626</v>
      </c>
      <c r="HG43">
        <v>22.737300000000001</v>
      </c>
      <c r="HH43">
        <v>30.001100000000001</v>
      </c>
      <c r="HI43">
        <v>22.178999999999998</v>
      </c>
      <c r="HJ43">
        <v>22.1876</v>
      </c>
      <c r="HK43">
        <v>28.838100000000001</v>
      </c>
      <c r="HL43">
        <v>54.445599999999999</v>
      </c>
      <c r="HM43">
        <v>59.238500000000002</v>
      </c>
      <c r="HN43">
        <v>22.839099999999998</v>
      </c>
      <c r="HO43">
        <v>486.267</v>
      </c>
      <c r="HP43">
        <v>14.305899999999999</v>
      </c>
      <c r="HQ43">
        <v>97.984999999999999</v>
      </c>
      <c r="HR43">
        <v>100.83499999999999</v>
      </c>
    </row>
    <row r="44" spans="1:226" x14ac:dyDescent="0.2">
      <c r="A44">
        <v>28</v>
      </c>
      <c r="B44">
        <v>1657291831.5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1657291824</v>
      </c>
      <c r="J44">
        <f t="shared" si="0"/>
        <v>6.5222960923535297E-3</v>
      </c>
      <c r="K44">
        <f t="shared" si="1"/>
        <v>6.52229609235353</v>
      </c>
      <c r="L44">
        <f t="shared" si="2"/>
        <v>16.380053869629126</v>
      </c>
      <c r="M44">
        <f t="shared" si="3"/>
        <v>417.73444444444402</v>
      </c>
      <c r="N44">
        <f t="shared" si="4"/>
        <v>317.83166681210355</v>
      </c>
      <c r="O44">
        <f t="shared" si="5"/>
        <v>23.492998948515201</v>
      </c>
      <c r="P44">
        <f t="shared" si="6"/>
        <v>30.877460897858455</v>
      </c>
      <c r="Q44">
        <f t="shared" si="7"/>
        <v>0.31948225883453096</v>
      </c>
      <c r="R44">
        <f t="shared" si="8"/>
        <v>2.4289087624232844</v>
      </c>
      <c r="S44">
        <f t="shared" si="9"/>
        <v>0.29783822535311183</v>
      </c>
      <c r="T44">
        <f t="shared" si="10"/>
        <v>0.1879711886019492</v>
      </c>
      <c r="U44">
        <f t="shared" si="11"/>
        <v>321.51772633333258</v>
      </c>
      <c r="V44">
        <f t="shared" si="12"/>
        <v>25.636124757100763</v>
      </c>
      <c r="W44">
        <f t="shared" si="13"/>
        <v>25.0404296296296</v>
      </c>
      <c r="X44">
        <f t="shared" si="14"/>
        <v>3.1873498907629427</v>
      </c>
      <c r="Y44">
        <f t="shared" si="15"/>
        <v>49.7956932383441</v>
      </c>
      <c r="Z44">
        <f t="shared" si="16"/>
        <v>1.6213205455032043</v>
      </c>
      <c r="AA44">
        <f t="shared" si="17"/>
        <v>3.2559453239115497</v>
      </c>
      <c r="AB44">
        <f t="shared" si="18"/>
        <v>1.5660293452597385</v>
      </c>
      <c r="AC44">
        <f t="shared" si="19"/>
        <v>-287.63325767279065</v>
      </c>
      <c r="AD44">
        <f t="shared" si="20"/>
        <v>46.844709555845434</v>
      </c>
      <c r="AE44">
        <f t="shared" si="21"/>
        <v>4.0885371130220003</v>
      </c>
      <c r="AF44">
        <f t="shared" si="22"/>
        <v>84.817715329409396</v>
      </c>
      <c r="AG44">
        <f t="shared" si="23"/>
        <v>28.479464700693711</v>
      </c>
      <c r="AH44">
        <f t="shared" si="24"/>
        <v>6.5150866926425977</v>
      </c>
      <c r="AI44">
        <f t="shared" si="25"/>
        <v>16.380053869629126</v>
      </c>
      <c r="AJ44">
        <v>476.75574488939401</v>
      </c>
      <c r="AK44">
        <v>445.59078181818199</v>
      </c>
      <c r="AL44">
        <v>2.86746546570176</v>
      </c>
      <c r="AM44">
        <v>65.815603878233205</v>
      </c>
      <c r="AN44">
        <f t="shared" si="26"/>
        <v>6.52229609235353</v>
      </c>
      <c r="AO44">
        <v>14.2896252229553</v>
      </c>
      <c r="AP44">
        <v>21.944249696969699</v>
      </c>
      <c r="AQ44">
        <v>2.84009218124935E-5</v>
      </c>
      <c r="AR44">
        <v>77.419995363481405</v>
      </c>
      <c r="AS44">
        <v>5</v>
      </c>
      <c r="AT44">
        <v>1</v>
      </c>
      <c r="AU44">
        <f t="shared" si="27"/>
        <v>1</v>
      </c>
      <c r="AV44">
        <f t="shared" si="28"/>
        <v>0</v>
      </c>
      <c r="AW44">
        <f t="shared" si="29"/>
        <v>39232.451362635533</v>
      </c>
      <c r="AX44">
        <f t="shared" si="30"/>
        <v>2000.01444444444</v>
      </c>
      <c r="AY44">
        <f t="shared" si="31"/>
        <v>1681.2118333333294</v>
      </c>
      <c r="AZ44">
        <f t="shared" si="32"/>
        <v>0.84059984566778123</v>
      </c>
      <c r="BA44">
        <f t="shared" si="33"/>
        <v>0.16075770213881788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1657291824</v>
      </c>
      <c r="BH44">
        <v>417.73444444444402</v>
      </c>
      <c r="BI44">
        <v>455.174481481481</v>
      </c>
      <c r="BJ44">
        <v>21.934492592592601</v>
      </c>
      <c r="BK44">
        <v>14.288122222222199</v>
      </c>
      <c r="BL44">
        <v>416.73488888888897</v>
      </c>
      <c r="BM44">
        <v>21.703511111111101</v>
      </c>
      <c r="BN44">
        <v>500.01618518518501</v>
      </c>
      <c r="BO44">
        <v>73.816466666666699</v>
      </c>
      <c r="BP44">
        <v>0.100016181481481</v>
      </c>
      <c r="BQ44">
        <v>25.3981666666667</v>
      </c>
      <c r="BR44">
        <v>25.0404296296296</v>
      </c>
      <c r="BS44">
        <v>999.9</v>
      </c>
      <c r="BT44">
        <v>0</v>
      </c>
      <c r="BU44">
        <v>0</v>
      </c>
      <c r="BV44">
        <v>9997.5725925925908</v>
      </c>
      <c r="BW44">
        <v>0</v>
      </c>
      <c r="BX44">
        <v>850.28688888888905</v>
      </c>
      <c r="BY44">
        <v>-37.440040740740699</v>
      </c>
      <c r="BZ44">
        <v>427.10285185185199</v>
      </c>
      <c r="CA44">
        <v>461.77255555555598</v>
      </c>
      <c r="CB44">
        <v>7.6463755555555597</v>
      </c>
      <c r="CC44">
        <v>455.174481481481</v>
      </c>
      <c r="CD44">
        <v>14.288122222222199</v>
      </c>
      <c r="CE44">
        <v>1.61912740740741</v>
      </c>
      <c r="CF44">
        <v>1.0546981481481501</v>
      </c>
      <c r="CG44">
        <v>14.1420444444444</v>
      </c>
      <c r="CH44">
        <v>7.6947270370370404</v>
      </c>
      <c r="CI44">
        <v>2000.01444444444</v>
      </c>
      <c r="CJ44">
        <v>0.98000611111111102</v>
      </c>
      <c r="CK44">
        <v>1.99937185185185E-2</v>
      </c>
      <c r="CL44">
        <v>0</v>
      </c>
      <c r="CM44">
        <v>2.50051111111111</v>
      </c>
      <c r="CN44">
        <v>0</v>
      </c>
      <c r="CO44">
        <v>20568.770370370399</v>
      </c>
      <c r="CP44">
        <v>16705.577777777798</v>
      </c>
      <c r="CQ44">
        <v>40.916444444444402</v>
      </c>
      <c r="CR44">
        <v>41.735851851851798</v>
      </c>
      <c r="CS44">
        <v>41.326185185185203</v>
      </c>
      <c r="CT44">
        <v>41.034518518518503</v>
      </c>
      <c r="CU44">
        <v>40.434925925925903</v>
      </c>
      <c r="CV44">
        <v>1960.02444444444</v>
      </c>
      <c r="CW44">
        <v>39.99</v>
      </c>
      <c r="CX44">
        <v>0</v>
      </c>
      <c r="CY44">
        <v>1651531106.0999999</v>
      </c>
      <c r="CZ44">
        <v>0</v>
      </c>
      <c r="DA44">
        <v>0</v>
      </c>
      <c r="DB44" t="s">
        <v>356</v>
      </c>
      <c r="DC44">
        <v>1657211493.5999999</v>
      </c>
      <c r="DD44">
        <v>1657211497.5999999</v>
      </c>
      <c r="DE44">
        <v>0</v>
      </c>
      <c r="DF44">
        <v>1.526</v>
      </c>
      <c r="DG44">
        <v>4.4999999999999998E-2</v>
      </c>
      <c r="DH44">
        <v>2.6110000000000002</v>
      </c>
      <c r="DI44">
        <v>0.157</v>
      </c>
      <c r="DJ44">
        <v>420</v>
      </c>
      <c r="DK44">
        <v>20</v>
      </c>
      <c r="DL44">
        <v>0.57999999999999996</v>
      </c>
      <c r="DM44">
        <v>0.22</v>
      </c>
      <c r="DN44">
        <v>-33.347007317073199</v>
      </c>
      <c r="DO44">
        <v>-60.768733797909398</v>
      </c>
      <c r="DP44">
        <v>6.0966682311070803</v>
      </c>
      <c r="DQ44">
        <v>0</v>
      </c>
      <c r="DR44">
        <v>7.6448499999999999</v>
      </c>
      <c r="DS44">
        <v>1.6858327526142199E-2</v>
      </c>
      <c r="DT44">
        <v>4.1896318017393503E-3</v>
      </c>
      <c r="DU44">
        <v>1</v>
      </c>
      <c r="DV44">
        <v>1</v>
      </c>
      <c r="DW44">
        <v>2</v>
      </c>
      <c r="DX44" t="s">
        <v>363</v>
      </c>
      <c r="DY44">
        <v>2.9017599999999999</v>
      </c>
      <c r="DZ44">
        <v>2.7164000000000001</v>
      </c>
      <c r="EA44">
        <v>7.8223299999999996E-2</v>
      </c>
      <c r="EB44">
        <v>8.3718000000000001E-2</v>
      </c>
      <c r="EC44">
        <v>8.0271599999999999E-2</v>
      </c>
      <c r="ED44">
        <v>5.88908E-2</v>
      </c>
      <c r="EE44">
        <v>26415.7</v>
      </c>
      <c r="EF44">
        <v>22655.9</v>
      </c>
      <c r="EG44">
        <v>25636.400000000001</v>
      </c>
      <c r="EH44">
        <v>24063.1</v>
      </c>
      <c r="EI44">
        <v>40184</v>
      </c>
      <c r="EJ44">
        <v>37445.199999999997</v>
      </c>
      <c r="EK44">
        <v>46267</v>
      </c>
      <c r="EL44">
        <v>42867.5</v>
      </c>
      <c r="EM44">
        <v>1.88412</v>
      </c>
      <c r="EN44">
        <v>2.2608999999999999</v>
      </c>
      <c r="EO44">
        <v>0.10117900000000001</v>
      </c>
      <c r="EP44">
        <v>0</v>
      </c>
      <c r="EQ44">
        <v>23.391500000000001</v>
      </c>
      <c r="ER44">
        <v>999.9</v>
      </c>
      <c r="ES44">
        <v>55.414000000000001</v>
      </c>
      <c r="ET44">
        <v>25.225999999999999</v>
      </c>
      <c r="EU44">
        <v>24.197099999999999</v>
      </c>
      <c r="EV44">
        <v>51.720100000000002</v>
      </c>
      <c r="EW44">
        <v>38.1691</v>
      </c>
      <c r="EX44">
        <v>2</v>
      </c>
      <c r="EY44">
        <v>-0.35916700000000001</v>
      </c>
      <c r="EZ44">
        <v>0.51133200000000001</v>
      </c>
      <c r="FA44">
        <v>20.246300000000002</v>
      </c>
      <c r="FB44">
        <v>5.2340600000000004</v>
      </c>
      <c r="FC44">
        <v>11.986000000000001</v>
      </c>
      <c r="FD44">
        <v>4.9568000000000003</v>
      </c>
      <c r="FE44">
        <v>3.3039499999999999</v>
      </c>
      <c r="FF44">
        <v>9999</v>
      </c>
      <c r="FG44">
        <v>5060.3999999999996</v>
      </c>
      <c r="FH44">
        <v>328.3</v>
      </c>
      <c r="FI44">
        <v>9999</v>
      </c>
      <c r="FJ44">
        <v>1.86815</v>
      </c>
      <c r="FK44">
        <v>1.8638600000000001</v>
      </c>
      <c r="FL44">
        <v>1.87161</v>
      </c>
      <c r="FM44">
        <v>1.86219</v>
      </c>
      <c r="FN44">
        <v>1.86172</v>
      </c>
      <c r="FO44">
        <v>1.86822</v>
      </c>
      <c r="FP44">
        <v>1.85836</v>
      </c>
      <c r="FQ44">
        <v>1.8649199999999999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1.022</v>
      </c>
      <c r="GF44">
        <v>0.23150000000000001</v>
      </c>
      <c r="GG44">
        <v>0.30658851354286398</v>
      </c>
      <c r="GH44">
        <v>2.2958890734485699E-3</v>
      </c>
      <c r="GI44">
        <v>-1.86257123826648E-6</v>
      </c>
      <c r="GJ44">
        <v>8.2594232886446805E-10</v>
      </c>
      <c r="GK44">
        <v>-0.101148223110564</v>
      </c>
      <c r="GL44">
        <v>-3.7577424899751702E-2</v>
      </c>
      <c r="GM44">
        <v>3.3046140057118702E-3</v>
      </c>
      <c r="GN44">
        <v>-3.9997718568980099E-5</v>
      </c>
      <c r="GO44">
        <v>3</v>
      </c>
      <c r="GP44">
        <v>2332</v>
      </c>
      <c r="GQ44">
        <v>2</v>
      </c>
      <c r="GR44">
        <v>24</v>
      </c>
      <c r="GS44">
        <v>1339</v>
      </c>
      <c r="GT44">
        <v>1338.9</v>
      </c>
      <c r="GU44">
        <v>1.48193</v>
      </c>
      <c r="GV44">
        <v>2.33643</v>
      </c>
      <c r="GW44">
        <v>1.9982899999999999</v>
      </c>
      <c r="GX44">
        <v>2.7282700000000002</v>
      </c>
      <c r="GY44">
        <v>2.0935100000000002</v>
      </c>
      <c r="GZ44">
        <v>2.36328</v>
      </c>
      <c r="HA44">
        <v>30.222000000000001</v>
      </c>
      <c r="HB44">
        <v>16.075800000000001</v>
      </c>
      <c r="HC44">
        <v>18</v>
      </c>
      <c r="HD44">
        <v>440.81700000000001</v>
      </c>
      <c r="HE44">
        <v>693.91300000000001</v>
      </c>
      <c r="HF44">
        <v>22.828199999999999</v>
      </c>
      <c r="HG44">
        <v>22.751200000000001</v>
      </c>
      <c r="HH44">
        <v>30.000900000000001</v>
      </c>
      <c r="HI44">
        <v>22.194400000000002</v>
      </c>
      <c r="HJ44">
        <v>22.2026</v>
      </c>
      <c r="HK44">
        <v>29.697600000000001</v>
      </c>
      <c r="HL44">
        <v>54.445599999999999</v>
      </c>
      <c r="HM44">
        <v>58.860999999999997</v>
      </c>
      <c r="HN44">
        <v>22.789899999999999</v>
      </c>
      <c r="HO44">
        <v>506.62700000000001</v>
      </c>
      <c r="HP44">
        <v>14.306800000000001</v>
      </c>
      <c r="HQ44">
        <v>97.9816</v>
      </c>
      <c r="HR44">
        <v>100.833</v>
      </c>
    </row>
    <row r="45" spans="1:226" x14ac:dyDescent="0.2">
      <c r="A45">
        <v>29</v>
      </c>
      <c r="B45">
        <v>1657291836.5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1657291828.7142899</v>
      </c>
      <c r="J45">
        <f t="shared" si="0"/>
        <v>6.5224633990183375E-3</v>
      </c>
      <c r="K45">
        <f t="shared" si="1"/>
        <v>6.5224633990183376</v>
      </c>
      <c r="L45">
        <f t="shared" si="2"/>
        <v>16.938127712524157</v>
      </c>
      <c r="M45">
        <f t="shared" si="3"/>
        <v>429.84974999999997</v>
      </c>
      <c r="N45">
        <f t="shared" si="4"/>
        <v>326.49500801854225</v>
      </c>
      <c r="O45">
        <f t="shared" si="5"/>
        <v>24.13330168320622</v>
      </c>
      <c r="P45">
        <f t="shared" si="6"/>
        <v>31.772901393370251</v>
      </c>
      <c r="Q45">
        <f t="shared" si="7"/>
        <v>0.3191045375186532</v>
      </c>
      <c r="R45">
        <f t="shared" si="8"/>
        <v>2.4260343953552637</v>
      </c>
      <c r="S45">
        <f t="shared" si="9"/>
        <v>0.29748607139430139</v>
      </c>
      <c r="T45">
        <f t="shared" si="10"/>
        <v>0.18774893963368522</v>
      </c>
      <c r="U45">
        <f t="shared" si="11"/>
        <v>321.51707400000038</v>
      </c>
      <c r="V45">
        <f t="shared" si="12"/>
        <v>25.649597600221824</v>
      </c>
      <c r="W45">
        <f t="shared" si="13"/>
        <v>25.052367857142901</v>
      </c>
      <c r="X45">
        <f t="shared" si="14"/>
        <v>3.189618490820008</v>
      </c>
      <c r="Y45">
        <f t="shared" si="15"/>
        <v>49.768946230039184</v>
      </c>
      <c r="Z45">
        <f t="shared" si="16"/>
        <v>1.621728551869237</v>
      </c>
      <c r="AA45">
        <f t="shared" si="17"/>
        <v>3.2585149469980252</v>
      </c>
      <c r="AB45">
        <f t="shared" si="18"/>
        <v>1.567889938950771</v>
      </c>
      <c r="AC45">
        <f t="shared" si="19"/>
        <v>-287.64063589670866</v>
      </c>
      <c r="AD45">
        <f t="shared" si="20"/>
        <v>46.963801821615611</v>
      </c>
      <c r="AE45">
        <f t="shared" si="21"/>
        <v>4.1043081481684025</v>
      </c>
      <c r="AF45">
        <f t="shared" si="22"/>
        <v>84.944548073075737</v>
      </c>
      <c r="AG45">
        <f t="shared" si="23"/>
        <v>30.890416759984522</v>
      </c>
      <c r="AH45">
        <f t="shared" si="24"/>
        <v>6.5164154079309373</v>
      </c>
      <c r="AI45">
        <f t="shared" si="25"/>
        <v>16.938127712524157</v>
      </c>
      <c r="AJ45">
        <v>493.750106571326</v>
      </c>
      <c r="AK45">
        <v>460.93174545454502</v>
      </c>
      <c r="AL45">
        <v>3.1165629530635699</v>
      </c>
      <c r="AM45">
        <v>65.815603878233205</v>
      </c>
      <c r="AN45">
        <f t="shared" si="26"/>
        <v>6.5224633990183376</v>
      </c>
      <c r="AO45">
        <v>14.293110093335899</v>
      </c>
      <c r="AP45">
        <v>21.947680606060601</v>
      </c>
      <c r="AQ45">
        <v>4.8102499520178701E-5</v>
      </c>
      <c r="AR45">
        <v>77.419995363481405</v>
      </c>
      <c r="AS45">
        <v>5</v>
      </c>
      <c r="AT45">
        <v>1</v>
      </c>
      <c r="AU45">
        <f t="shared" si="27"/>
        <v>1</v>
      </c>
      <c r="AV45">
        <f t="shared" si="28"/>
        <v>0</v>
      </c>
      <c r="AW45">
        <f t="shared" si="29"/>
        <v>39159.812820004205</v>
      </c>
      <c r="AX45">
        <f t="shared" si="30"/>
        <v>2000.0103571428599</v>
      </c>
      <c r="AY45">
        <f t="shared" si="31"/>
        <v>1681.2084000000023</v>
      </c>
      <c r="AZ45">
        <f t="shared" si="32"/>
        <v>0.84059984689364997</v>
      </c>
      <c r="BA45">
        <f t="shared" si="33"/>
        <v>0.1607577045047445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1657291828.7142899</v>
      </c>
      <c r="BH45">
        <v>429.84974999999997</v>
      </c>
      <c r="BI45">
        <v>470.27753571428599</v>
      </c>
      <c r="BJ45">
        <v>21.9400678571429</v>
      </c>
      <c r="BK45">
        <v>14.2923142857143</v>
      </c>
      <c r="BL45">
        <v>428.836178571429</v>
      </c>
      <c r="BM45">
        <v>21.708821428571401</v>
      </c>
      <c r="BN45">
        <v>500.024857142857</v>
      </c>
      <c r="BO45">
        <v>73.816235714285696</v>
      </c>
      <c r="BP45">
        <v>0.10006037142857099</v>
      </c>
      <c r="BQ45">
        <v>25.411439285714302</v>
      </c>
      <c r="BR45">
        <v>25.052367857142901</v>
      </c>
      <c r="BS45">
        <v>999.9</v>
      </c>
      <c r="BT45">
        <v>0</v>
      </c>
      <c r="BU45">
        <v>0</v>
      </c>
      <c r="BV45">
        <v>9978.7749999999996</v>
      </c>
      <c r="BW45">
        <v>0</v>
      </c>
      <c r="BX45">
        <v>850.66992857142895</v>
      </c>
      <c r="BY45">
        <v>-40.427714285714302</v>
      </c>
      <c r="BZ45">
        <v>439.492428571429</v>
      </c>
      <c r="CA45">
        <v>477.09642857142899</v>
      </c>
      <c r="CB45">
        <v>7.6477539285714302</v>
      </c>
      <c r="CC45">
        <v>470.27753571428599</v>
      </c>
      <c r="CD45">
        <v>14.2923142857143</v>
      </c>
      <c r="CE45">
        <v>1.6195339285714301</v>
      </c>
      <c r="CF45">
        <v>1.0550042857142901</v>
      </c>
      <c r="CG45">
        <v>14.145925</v>
      </c>
      <c r="CH45">
        <v>7.6989907142857099</v>
      </c>
      <c r="CI45">
        <v>2000.0103571428599</v>
      </c>
      <c r="CJ45">
        <v>0.98000657142857195</v>
      </c>
      <c r="CK45">
        <v>1.99932428571429E-2</v>
      </c>
      <c r="CL45">
        <v>0</v>
      </c>
      <c r="CM45">
        <v>2.4899678571428598</v>
      </c>
      <c r="CN45">
        <v>0</v>
      </c>
      <c r="CO45">
        <v>20560.460714285698</v>
      </c>
      <c r="CP45">
        <v>16705.535714285699</v>
      </c>
      <c r="CQ45">
        <v>40.961821428571398</v>
      </c>
      <c r="CR45">
        <v>41.774285714285703</v>
      </c>
      <c r="CS45">
        <v>41.374714285714298</v>
      </c>
      <c r="CT45">
        <v>41.073464285714302</v>
      </c>
      <c r="CU45">
        <v>40.481821428571401</v>
      </c>
      <c r="CV45">
        <v>1960.0203571428599</v>
      </c>
      <c r="CW45">
        <v>39.99</v>
      </c>
      <c r="CX45">
        <v>0</v>
      </c>
      <c r="CY45">
        <v>1651531110.9000001</v>
      </c>
      <c r="CZ45">
        <v>0</v>
      </c>
      <c r="DA45">
        <v>0</v>
      </c>
      <c r="DB45" t="s">
        <v>356</v>
      </c>
      <c r="DC45">
        <v>1657211493.5999999</v>
      </c>
      <c r="DD45">
        <v>1657211497.5999999</v>
      </c>
      <c r="DE45">
        <v>0</v>
      </c>
      <c r="DF45">
        <v>1.526</v>
      </c>
      <c r="DG45">
        <v>4.4999999999999998E-2</v>
      </c>
      <c r="DH45">
        <v>2.6110000000000002</v>
      </c>
      <c r="DI45">
        <v>0.157</v>
      </c>
      <c r="DJ45">
        <v>420</v>
      </c>
      <c r="DK45">
        <v>20</v>
      </c>
      <c r="DL45">
        <v>0.57999999999999996</v>
      </c>
      <c r="DM45">
        <v>0.22</v>
      </c>
      <c r="DN45">
        <v>-37.7018804878049</v>
      </c>
      <c r="DO45">
        <v>-42.255537282230001</v>
      </c>
      <c r="DP45">
        <v>4.2712854099530499</v>
      </c>
      <c r="DQ45">
        <v>0</v>
      </c>
      <c r="DR45">
        <v>7.6470156097561004</v>
      </c>
      <c r="DS45">
        <v>3.0025087108017001E-2</v>
      </c>
      <c r="DT45">
        <v>4.8314316662113801E-3</v>
      </c>
      <c r="DU45">
        <v>1</v>
      </c>
      <c r="DV45">
        <v>1</v>
      </c>
      <c r="DW45">
        <v>2</v>
      </c>
      <c r="DX45" t="s">
        <v>363</v>
      </c>
      <c r="DY45">
        <v>2.9017200000000001</v>
      </c>
      <c r="DZ45">
        <v>2.7159800000000001</v>
      </c>
      <c r="EA45">
        <v>8.0245399999999995E-2</v>
      </c>
      <c r="EB45">
        <v>8.5942299999999999E-2</v>
      </c>
      <c r="EC45">
        <v>8.0276799999999995E-2</v>
      </c>
      <c r="ED45">
        <v>5.89036E-2</v>
      </c>
      <c r="EE45">
        <v>26356.799999999999</v>
      </c>
      <c r="EF45">
        <v>22600.400000000001</v>
      </c>
      <c r="EG45">
        <v>25635.5</v>
      </c>
      <c r="EH45">
        <v>24062.5</v>
      </c>
      <c r="EI45">
        <v>40182.5</v>
      </c>
      <c r="EJ45">
        <v>37444.1</v>
      </c>
      <c r="EK45">
        <v>46265.4</v>
      </c>
      <c r="EL45">
        <v>42866.8</v>
      </c>
      <c r="EM45">
        <v>1.88412</v>
      </c>
      <c r="EN45">
        <v>2.2606999999999999</v>
      </c>
      <c r="EO45">
        <v>0.10062</v>
      </c>
      <c r="EP45">
        <v>0</v>
      </c>
      <c r="EQ45">
        <v>23.411200000000001</v>
      </c>
      <c r="ER45">
        <v>999.9</v>
      </c>
      <c r="ES45">
        <v>55.39</v>
      </c>
      <c r="ET45">
        <v>25.236999999999998</v>
      </c>
      <c r="EU45">
        <v>24.198899999999998</v>
      </c>
      <c r="EV45">
        <v>51.580100000000002</v>
      </c>
      <c r="EW45">
        <v>38.149000000000001</v>
      </c>
      <c r="EX45">
        <v>2</v>
      </c>
      <c r="EY45">
        <v>-0.35814000000000001</v>
      </c>
      <c r="EZ45">
        <v>0.62128799999999995</v>
      </c>
      <c r="FA45">
        <v>20.2456</v>
      </c>
      <c r="FB45">
        <v>5.2346599999999999</v>
      </c>
      <c r="FC45">
        <v>11.986000000000001</v>
      </c>
      <c r="FD45">
        <v>4.9568000000000003</v>
      </c>
      <c r="FE45">
        <v>3.3039999999999998</v>
      </c>
      <c r="FF45">
        <v>9999</v>
      </c>
      <c r="FG45">
        <v>5060.7</v>
      </c>
      <c r="FH45">
        <v>328.3</v>
      </c>
      <c r="FI45">
        <v>9999</v>
      </c>
      <c r="FJ45">
        <v>1.86818</v>
      </c>
      <c r="FK45">
        <v>1.8638600000000001</v>
      </c>
      <c r="FL45">
        <v>1.8716200000000001</v>
      </c>
      <c r="FM45">
        <v>1.8621799999999999</v>
      </c>
      <c r="FN45">
        <v>1.86172</v>
      </c>
      <c r="FO45">
        <v>1.8682300000000001</v>
      </c>
      <c r="FP45">
        <v>1.8583700000000001</v>
      </c>
      <c r="FQ45">
        <v>1.8649199999999999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1.04</v>
      </c>
      <c r="GF45">
        <v>0.23169999999999999</v>
      </c>
      <c r="GG45">
        <v>0.30658851354286398</v>
      </c>
      <c r="GH45">
        <v>2.2958890734485699E-3</v>
      </c>
      <c r="GI45">
        <v>-1.86257123826648E-6</v>
      </c>
      <c r="GJ45">
        <v>8.2594232886446805E-10</v>
      </c>
      <c r="GK45">
        <v>-0.101148223110564</v>
      </c>
      <c r="GL45">
        <v>-3.7577424899751702E-2</v>
      </c>
      <c r="GM45">
        <v>3.3046140057118702E-3</v>
      </c>
      <c r="GN45">
        <v>-3.9997718568980099E-5</v>
      </c>
      <c r="GO45">
        <v>3</v>
      </c>
      <c r="GP45">
        <v>2332</v>
      </c>
      <c r="GQ45">
        <v>2</v>
      </c>
      <c r="GR45">
        <v>24</v>
      </c>
      <c r="GS45">
        <v>1339</v>
      </c>
      <c r="GT45">
        <v>1339</v>
      </c>
      <c r="GU45">
        <v>1.5185500000000001</v>
      </c>
      <c r="GV45">
        <v>2.35107</v>
      </c>
      <c r="GW45">
        <v>1.9982899999999999</v>
      </c>
      <c r="GX45">
        <v>2.7282700000000002</v>
      </c>
      <c r="GY45">
        <v>2.0935100000000002</v>
      </c>
      <c r="GZ45">
        <v>2.3144499999999999</v>
      </c>
      <c r="HA45">
        <v>30.222000000000001</v>
      </c>
      <c r="HB45">
        <v>16.075800000000001</v>
      </c>
      <c r="HC45">
        <v>18</v>
      </c>
      <c r="HD45">
        <v>440.94799999999998</v>
      </c>
      <c r="HE45">
        <v>693.95799999999997</v>
      </c>
      <c r="HF45">
        <v>22.7776</v>
      </c>
      <c r="HG45">
        <v>22.765599999999999</v>
      </c>
      <c r="HH45">
        <v>30.001100000000001</v>
      </c>
      <c r="HI45">
        <v>22.2102</v>
      </c>
      <c r="HJ45">
        <v>22.218</v>
      </c>
      <c r="HK45">
        <v>30.49</v>
      </c>
      <c r="HL45">
        <v>54.445599999999999</v>
      </c>
      <c r="HM45">
        <v>58.485700000000001</v>
      </c>
      <c r="HN45">
        <v>22.732299999999999</v>
      </c>
      <c r="HO45">
        <v>520.08100000000002</v>
      </c>
      <c r="HP45">
        <v>14.302</v>
      </c>
      <c r="HQ45">
        <v>97.978200000000001</v>
      </c>
      <c r="HR45">
        <v>100.831</v>
      </c>
    </row>
    <row r="46" spans="1:226" x14ac:dyDescent="0.2">
      <c r="A46">
        <v>30</v>
      </c>
      <c r="B46">
        <v>1657291841.5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1657291834</v>
      </c>
      <c r="J46">
        <f t="shared" si="0"/>
        <v>6.5209629954575176E-3</v>
      </c>
      <c r="K46">
        <f t="shared" si="1"/>
        <v>6.5209629954575172</v>
      </c>
      <c r="L46">
        <f t="shared" si="2"/>
        <v>17.319486654430147</v>
      </c>
      <c r="M46">
        <f t="shared" si="3"/>
        <v>445.07748148148102</v>
      </c>
      <c r="N46">
        <f t="shared" si="4"/>
        <v>339.11505593497839</v>
      </c>
      <c r="O46">
        <f t="shared" si="5"/>
        <v>25.065777059611332</v>
      </c>
      <c r="P46">
        <f t="shared" si="6"/>
        <v>32.898017147334137</v>
      </c>
      <c r="Q46">
        <f t="shared" si="7"/>
        <v>0.31883036822398531</v>
      </c>
      <c r="R46">
        <f t="shared" si="8"/>
        <v>2.4220533504426731</v>
      </c>
      <c r="S46">
        <f t="shared" si="9"/>
        <v>0.29721479162157233</v>
      </c>
      <c r="T46">
        <f t="shared" si="10"/>
        <v>0.18757905748968118</v>
      </c>
      <c r="U46">
        <f t="shared" si="11"/>
        <v>321.51403649284885</v>
      </c>
      <c r="V46">
        <f t="shared" si="12"/>
        <v>25.658435213772982</v>
      </c>
      <c r="W46">
        <f t="shared" si="13"/>
        <v>25.059944444444401</v>
      </c>
      <c r="X46">
        <f t="shared" si="14"/>
        <v>3.1910589879602851</v>
      </c>
      <c r="Y46">
        <f t="shared" si="15"/>
        <v>49.757870047493263</v>
      </c>
      <c r="Z46">
        <f t="shared" si="16"/>
        <v>1.6221420754789924</v>
      </c>
      <c r="AA46">
        <f t="shared" si="17"/>
        <v>3.2600713694751766</v>
      </c>
      <c r="AB46">
        <f t="shared" si="18"/>
        <v>1.5689169124812927</v>
      </c>
      <c r="AC46">
        <f t="shared" si="19"/>
        <v>-287.57446809967655</v>
      </c>
      <c r="AD46">
        <f t="shared" si="20"/>
        <v>46.946566582438791</v>
      </c>
      <c r="AE46">
        <f t="shared" si="21"/>
        <v>4.1098682338197845</v>
      </c>
      <c r="AF46">
        <f t="shared" si="22"/>
        <v>84.996003209430867</v>
      </c>
      <c r="AG46">
        <f t="shared" si="23"/>
        <v>32.652358814425391</v>
      </c>
      <c r="AH46">
        <f t="shared" si="24"/>
        <v>6.5198740866097058</v>
      </c>
      <c r="AI46">
        <f t="shared" si="25"/>
        <v>17.319486654430147</v>
      </c>
      <c r="AJ46">
        <v>511.02090457142299</v>
      </c>
      <c r="AK46">
        <v>477.18648484848501</v>
      </c>
      <c r="AL46">
        <v>3.2578524377711502</v>
      </c>
      <c r="AM46">
        <v>65.815603878233205</v>
      </c>
      <c r="AN46">
        <f t="shared" si="26"/>
        <v>6.5209629954575172</v>
      </c>
      <c r="AO46">
        <v>14.298137923511501</v>
      </c>
      <c r="AP46">
        <v>21.950670909090899</v>
      </c>
      <c r="AQ46">
        <v>6.6931451357999695E-5</v>
      </c>
      <c r="AR46">
        <v>77.419995363481405</v>
      </c>
      <c r="AS46">
        <v>5</v>
      </c>
      <c r="AT46">
        <v>1</v>
      </c>
      <c r="AU46">
        <f t="shared" si="27"/>
        <v>1</v>
      </c>
      <c r="AV46">
        <f t="shared" si="28"/>
        <v>0</v>
      </c>
      <c r="AW46">
        <f t="shared" si="29"/>
        <v>39060.586062321308</v>
      </c>
      <c r="AX46">
        <f t="shared" si="30"/>
        <v>1999.99185185185</v>
      </c>
      <c r="AY46">
        <f t="shared" si="31"/>
        <v>1681.1928119997474</v>
      </c>
      <c r="AZ46">
        <f t="shared" si="32"/>
        <v>0.84059983066585131</v>
      </c>
      <c r="BA46">
        <f t="shared" si="33"/>
        <v>0.1607576731850931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1657291834</v>
      </c>
      <c r="BH46">
        <v>445.07748148148102</v>
      </c>
      <c r="BI46">
        <v>487.73948148148202</v>
      </c>
      <c r="BJ46">
        <v>21.9459703703704</v>
      </c>
      <c r="BK46">
        <v>14.2943703703704</v>
      </c>
      <c r="BL46">
        <v>444.04651851851798</v>
      </c>
      <c r="BM46">
        <v>21.714437037037001</v>
      </c>
      <c r="BN46">
        <v>500.03574074074101</v>
      </c>
      <c r="BO46">
        <v>73.815151851851894</v>
      </c>
      <c r="BP46">
        <v>0.100106762962963</v>
      </c>
      <c r="BQ46">
        <v>25.419474074074099</v>
      </c>
      <c r="BR46">
        <v>25.059944444444401</v>
      </c>
      <c r="BS46">
        <v>999.9</v>
      </c>
      <c r="BT46">
        <v>0</v>
      </c>
      <c r="BU46">
        <v>0</v>
      </c>
      <c r="BV46">
        <v>9952.8677777777793</v>
      </c>
      <c r="BW46">
        <v>0</v>
      </c>
      <c r="BX46">
        <v>850.32933333333301</v>
      </c>
      <c r="BY46">
        <v>-42.661999999999999</v>
      </c>
      <c r="BZ46">
        <v>455.06440740740697</v>
      </c>
      <c r="CA46">
        <v>494.81259259259298</v>
      </c>
      <c r="CB46">
        <v>7.6515951851851902</v>
      </c>
      <c r="CC46">
        <v>487.73948148148202</v>
      </c>
      <c r="CD46">
        <v>14.2943703703704</v>
      </c>
      <c r="CE46">
        <v>1.61994518518519</v>
      </c>
      <c r="CF46">
        <v>1.0551403703703699</v>
      </c>
      <c r="CG46">
        <v>14.1498481481481</v>
      </c>
      <c r="CH46">
        <v>7.7008859259259204</v>
      </c>
      <c r="CI46">
        <v>1999.99185185185</v>
      </c>
      <c r="CJ46">
        <v>0.980006777777778</v>
      </c>
      <c r="CK46">
        <v>1.9993029629629601E-2</v>
      </c>
      <c r="CL46">
        <v>0</v>
      </c>
      <c r="CM46">
        <v>2.4557444444444401</v>
      </c>
      <c r="CN46">
        <v>0</v>
      </c>
      <c r="CO46">
        <v>20557.888888888901</v>
      </c>
      <c r="CP46">
        <v>16705.374074074101</v>
      </c>
      <c r="CQ46">
        <v>41.018259259259203</v>
      </c>
      <c r="CR46">
        <v>41.821518518518502</v>
      </c>
      <c r="CS46">
        <v>41.432703703703702</v>
      </c>
      <c r="CT46">
        <v>41.117851851851803</v>
      </c>
      <c r="CU46">
        <v>40.5367777777778</v>
      </c>
      <c r="CV46">
        <v>1960.00185185185</v>
      </c>
      <c r="CW46">
        <v>39.988518518518497</v>
      </c>
      <c r="CX46">
        <v>0</v>
      </c>
      <c r="CY46">
        <v>1651531116.3</v>
      </c>
      <c r="CZ46">
        <v>0</v>
      </c>
      <c r="DA46">
        <v>0</v>
      </c>
      <c r="DB46" t="s">
        <v>356</v>
      </c>
      <c r="DC46">
        <v>1657211493.5999999</v>
      </c>
      <c r="DD46">
        <v>1657211497.5999999</v>
      </c>
      <c r="DE46">
        <v>0</v>
      </c>
      <c r="DF46">
        <v>1.526</v>
      </c>
      <c r="DG46">
        <v>4.4999999999999998E-2</v>
      </c>
      <c r="DH46">
        <v>2.6110000000000002</v>
      </c>
      <c r="DI46">
        <v>0.157</v>
      </c>
      <c r="DJ46">
        <v>420</v>
      </c>
      <c r="DK46">
        <v>20</v>
      </c>
      <c r="DL46">
        <v>0.57999999999999996</v>
      </c>
      <c r="DM46">
        <v>0.22</v>
      </c>
      <c r="DN46">
        <v>-41.264256097561002</v>
      </c>
      <c r="DO46">
        <v>-26.078021602787501</v>
      </c>
      <c r="DP46">
        <v>2.6297142051940599</v>
      </c>
      <c r="DQ46">
        <v>0</v>
      </c>
      <c r="DR46">
        <v>7.6493273170731699</v>
      </c>
      <c r="DS46">
        <v>4.2398675958200897E-2</v>
      </c>
      <c r="DT46">
        <v>5.1829354261047596E-3</v>
      </c>
      <c r="DU46">
        <v>1</v>
      </c>
      <c r="DV46">
        <v>1</v>
      </c>
      <c r="DW46">
        <v>2</v>
      </c>
      <c r="DX46" t="s">
        <v>363</v>
      </c>
      <c r="DY46">
        <v>2.9016500000000001</v>
      </c>
      <c r="DZ46">
        <v>2.7162299999999999</v>
      </c>
      <c r="EA46">
        <v>8.2334199999999996E-2</v>
      </c>
      <c r="EB46">
        <v>8.7967400000000001E-2</v>
      </c>
      <c r="EC46">
        <v>8.0280400000000002E-2</v>
      </c>
      <c r="ED46">
        <v>5.8886800000000003E-2</v>
      </c>
      <c r="EE46">
        <v>26296.7</v>
      </c>
      <c r="EF46">
        <v>22549.9</v>
      </c>
      <c r="EG46">
        <v>25635.3</v>
      </c>
      <c r="EH46">
        <v>24062.1</v>
      </c>
      <c r="EI46">
        <v>40181.9</v>
      </c>
      <c r="EJ46">
        <v>37444.400000000001</v>
      </c>
      <c r="EK46">
        <v>46264.800000000003</v>
      </c>
      <c r="EL46">
        <v>42866.400000000001</v>
      </c>
      <c r="EM46">
        <v>1.88385</v>
      </c>
      <c r="EN46">
        <v>2.2603499999999999</v>
      </c>
      <c r="EO46">
        <v>9.9837800000000004E-2</v>
      </c>
      <c r="EP46">
        <v>0</v>
      </c>
      <c r="EQ46">
        <v>23.426300000000001</v>
      </c>
      <c r="ER46">
        <v>999.9</v>
      </c>
      <c r="ES46">
        <v>55.39</v>
      </c>
      <c r="ET46">
        <v>25.257000000000001</v>
      </c>
      <c r="EU46">
        <v>24.227499999999999</v>
      </c>
      <c r="EV46">
        <v>52.130099999999999</v>
      </c>
      <c r="EW46">
        <v>38.233199999999997</v>
      </c>
      <c r="EX46">
        <v>2</v>
      </c>
      <c r="EY46">
        <v>-0.35736800000000002</v>
      </c>
      <c r="EZ46">
        <v>0.71849399999999997</v>
      </c>
      <c r="FA46">
        <v>20.245100000000001</v>
      </c>
      <c r="FB46">
        <v>5.2348100000000004</v>
      </c>
      <c r="FC46">
        <v>11.986000000000001</v>
      </c>
      <c r="FD46">
        <v>4.9568500000000002</v>
      </c>
      <c r="FE46">
        <v>3.3039000000000001</v>
      </c>
      <c r="FF46">
        <v>9999</v>
      </c>
      <c r="FG46">
        <v>5060.7</v>
      </c>
      <c r="FH46">
        <v>328.3</v>
      </c>
      <c r="FI46">
        <v>9999</v>
      </c>
      <c r="FJ46">
        <v>1.86816</v>
      </c>
      <c r="FK46">
        <v>1.8638600000000001</v>
      </c>
      <c r="FL46">
        <v>1.87158</v>
      </c>
      <c r="FM46">
        <v>1.8621799999999999</v>
      </c>
      <c r="FN46">
        <v>1.86172</v>
      </c>
      <c r="FO46">
        <v>1.8682300000000001</v>
      </c>
      <c r="FP46">
        <v>1.85836</v>
      </c>
      <c r="FQ46">
        <v>1.8649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1.0569999999999999</v>
      </c>
      <c r="GF46">
        <v>0.23180000000000001</v>
      </c>
      <c r="GG46">
        <v>0.30658851354286398</v>
      </c>
      <c r="GH46">
        <v>2.2958890734485699E-3</v>
      </c>
      <c r="GI46">
        <v>-1.86257123826648E-6</v>
      </c>
      <c r="GJ46">
        <v>8.2594232886446805E-10</v>
      </c>
      <c r="GK46">
        <v>-0.101148223110564</v>
      </c>
      <c r="GL46">
        <v>-3.7577424899751702E-2</v>
      </c>
      <c r="GM46">
        <v>3.3046140057118702E-3</v>
      </c>
      <c r="GN46">
        <v>-3.9997718568980099E-5</v>
      </c>
      <c r="GO46">
        <v>3</v>
      </c>
      <c r="GP46">
        <v>2332</v>
      </c>
      <c r="GQ46">
        <v>2</v>
      </c>
      <c r="GR46">
        <v>24</v>
      </c>
      <c r="GS46">
        <v>1339.1</v>
      </c>
      <c r="GT46">
        <v>1339.1</v>
      </c>
      <c r="GU46">
        <v>1.5625</v>
      </c>
      <c r="GV46">
        <v>2.33643</v>
      </c>
      <c r="GW46">
        <v>1.9982899999999999</v>
      </c>
      <c r="GX46">
        <v>2.7282700000000002</v>
      </c>
      <c r="GY46">
        <v>2.0935100000000002</v>
      </c>
      <c r="GZ46">
        <v>2.35229</v>
      </c>
      <c r="HA46">
        <v>30.200500000000002</v>
      </c>
      <c r="HB46">
        <v>16.049600000000002</v>
      </c>
      <c r="HC46">
        <v>18</v>
      </c>
      <c r="HD46">
        <v>440.916</v>
      </c>
      <c r="HE46">
        <v>693.875</v>
      </c>
      <c r="HF46">
        <v>22.715599999999998</v>
      </c>
      <c r="HG46">
        <v>22.78</v>
      </c>
      <c r="HH46">
        <v>30.000900000000001</v>
      </c>
      <c r="HI46">
        <v>22.225100000000001</v>
      </c>
      <c r="HJ46">
        <v>22.2334</v>
      </c>
      <c r="HK46">
        <v>31.3217</v>
      </c>
      <c r="HL46">
        <v>54.445599999999999</v>
      </c>
      <c r="HM46">
        <v>58.105699999999999</v>
      </c>
      <c r="HN46">
        <v>22.6677</v>
      </c>
      <c r="HO46">
        <v>540.26499999999999</v>
      </c>
      <c r="HP46">
        <v>14.3078</v>
      </c>
      <c r="HQ46">
        <v>97.977099999999993</v>
      </c>
      <c r="HR46">
        <v>100.83</v>
      </c>
    </row>
    <row r="47" spans="1:226" x14ac:dyDescent="0.2">
      <c r="A47">
        <v>31</v>
      </c>
      <c r="B47">
        <v>1657291846.5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1657291838.7142899</v>
      </c>
      <c r="J47">
        <f t="shared" si="0"/>
        <v>6.5249966433088514E-3</v>
      </c>
      <c r="K47">
        <f t="shared" si="1"/>
        <v>6.5249966433088513</v>
      </c>
      <c r="L47">
        <f t="shared" si="2"/>
        <v>18.005225479704819</v>
      </c>
      <c r="M47">
        <f t="shared" si="3"/>
        <v>459.46092857142901</v>
      </c>
      <c r="N47">
        <f t="shared" si="4"/>
        <v>349.45543431068205</v>
      </c>
      <c r="O47">
        <f t="shared" si="5"/>
        <v>25.82985075219975</v>
      </c>
      <c r="P47">
        <f t="shared" si="6"/>
        <v>33.960860373732494</v>
      </c>
      <c r="Q47">
        <f t="shared" si="7"/>
        <v>0.31896734558413159</v>
      </c>
      <c r="R47">
        <f t="shared" si="8"/>
        <v>2.4245452441987285</v>
      </c>
      <c r="S47">
        <f t="shared" si="9"/>
        <v>0.29735448649645779</v>
      </c>
      <c r="T47">
        <f t="shared" si="10"/>
        <v>0.18766620608088108</v>
      </c>
      <c r="U47">
        <f t="shared" si="11"/>
        <v>321.51183751661955</v>
      </c>
      <c r="V47">
        <f t="shared" si="12"/>
        <v>25.659082472836094</v>
      </c>
      <c r="W47">
        <f t="shared" si="13"/>
        <v>25.062521428571401</v>
      </c>
      <c r="X47">
        <f t="shared" si="14"/>
        <v>3.1915490660940309</v>
      </c>
      <c r="Y47">
        <f t="shared" si="15"/>
        <v>49.760145216972276</v>
      </c>
      <c r="Z47">
        <f t="shared" si="16"/>
        <v>1.6224225984178724</v>
      </c>
      <c r="AA47">
        <f t="shared" si="17"/>
        <v>3.2604860603672305</v>
      </c>
      <c r="AB47">
        <f t="shared" si="18"/>
        <v>1.5691264676761585</v>
      </c>
      <c r="AC47">
        <f t="shared" si="19"/>
        <v>-287.75235196992037</v>
      </c>
      <c r="AD47">
        <f t="shared" si="20"/>
        <v>46.937775421270452</v>
      </c>
      <c r="AE47">
        <f t="shared" si="21"/>
        <v>4.1049727702877865</v>
      </c>
      <c r="AF47">
        <f t="shared" si="22"/>
        <v>84.802233738257399</v>
      </c>
      <c r="AG47">
        <f t="shared" si="23"/>
        <v>33.729425267482341</v>
      </c>
      <c r="AH47">
        <f t="shared" si="24"/>
        <v>6.5215565573359093</v>
      </c>
      <c r="AI47">
        <f t="shared" si="25"/>
        <v>18.005225479704819</v>
      </c>
      <c r="AJ47">
        <v>527.66947278278894</v>
      </c>
      <c r="AK47">
        <v>493.133751515151</v>
      </c>
      <c r="AL47">
        <v>3.2233066290547199</v>
      </c>
      <c r="AM47">
        <v>65.815603878233205</v>
      </c>
      <c r="AN47">
        <f t="shared" si="26"/>
        <v>6.5249966433088513</v>
      </c>
      <c r="AO47">
        <v>14.2978909139109</v>
      </c>
      <c r="AP47">
        <v>21.955518787878798</v>
      </c>
      <c r="AQ47">
        <v>7.25300627095359E-5</v>
      </c>
      <c r="AR47">
        <v>77.419995363481405</v>
      </c>
      <c r="AS47">
        <v>5</v>
      </c>
      <c r="AT47">
        <v>1</v>
      </c>
      <c r="AU47">
        <f t="shared" si="27"/>
        <v>1</v>
      </c>
      <c r="AV47">
        <f t="shared" si="28"/>
        <v>0</v>
      </c>
      <c r="AW47">
        <f t="shared" si="29"/>
        <v>39121.7233859154</v>
      </c>
      <c r="AX47">
        <f t="shared" si="30"/>
        <v>1999.9771428571401</v>
      </c>
      <c r="AY47">
        <f t="shared" si="31"/>
        <v>1681.1805334282983</v>
      </c>
      <c r="AZ47">
        <f t="shared" si="32"/>
        <v>0.84059987356984822</v>
      </c>
      <c r="BA47">
        <f t="shared" si="33"/>
        <v>0.16075775598980702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1657291838.7142899</v>
      </c>
      <c r="BH47">
        <v>459.46092857142901</v>
      </c>
      <c r="BI47">
        <v>503.53121428571399</v>
      </c>
      <c r="BJ47">
        <v>21.949967857142902</v>
      </c>
      <c r="BK47">
        <v>14.295999999999999</v>
      </c>
      <c r="BL47">
        <v>458.41378571428601</v>
      </c>
      <c r="BM47">
        <v>21.718239285714301</v>
      </c>
      <c r="BN47">
        <v>500.00799999999998</v>
      </c>
      <c r="BO47">
        <v>73.814514285714296</v>
      </c>
      <c r="BP47">
        <v>0.100063128571429</v>
      </c>
      <c r="BQ47">
        <v>25.421614285714298</v>
      </c>
      <c r="BR47">
        <v>25.062521428571401</v>
      </c>
      <c r="BS47">
        <v>999.9</v>
      </c>
      <c r="BT47">
        <v>0</v>
      </c>
      <c r="BU47">
        <v>0</v>
      </c>
      <c r="BV47">
        <v>9969.2585714285706</v>
      </c>
      <c r="BW47">
        <v>0</v>
      </c>
      <c r="BX47">
        <v>849.52139285714304</v>
      </c>
      <c r="BY47">
        <v>-44.070353571428598</v>
      </c>
      <c r="BZ47">
        <v>469.77246428571402</v>
      </c>
      <c r="CA47">
        <v>510.83425</v>
      </c>
      <c r="CB47">
        <v>7.6539564285714299</v>
      </c>
      <c r="CC47">
        <v>503.53121428571399</v>
      </c>
      <c r="CD47">
        <v>14.295999999999999</v>
      </c>
      <c r="CE47">
        <v>1.6202264285714301</v>
      </c>
      <c r="CF47">
        <v>1.05525178571429</v>
      </c>
      <c r="CG47">
        <v>14.152525000000001</v>
      </c>
      <c r="CH47">
        <v>7.7024350000000004</v>
      </c>
      <c r="CI47">
        <v>1999.9771428571401</v>
      </c>
      <c r="CJ47">
        <v>0.98000471428571401</v>
      </c>
      <c r="CK47">
        <v>1.99951714285714E-2</v>
      </c>
      <c r="CL47">
        <v>0</v>
      </c>
      <c r="CM47">
        <v>2.5617999999999999</v>
      </c>
      <c r="CN47">
        <v>0</v>
      </c>
      <c r="CO47">
        <v>20562.635714285701</v>
      </c>
      <c r="CP47">
        <v>16705.2357142857</v>
      </c>
      <c r="CQ47">
        <v>41.069035714285697</v>
      </c>
      <c r="CR47">
        <v>41.870214285714297</v>
      </c>
      <c r="CS47">
        <v>41.488535714285703</v>
      </c>
      <c r="CT47">
        <v>41.158285714285697</v>
      </c>
      <c r="CU47">
        <v>40.5823928571428</v>
      </c>
      <c r="CV47">
        <v>1959.9839285714299</v>
      </c>
      <c r="CW47">
        <v>39.991071428571402</v>
      </c>
      <c r="CX47">
        <v>0</v>
      </c>
      <c r="CY47">
        <v>1651531121.0999999</v>
      </c>
      <c r="CZ47">
        <v>0</v>
      </c>
      <c r="DA47">
        <v>0</v>
      </c>
      <c r="DB47" t="s">
        <v>356</v>
      </c>
      <c r="DC47">
        <v>1657211493.5999999</v>
      </c>
      <c r="DD47">
        <v>1657211497.5999999</v>
      </c>
      <c r="DE47">
        <v>0</v>
      </c>
      <c r="DF47">
        <v>1.526</v>
      </c>
      <c r="DG47">
        <v>4.4999999999999998E-2</v>
      </c>
      <c r="DH47">
        <v>2.6110000000000002</v>
      </c>
      <c r="DI47">
        <v>0.157</v>
      </c>
      <c r="DJ47">
        <v>420</v>
      </c>
      <c r="DK47">
        <v>20</v>
      </c>
      <c r="DL47">
        <v>0.57999999999999996</v>
      </c>
      <c r="DM47">
        <v>0.22</v>
      </c>
      <c r="DN47">
        <v>-42.785541463414603</v>
      </c>
      <c r="DO47">
        <v>-19.128223693379802</v>
      </c>
      <c r="DP47">
        <v>1.9459225422600701</v>
      </c>
      <c r="DQ47">
        <v>0</v>
      </c>
      <c r="DR47">
        <v>7.6520419512195099</v>
      </c>
      <c r="DS47">
        <v>2.5282787456453602E-2</v>
      </c>
      <c r="DT47">
        <v>3.5110475259284E-3</v>
      </c>
      <c r="DU47">
        <v>1</v>
      </c>
      <c r="DV47">
        <v>1</v>
      </c>
      <c r="DW47">
        <v>2</v>
      </c>
      <c r="DX47" t="s">
        <v>363</v>
      </c>
      <c r="DY47">
        <v>2.90185</v>
      </c>
      <c r="DZ47">
        <v>2.7166899999999998</v>
      </c>
      <c r="EA47">
        <v>8.4365999999999997E-2</v>
      </c>
      <c r="EB47">
        <v>9.0123400000000006E-2</v>
      </c>
      <c r="EC47">
        <v>8.0288499999999999E-2</v>
      </c>
      <c r="ED47">
        <v>5.88867E-2</v>
      </c>
      <c r="EE47">
        <v>26237</v>
      </c>
      <c r="EF47">
        <v>22496</v>
      </c>
      <c r="EG47">
        <v>25633.9</v>
      </c>
      <c r="EH47">
        <v>24061.5</v>
      </c>
      <c r="EI47">
        <v>40179.9</v>
      </c>
      <c r="EJ47">
        <v>37443.5</v>
      </c>
      <c r="EK47">
        <v>46262.9</v>
      </c>
      <c r="EL47">
        <v>42865.3</v>
      </c>
      <c r="EM47">
        <v>1.88395</v>
      </c>
      <c r="EN47">
        <v>2.2600500000000001</v>
      </c>
      <c r="EO47">
        <v>9.8720199999999994E-2</v>
      </c>
      <c r="EP47">
        <v>0</v>
      </c>
      <c r="EQ47">
        <v>23.4376</v>
      </c>
      <c r="ER47">
        <v>999.9</v>
      </c>
      <c r="ES47">
        <v>55.366</v>
      </c>
      <c r="ET47">
        <v>25.266999999999999</v>
      </c>
      <c r="EU47">
        <v>24.229399999999998</v>
      </c>
      <c r="EV47">
        <v>51.960099999999997</v>
      </c>
      <c r="EW47">
        <v>38.064900000000002</v>
      </c>
      <c r="EX47">
        <v>2</v>
      </c>
      <c r="EY47">
        <v>-0.35607699999999998</v>
      </c>
      <c r="EZ47">
        <v>0.783551</v>
      </c>
      <c r="FA47">
        <v>20.244900000000001</v>
      </c>
      <c r="FB47">
        <v>5.2346599999999999</v>
      </c>
      <c r="FC47">
        <v>11.986000000000001</v>
      </c>
      <c r="FD47">
        <v>4.9569999999999999</v>
      </c>
      <c r="FE47">
        <v>3.3039299999999998</v>
      </c>
      <c r="FF47">
        <v>9999</v>
      </c>
      <c r="FG47">
        <v>5061</v>
      </c>
      <c r="FH47">
        <v>328.3</v>
      </c>
      <c r="FI47">
        <v>9999</v>
      </c>
      <c r="FJ47">
        <v>1.86819</v>
      </c>
      <c r="FK47">
        <v>1.8638600000000001</v>
      </c>
      <c r="FL47">
        <v>1.8715999999999999</v>
      </c>
      <c r="FM47">
        <v>1.8621799999999999</v>
      </c>
      <c r="FN47">
        <v>1.86172</v>
      </c>
      <c r="FO47">
        <v>1.86825</v>
      </c>
      <c r="FP47">
        <v>1.8583700000000001</v>
      </c>
      <c r="FQ47">
        <v>1.8649100000000001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1.0740000000000001</v>
      </c>
      <c r="GF47">
        <v>0.23200000000000001</v>
      </c>
      <c r="GG47">
        <v>0.30658851354286398</v>
      </c>
      <c r="GH47">
        <v>2.2958890734485699E-3</v>
      </c>
      <c r="GI47">
        <v>-1.86257123826648E-6</v>
      </c>
      <c r="GJ47">
        <v>8.2594232886446805E-10</v>
      </c>
      <c r="GK47">
        <v>-0.101148223110564</v>
      </c>
      <c r="GL47">
        <v>-3.7577424899751702E-2</v>
      </c>
      <c r="GM47">
        <v>3.3046140057118702E-3</v>
      </c>
      <c r="GN47">
        <v>-3.9997718568980099E-5</v>
      </c>
      <c r="GO47">
        <v>3</v>
      </c>
      <c r="GP47">
        <v>2332</v>
      </c>
      <c r="GQ47">
        <v>2</v>
      </c>
      <c r="GR47">
        <v>24</v>
      </c>
      <c r="GS47">
        <v>1339.2</v>
      </c>
      <c r="GT47">
        <v>1339.1</v>
      </c>
      <c r="GU47">
        <v>1.5991200000000001</v>
      </c>
      <c r="GV47">
        <v>2.34253</v>
      </c>
      <c r="GW47">
        <v>1.9982899999999999</v>
      </c>
      <c r="GX47">
        <v>2.7270500000000002</v>
      </c>
      <c r="GY47">
        <v>2.0935100000000002</v>
      </c>
      <c r="GZ47">
        <v>2.3156699999999999</v>
      </c>
      <c r="HA47">
        <v>30.222000000000001</v>
      </c>
      <c r="HB47">
        <v>16.0671</v>
      </c>
      <c r="HC47">
        <v>18</v>
      </c>
      <c r="HD47">
        <v>441.09899999999999</v>
      </c>
      <c r="HE47">
        <v>693.82899999999995</v>
      </c>
      <c r="HF47">
        <v>22.647099999999998</v>
      </c>
      <c r="HG47">
        <v>22.7943</v>
      </c>
      <c r="HH47">
        <v>30.001100000000001</v>
      </c>
      <c r="HI47">
        <v>22.240400000000001</v>
      </c>
      <c r="HJ47">
        <v>22.2484</v>
      </c>
      <c r="HK47">
        <v>32.108699999999999</v>
      </c>
      <c r="HL47">
        <v>54.445599999999999</v>
      </c>
      <c r="HM47">
        <v>58.105699999999999</v>
      </c>
      <c r="HN47">
        <v>22.604199999999999</v>
      </c>
      <c r="HO47">
        <v>553.66899999999998</v>
      </c>
      <c r="HP47">
        <v>14.3032</v>
      </c>
      <c r="HQ47">
        <v>97.972499999999997</v>
      </c>
      <c r="HR47">
        <v>100.827</v>
      </c>
    </row>
    <row r="48" spans="1:226" x14ac:dyDescent="0.2">
      <c r="A48">
        <v>32</v>
      </c>
      <c r="B48">
        <v>1657291851.5</v>
      </c>
      <c r="C48">
        <v>247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1657291844</v>
      </c>
      <c r="J48">
        <f t="shared" si="0"/>
        <v>6.5280168455854473E-3</v>
      </c>
      <c r="K48">
        <f t="shared" si="1"/>
        <v>6.528016845585447</v>
      </c>
      <c r="L48">
        <f t="shared" si="2"/>
        <v>18.647198268568811</v>
      </c>
      <c r="M48">
        <f t="shared" si="3"/>
        <v>476.13774074074098</v>
      </c>
      <c r="N48">
        <f t="shared" si="4"/>
        <v>362.25919130466809</v>
      </c>
      <c r="O48">
        <f t="shared" si="5"/>
        <v>26.775893597212274</v>
      </c>
      <c r="P48">
        <f t="shared" si="6"/>
        <v>35.193071120641129</v>
      </c>
      <c r="Q48">
        <f t="shared" si="7"/>
        <v>0.31914080415761759</v>
      </c>
      <c r="R48">
        <f t="shared" si="8"/>
        <v>2.4277227615229791</v>
      </c>
      <c r="S48">
        <f t="shared" si="9"/>
        <v>0.29753154849566604</v>
      </c>
      <c r="T48">
        <f t="shared" si="10"/>
        <v>0.18777665348128303</v>
      </c>
      <c r="U48">
        <f t="shared" si="11"/>
        <v>321.50774957289855</v>
      </c>
      <c r="V48">
        <f t="shared" si="12"/>
        <v>25.657717933378322</v>
      </c>
      <c r="W48">
        <f t="shared" si="13"/>
        <v>25.062570370370398</v>
      </c>
      <c r="X48">
        <f t="shared" si="14"/>
        <v>3.1915583742403979</v>
      </c>
      <c r="Y48">
        <f t="shared" si="15"/>
        <v>49.767864308208985</v>
      </c>
      <c r="Z48">
        <f t="shared" si="16"/>
        <v>1.6226632570434965</v>
      </c>
      <c r="AA48">
        <f t="shared" si="17"/>
        <v>3.2604639150164325</v>
      </c>
      <c r="AB48">
        <f t="shared" si="18"/>
        <v>1.5688951171969014</v>
      </c>
      <c r="AC48">
        <f t="shared" si="19"/>
        <v>-287.88554289031822</v>
      </c>
      <c r="AD48">
        <f t="shared" si="20"/>
        <v>46.977926524803209</v>
      </c>
      <c r="AE48">
        <f t="shared" si="21"/>
        <v>4.1031054838901584</v>
      </c>
      <c r="AF48">
        <f t="shared" si="22"/>
        <v>84.703238691273683</v>
      </c>
      <c r="AG48">
        <f t="shared" si="23"/>
        <v>34.612349956586371</v>
      </c>
      <c r="AH48">
        <f t="shared" si="24"/>
        <v>6.5228865662784452</v>
      </c>
      <c r="AI48">
        <f t="shared" si="25"/>
        <v>18.647198268568811</v>
      </c>
      <c r="AJ48">
        <v>545.31272641016403</v>
      </c>
      <c r="AK48">
        <v>509.713412121212</v>
      </c>
      <c r="AL48">
        <v>3.2952570077707901</v>
      </c>
      <c r="AM48">
        <v>65.815603878233205</v>
      </c>
      <c r="AN48">
        <f t="shared" si="26"/>
        <v>6.528016845585447</v>
      </c>
      <c r="AO48">
        <v>14.2953479274309</v>
      </c>
      <c r="AP48">
        <v>21.9569484848485</v>
      </c>
      <c r="AQ48">
        <v>2.6397299606551302E-6</v>
      </c>
      <c r="AR48">
        <v>77.419995363481405</v>
      </c>
      <c r="AS48">
        <v>5</v>
      </c>
      <c r="AT48">
        <v>1</v>
      </c>
      <c r="AU48">
        <f t="shared" si="27"/>
        <v>1</v>
      </c>
      <c r="AV48">
        <f t="shared" si="28"/>
        <v>0</v>
      </c>
      <c r="AW48">
        <f t="shared" si="29"/>
        <v>39200.072159702308</v>
      </c>
      <c r="AX48">
        <f t="shared" si="30"/>
        <v>1999.9511111111101</v>
      </c>
      <c r="AY48">
        <f t="shared" si="31"/>
        <v>1681.1587013331075</v>
      </c>
      <c r="AZ48">
        <f t="shared" si="32"/>
        <v>0.84059989866407703</v>
      </c>
      <c r="BA48">
        <f t="shared" si="33"/>
        <v>0.16075780442166857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1657291844</v>
      </c>
      <c r="BH48">
        <v>476.13774074074098</v>
      </c>
      <c r="BI48">
        <v>521.39948148148198</v>
      </c>
      <c r="BJ48">
        <v>21.953503703703699</v>
      </c>
      <c r="BK48">
        <v>14.2978851851852</v>
      </c>
      <c r="BL48">
        <v>475.07237037036998</v>
      </c>
      <c r="BM48">
        <v>21.721614814814799</v>
      </c>
      <c r="BN48">
        <v>500.000333333333</v>
      </c>
      <c r="BO48">
        <v>73.813644444444407</v>
      </c>
      <c r="BP48">
        <v>9.9990433333333295E-2</v>
      </c>
      <c r="BQ48">
        <v>25.421500000000002</v>
      </c>
      <c r="BR48">
        <v>25.062570370370398</v>
      </c>
      <c r="BS48">
        <v>999.9</v>
      </c>
      <c r="BT48">
        <v>0</v>
      </c>
      <c r="BU48">
        <v>0</v>
      </c>
      <c r="BV48">
        <v>9990.1837037037003</v>
      </c>
      <c r="BW48">
        <v>0</v>
      </c>
      <c r="BX48">
        <v>848.42914814814799</v>
      </c>
      <c r="BY48">
        <v>-45.261781481481499</v>
      </c>
      <c r="BZ48">
        <v>486.82525925925898</v>
      </c>
      <c r="CA48">
        <v>528.962777777778</v>
      </c>
      <c r="CB48">
        <v>7.6556074074074099</v>
      </c>
      <c r="CC48">
        <v>521.39948148148198</v>
      </c>
      <c r="CD48">
        <v>14.2978851851852</v>
      </c>
      <c r="CE48">
        <v>1.6204677777777801</v>
      </c>
      <c r="CF48">
        <v>1.05537888888889</v>
      </c>
      <c r="CG48">
        <v>14.154833333333301</v>
      </c>
      <c r="CH48">
        <v>7.7041955555555601</v>
      </c>
      <c r="CI48">
        <v>1999.9511111111101</v>
      </c>
      <c r="CJ48">
        <v>0.98000296296296296</v>
      </c>
      <c r="CK48">
        <v>1.99969888888889E-2</v>
      </c>
      <c r="CL48">
        <v>0</v>
      </c>
      <c r="CM48">
        <v>2.5285851851851899</v>
      </c>
      <c r="CN48">
        <v>0</v>
      </c>
      <c r="CO48">
        <v>20575.051851851898</v>
      </c>
      <c r="CP48">
        <v>16705.0222222222</v>
      </c>
      <c r="CQ48">
        <v>41.127037037036999</v>
      </c>
      <c r="CR48">
        <v>41.923370370370399</v>
      </c>
      <c r="CS48">
        <v>41.546037037037003</v>
      </c>
      <c r="CT48">
        <v>41.203444444444401</v>
      </c>
      <c r="CU48">
        <v>40.634</v>
      </c>
      <c r="CV48">
        <v>1959.9566666666699</v>
      </c>
      <c r="CW48">
        <v>39.992222222222203</v>
      </c>
      <c r="CX48">
        <v>0</v>
      </c>
      <c r="CY48">
        <v>1651531125.9000001</v>
      </c>
      <c r="CZ48">
        <v>0</v>
      </c>
      <c r="DA48">
        <v>0</v>
      </c>
      <c r="DB48" t="s">
        <v>356</v>
      </c>
      <c r="DC48">
        <v>1657211493.5999999</v>
      </c>
      <c r="DD48">
        <v>1657211497.5999999</v>
      </c>
      <c r="DE48">
        <v>0</v>
      </c>
      <c r="DF48">
        <v>1.526</v>
      </c>
      <c r="DG48">
        <v>4.4999999999999998E-2</v>
      </c>
      <c r="DH48">
        <v>2.6110000000000002</v>
      </c>
      <c r="DI48">
        <v>0.157</v>
      </c>
      <c r="DJ48">
        <v>420</v>
      </c>
      <c r="DK48">
        <v>20</v>
      </c>
      <c r="DL48">
        <v>0.57999999999999996</v>
      </c>
      <c r="DM48">
        <v>0.22</v>
      </c>
      <c r="DN48">
        <v>-44.5519414634146</v>
      </c>
      <c r="DO48">
        <v>-13.7570843205575</v>
      </c>
      <c r="DP48">
        <v>1.4072495370403599</v>
      </c>
      <c r="DQ48">
        <v>0</v>
      </c>
      <c r="DR48">
        <v>7.6545907317073203</v>
      </c>
      <c r="DS48">
        <v>1.9792682926818302E-2</v>
      </c>
      <c r="DT48">
        <v>3.36977482800173E-3</v>
      </c>
      <c r="DU48">
        <v>1</v>
      </c>
      <c r="DV48">
        <v>1</v>
      </c>
      <c r="DW48">
        <v>2</v>
      </c>
      <c r="DX48" t="s">
        <v>363</v>
      </c>
      <c r="DY48">
        <v>2.9014000000000002</v>
      </c>
      <c r="DZ48">
        <v>2.7165599999999999</v>
      </c>
      <c r="EA48">
        <v>8.6417599999999997E-2</v>
      </c>
      <c r="EB48">
        <v>9.2108999999999996E-2</v>
      </c>
      <c r="EC48">
        <v>8.0288799999999994E-2</v>
      </c>
      <c r="ED48">
        <v>5.89072E-2</v>
      </c>
      <c r="EE48">
        <v>26177.1</v>
      </c>
      <c r="EF48">
        <v>22446.5</v>
      </c>
      <c r="EG48">
        <v>25632.9</v>
      </c>
      <c r="EH48">
        <v>24061.1</v>
      </c>
      <c r="EI48">
        <v>40179</v>
      </c>
      <c r="EJ48">
        <v>37442.300000000003</v>
      </c>
      <c r="EK48">
        <v>46261.8</v>
      </c>
      <c r="EL48">
        <v>42864.800000000003</v>
      </c>
      <c r="EM48">
        <v>1.8832800000000001</v>
      </c>
      <c r="EN48">
        <v>2.2599999999999998</v>
      </c>
      <c r="EO48">
        <v>9.80124E-2</v>
      </c>
      <c r="EP48">
        <v>0</v>
      </c>
      <c r="EQ48">
        <v>23.450900000000001</v>
      </c>
      <c r="ER48">
        <v>999.9</v>
      </c>
      <c r="ES48">
        <v>55.341000000000001</v>
      </c>
      <c r="ET48">
        <v>25.266999999999999</v>
      </c>
      <c r="EU48">
        <v>24.219799999999999</v>
      </c>
      <c r="EV48">
        <v>52.510100000000001</v>
      </c>
      <c r="EW48">
        <v>38.0809</v>
      </c>
      <c r="EX48">
        <v>2</v>
      </c>
      <c r="EY48">
        <v>-0.35498200000000002</v>
      </c>
      <c r="EZ48">
        <v>0.83284599999999998</v>
      </c>
      <c r="FA48">
        <v>20.244399999999999</v>
      </c>
      <c r="FB48">
        <v>5.23421</v>
      </c>
      <c r="FC48">
        <v>11.986000000000001</v>
      </c>
      <c r="FD48">
        <v>4.9568500000000002</v>
      </c>
      <c r="FE48">
        <v>3.3039499999999999</v>
      </c>
      <c r="FF48">
        <v>9999</v>
      </c>
      <c r="FG48">
        <v>5061</v>
      </c>
      <c r="FH48">
        <v>328.3</v>
      </c>
      <c r="FI48">
        <v>9999</v>
      </c>
      <c r="FJ48">
        <v>1.86819</v>
      </c>
      <c r="FK48">
        <v>1.86385</v>
      </c>
      <c r="FL48">
        <v>1.87155</v>
      </c>
      <c r="FM48">
        <v>1.8621799999999999</v>
      </c>
      <c r="FN48">
        <v>1.86172</v>
      </c>
      <c r="FO48">
        <v>1.8682000000000001</v>
      </c>
      <c r="FP48">
        <v>1.8583700000000001</v>
      </c>
      <c r="FQ48">
        <v>1.8649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1.091</v>
      </c>
      <c r="GF48">
        <v>0.2321</v>
      </c>
      <c r="GG48">
        <v>0.30658851354286398</v>
      </c>
      <c r="GH48">
        <v>2.2958890734485699E-3</v>
      </c>
      <c r="GI48">
        <v>-1.86257123826648E-6</v>
      </c>
      <c r="GJ48">
        <v>8.2594232886446805E-10</v>
      </c>
      <c r="GK48">
        <v>-0.101148223110564</v>
      </c>
      <c r="GL48">
        <v>-3.7577424899751702E-2</v>
      </c>
      <c r="GM48">
        <v>3.3046140057118702E-3</v>
      </c>
      <c r="GN48">
        <v>-3.9997718568980099E-5</v>
      </c>
      <c r="GO48">
        <v>3</v>
      </c>
      <c r="GP48">
        <v>2332</v>
      </c>
      <c r="GQ48">
        <v>2</v>
      </c>
      <c r="GR48">
        <v>24</v>
      </c>
      <c r="GS48">
        <v>1339.3</v>
      </c>
      <c r="GT48">
        <v>1339.2</v>
      </c>
      <c r="GU48">
        <v>1.64307</v>
      </c>
      <c r="GV48">
        <v>2.33521</v>
      </c>
      <c r="GW48">
        <v>1.9982899999999999</v>
      </c>
      <c r="GX48">
        <v>2.7282700000000002</v>
      </c>
      <c r="GY48">
        <v>2.0935100000000002</v>
      </c>
      <c r="GZ48">
        <v>2.34253</v>
      </c>
      <c r="HA48">
        <v>30.200500000000002</v>
      </c>
      <c r="HB48">
        <v>16.075800000000001</v>
      </c>
      <c r="HC48">
        <v>18</v>
      </c>
      <c r="HD48">
        <v>440.84300000000002</v>
      </c>
      <c r="HE48">
        <v>693.995</v>
      </c>
      <c r="HF48">
        <v>22.5825</v>
      </c>
      <c r="HG48">
        <v>22.808199999999999</v>
      </c>
      <c r="HH48">
        <v>30.001100000000001</v>
      </c>
      <c r="HI48">
        <v>22.255299999999998</v>
      </c>
      <c r="HJ48">
        <v>22.263300000000001</v>
      </c>
      <c r="HK48">
        <v>32.929200000000002</v>
      </c>
      <c r="HL48">
        <v>54.445599999999999</v>
      </c>
      <c r="HM48">
        <v>57.728400000000001</v>
      </c>
      <c r="HN48">
        <v>22.542899999999999</v>
      </c>
      <c r="HO48">
        <v>573.84100000000001</v>
      </c>
      <c r="HP48">
        <v>14.304600000000001</v>
      </c>
      <c r="HQ48">
        <v>97.969700000000003</v>
      </c>
      <c r="HR48">
        <v>100.82599999999999</v>
      </c>
    </row>
    <row r="49" spans="1:226" x14ac:dyDescent="0.2">
      <c r="A49">
        <v>33</v>
      </c>
      <c r="B49">
        <v>1657291856.5</v>
      </c>
      <c r="C49">
        <v>252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1657291848.7142899</v>
      </c>
      <c r="J49">
        <f t="shared" si="0"/>
        <v>6.5190617410529764E-3</v>
      </c>
      <c r="K49">
        <f t="shared" si="1"/>
        <v>6.5190617410529761</v>
      </c>
      <c r="L49">
        <f t="shared" si="2"/>
        <v>18.921894628087184</v>
      </c>
      <c r="M49">
        <f t="shared" si="3"/>
        <v>491.12349999999998</v>
      </c>
      <c r="N49">
        <f t="shared" si="4"/>
        <v>375.17182850128319</v>
      </c>
      <c r="O49">
        <f t="shared" si="5"/>
        <v>27.730212561692937</v>
      </c>
      <c r="P49">
        <f t="shared" si="6"/>
        <v>36.300590861117975</v>
      </c>
      <c r="Q49">
        <f t="shared" si="7"/>
        <v>0.31870825701086036</v>
      </c>
      <c r="R49">
        <f t="shared" si="8"/>
        <v>2.4284614622517875</v>
      </c>
      <c r="S49">
        <f t="shared" si="9"/>
        <v>0.29716149784914114</v>
      </c>
      <c r="T49">
        <f t="shared" si="10"/>
        <v>0.18754029772283759</v>
      </c>
      <c r="U49">
        <f t="shared" si="11"/>
        <v>321.50717181208785</v>
      </c>
      <c r="V49">
        <f t="shared" si="12"/>
        <v>25.659307525995303</v>
      </c>
      <c r="W49">
        <f t="shared" si="13"/>
        <v>25.0621785714286</v>
      </c>
      <c r="X49">
        <f t="shared" si="14"/>
        <v>3.1914838594204142</v>
      </c>
      <c r="Y49">
        <f t="shared" si="15"/>
        <v>49.775245659446611</v>
      </c>
      <c r="Z49">
        <f t="shared" si="16"/>
        <v>1.6227964534629675</v>
      </c>
      <c r="AA49">
        <f t="shared" si="17"/>
        <v>3.2602480047328197</v>
      </c>
      <c r="AB49">
        <f t="shared" si="18"/>
        <v>1.5686874059574467</v>
      </c>
      <c r="AC49">
        <f t="shared" si="19"/>
        <v>-287.49062278043624</v>
      </c>
      <c r="AD49">
        <f t="shared" si="20"/>
        <v>46.897630547026623</v>
      </c>
      <c r="AE49">
        <f t="shared" si="21"/>
        <v>4.0948153499229862</v>
      </c>
      <c r="AF49">
        <f t="shared" si="22"/>
        <v>85.00899492860124</v>
      </c>
      <c r="AG49">
        <f t="shared" si="23"/>
        <v>35.229520413355353</v>
      </c>
      <c r="AH49">
        <f t="shared" si="24"/>
        <v>6.5230558315974454</v>
      </c>
      <c r="AI49">
        <f t="shared" si="25"/>
        <v>18.921894628087184</v>
      </c>
      <c r="AJ49">
        <v>562.01084389331095</v>
      </c>
      <c r="AK49">
        <v>526.052096969697</v>
      </c>
      <c r="AL49">
        <v>3.3020777018493499</v>
      </c>
      <c r="AM49">
        <v>65.815603878233205</v>
      </c>
      <c r="AN49">
        <f t="shared" si="26"/>
        <v>6.5190617410529761</v>
      </c>
      <c r="AO49">
        <v>14.3020857590879</v>
      </c>
      <c r="AP49">
        <v>21.9528690909091</v>
      </c>
      <c r="AQ49">
        <v>-3.3409891381696701E-6</v>
      </c>
      <c r="AR49">
        <v>77.419995363481405</v>
      </c>
      <c r="AS49">
        <v>5</v>
      </c>
      <c r="AT49">
        <v>1</v>
      </c>
      <c r="AU49">
        <f t="shared" si="27"/>
        <v>1</v>
      </c>
      <c r="AV49">
        <f t="shared" si="28"/>
        <v>0</v>
      </c>
      <c r="AW49">
        <f t="shared" si="29"/>
        <v>39218.430029399562</v>
      </c>
      <c r="AX49">
        <f t="shared" si="30"/>
        <v>1999.94571428571</v>
      </c>
      <c r="AY49">
        <f t="shared" si="31"/>
        <v>1681.1543149285396</v>
      </c>
      <c r="AZ49">
        <f t="shared" si="32"/>
        <v>0.84059997374927342</v>
      </c>
      <c r="BA49">
        <f t="shared" si="33"/>
        <v>0.16075794933609769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1657291848.7142899</v>
      </c>
      <c r="BH49">
        <v>491.12349999999998</v>
      </c>
      <c r="BI49">
        <v>537.241035714286</v>
      </c>
      <c r="BJ49">
        <v>21.955385714285701</v>
      </c>
      <c r="BK49">
        <v>14.299950000000001</v>
      </c>
      <c r="BL49">
        <v>490.04207142857098</v>
      </c>
      <c r="BM49">
        <v>21.723407142857099</v>
      </c>
      <c r="BN49">
        <v>500.02428571428601</v>
      </c>
      <c r="BO49">
        <v>73.813328571428599</v>
      </c>
      <c r="BP49">
        <v>0.100037132142857</v>
      </c>
      <c r="BQ49">
        <v>25.4203857142857</v>
      </c>
      <c r="BR49">
        <v>25.0621785714286</v>
      </c>
      <c r="BS49">
        <v>999.9</v>
      </c>
      <c r="BT49">
        <v>0</v>
      </c>
      <c r="BU49">
        <v>0</v>
      </c>
      <c r="BV49">
        <v>9995.0664285714302</v>
      </c>
      <c r="BW49">
        <v>0</v>
      </c>
      <c r="BX49">
        <v>847.78674999999998</v>
      </c>
      <c r="BY49">
        <v>-46.117453571428598</v>
      </c>
      <c r="BZ49">
        <v>502.14835714285698</v>
      </c>
      <c r="CA49">
        <v>545.03510714285699</v>
      </c>
      <c r="CB49">
        <v>7.6554275000000001</v>
      </c>
      <c r="CC49">
        <v>537.241035714286</v>
      </c>
      <c r="CD49">
        <v>14.299950000000001</v>
      </c>
      <c r="CE49">
        <v>1.6206</v>
      </c>
      <c r="CF49">
        <v>1.05552714285714</v>
      </c>
      <c r="CG49">
        <v>14.1560857142857</v>
      </c>
      <c r="CH49">
        <v>7.7062471428571397</v>
      </c>
      <c r="CI49">
        <v>1999.94571428571</v>
      </c>
      <c r="CJ49">
        <v>0.98000046428571397</v>
      </c>
      <c r="CK49">
        <v>1.9999592857142898E-2</v>
      </c>
      <c r="CL49">
        <v>0</v>
      </c>
      <c r="CM49">
        <v>2.5843321428571402</v>
      </c>
      <c r="CN49">
        <v>0</v>
      </c>
      <c r="CO49">
        <v>20595.035714285699</v>
      </c>
      <c r="CP49">
        <v>16704.960714285698</v>
      </c>
      <c r="CQ49">
        <v>41.173892857142903</v>
      </c>
      <c r="CR49">
        <v>41.961821428571398</v>
      </c>
      <c r="CS49">
        <v>41.5956785714286</v>
      </c>
      <c r="CT49">
        <v>41.254107142857102</v>
      </c>
      <c r="CU49">
        <v>40.673857142857102</v>
      </c>
      <c r="CV49">
        <v>1959.9475</v>
      </c>
      <c r="CW49">
        <v>39.997142857142897</v>
      </c>
      <c r="CX49">
        <v>0</v>
      </c>
      <c r="CY49">
        <v>1651531131.3</v>
      </c>
      <c r="CZ49">
        <v>0</v>
      </c>
      <c r="DA49">
        <v>0</v>
      </c>
      <c r="DB49" t="s">
        <v>356</v>
      </c>
      <c r="DC49">
        <v>1657211493.5999999</v>
      </c>
      <c r="DD49">
        <v>1657211497.5999999</v>
      </c>
      <c r="DE49">
        <v>0</v>
      </c>
      <c r="DF49">
        <v>1.526</v>
      </c>
      <c r="DG49">
        <v>4.4999999999999998E-2</v>
      </c>
      <c r="DH49">
        <v>2.6110000000000002</v>
      </c>
      <c r="DI49">
        <v>0.157</v>
      </c>
      <c r="DJ49">
        <v>420</v>
      </c>
      <c r="DK49">
        <v>20</v>
      </c>
      <c r="DL49">
        <v>0.57999999999999996</v>
      </c>
      <c r="DM49">
        <v>0.22</v>
      </c>
      <c r="DN49">
        <v>-45.415304878048801</v>
      </c>
      <c r="DO49">
        <v>-10.987373519163899</v>
      </c>
      <c r="DP49">
        <v>1.12022034133778</v>
      </c>
      <c r="DQ49">
        <v>0</v>
      </c>
      <c r="DR49">
        <v>7.6551265853658501</v>
      </c>
      <c r="DS49">
        <v>1.2135261324042201E-2</v>
      </c>
      <c r="DT49">
        <v>3.0994001069885699E-3</v>
      </c>
      <c r="DU49">
        <v>1</v>
      </c>
      <c r="DV49">
        <v>1</v>
      </c>
      <c r="DW49">
        <v>2</v>
      </c>
      <c r="DX49" t="s">
        <v>363</v>
      </c>
      <c r="DY49">
        <v>2.90124</v>
      </c>
      <c r="DZ49">
        <v>2.7163300000000001</v>
      </c>
      <c r="EA49">
        <v>8.84302E-2</v>
      </c>
      <c r="EB49">
        <v>9.4206999999999999E-2</v>
      </c>
      <c r="EC49">
        <v>8.0274999999999999E-2</v>
      </c>
      <c r="ED49">
        <v>5.8916400000000001E-2</v>
      </c>
      <c r="EE49">
        <v>26118.799999999999</v>
      </c>
      <c r="EF49">
        <v>22394.3</v>
      </c>
      <c r="EG49">
        <v>25632.2</v>
      </c>
      <c r="EH49">
        <v>24060.799999999999</v>
      </c>
      <c r="EI49">
        <v>40178.300000000003</v>
      </c>
      <c r="EJ49">
        <v>37441.300000000003</v>
      </c>
      <c r="EK49">
        <v>46260.3</v>
      </c>
      <c r="EL49">
        <v>42864.1</v>
      </c>
      <c r="EM49">
        <v>1.8829</v>
      </c>
      <c r="EN49">
        <v>2.2598699999999998</v>
      </c>
      <c r="EO49">
        <v>9.7528100000000006E-2</v>
      </c>
      <c r="EP49">
        <v>0</v>
      </c>
      <c r="EQ49">
        <v>23.463899999999999</v>
      </c>
      <c r="ER49">
        <v>999.9</v>
      </c>
      <c r="ES49">
        <v>55.341000000000001</v>
      </c>
      <c r="ET49">
        <v>25.277000000000001</v>
      </c>
      <c r="EU49">
        <v>24.236999999999998</v>
      </c>
      <c r="EV49">
        <v>52.070099999999996</v>
      </c>
      <c r="EW49">
        <v>38.060899999999997</v>
      </c>
      <c r="EX49">
        <v>2</v>
      </c>
      <c r="EY49">
        <v>-0.35393799999999997</v>
      </c>
      <c r="EZ49">
        <v>0.88499499999999998</v>
      </c>
      <c r="FA49">
        <v>20.244199999999999</v>
      </c>
      <c r="FB49">
        <v>5.2343599999999997</v>
      </c>
      <c r="FC49">
        <v>11.986000000000001</v>
      </c>
      <c r="FD49">
        <v>4.95695</v>
      </c>
      <c r="FE49">
        <v>3.3039000000000001</v>
      </c>
      <c r="FF49">
        <v>9999</v>
      </c>
      <c r="FG49">
        <v>5061</v>
      </c>
      <c r="FH49">
        <v>328.3</v>
      </c>
      <c r="FI49">
        <v>9999</v>
      </c>
      <c r="FJ49">
        <v>1.8682099999999999</v>
      </c>
      <c r="FK49">
        <v>1.8638600000000001</v>
      </c>
      <c r="FL49">
        <v>1.8715599999999999</v>
      </c>
      <c r="FM49">
        <v>1.8621799999999999</v>
      </c>
      <c r="FN49">
        <v>1.86172</v>
      </c>
      <c r="FO49">
        <v>1.8682300000000001</v>
      </c>
      <c r="FP49">
        <v>1.8583700000000001</v>
      </c>
      <c r="FQ49">
        <v>1.8649199999999999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1.1080000000000001</v>
      </c>
      <c r="GF49">
        <v>0.2319</v>
      </c>
      <c r="GG49">
        <v>0.30658851354286398</v>
      </c>
      <c r="GH49">
        <v>2.2958890734485699E-3</v>
      </c>
      <c r="GI49">
        <v>-1.86257123826648E-6</v>
      </c>
      <c r="GJ49">
        <v>8.2594232886446805E-10</v>
      </c>
      <c r="GK49">
        <v>-0.101148223110564</v>
      </c>
      <c r="GL49">
        <v>-3.7577424899751702E-2</v>
      </c>
      <c r="GM49">
        <v>3.3046140057118702E-3</v>
      </c>
      <c r="GN49">
        <v>-3.9997718568980099E-5</v>
      </c>
      <c r="GO49">
        <v>3</v>
      </c>
      <c r="GP49">
        <v>2332</v>
      </c>
      <c r="GQ49">
        <v>2</v>
      </c>
      <c r="GR49">
        <v>24</v>
      </c>
      <c r="GS49">
        <v>1339.4</v>
      </c>
      <c r="GT49">
        <v>1339.3</v>
      </c>
      <c r="GU49">
        <v>1.6784699999999999</v>
      </c>
      <c r="GV49">
        <v>2.34253</v>
      </c>
      <c r="GW49">
        <v>1.9982899999999999</v>
      </c>
      <c r="GX49">
        <v>2.7282700000000002</v>
      </c>
      <c r="GY49">
        <v>2.0935100000000002</v>
      </c>
      <c r="GZ49">
        <v>2.323</v>
      </c>
      <c r="HA49">
        <v>30.222000000000001</v>
      </c>
      <c r="HB49">
        <v>16.075800000000001</v>
      </c>
      <c r="HC49">
        <v>18</v>
      </c>
      <c r="HD49">
        <v>440.75900000000001</v>
      </c>
      <c r="HE49">
        <v>694.09799999999996</v>
      </c>
      <c r="HF49">
        <v>22.518699999999999</v>
      </c>
      <c r="HG49">
        <v>22.822199999999999</v>
      </c>
      <c r="HH49">
        <v>30.001100000000001</v>
      </c>
      <c r="HI49">
        <v>22.270700000000001</v>
      </c>
      <c r="HJ49">
        <v>22.278300000000002</v>
      </c>
      <c r="HK49">
        <v>33.707000000000001</v>
      </c>
      <c r="HL49">
        <v>54.445599999999999</v>
      </c>
      <c r="HM49">
        <v>57.354199999999999</v>
      </c>
      <c r="HN49">
        <v>22.4817</v>
      </c>
      <c r="HO49">
        <v>587.26199999999994</v>
      </c>
      <c r="HP49">
        <v>14.309900000000001</v>
      </c>
      <c r="HQ49">
        <v>97.966700000000003</v>
      </c>
      <c r="HR49">
        <v>100.824</v>
      </c>
    </row>
    <row r="50" spans="1:226" x14ac:dyDescent="0.2">
      <c r="A50">
        <v>34</v>
      </c>
      <c r="B50">
        <v>1657291861.5</v>
      </c>
      <c r="C50">
        <v>257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1657291854</v>
      </c>
      <c r="J50">
        <f t="shared" si="0"/>
        <v>6.5030558213618021E-3</v>
      </c>
      <c r="K50">
        <f t="shared" si="1"/>
        <v>6.5030558213618024</v>
      </c>
      <c r="L50">
        <f t="shared" si="2"/>
        <v>19.653040168947367</v>
      </c>
      <c r="M50">
        <f t="shared" si="3"/>
        <v>508.12703703703698</v>
      </c>
      <c r="N50">
        <f t="shared" si="4"/>
        <v>387.54629446131537</v>
      </c>
      <c r="O50">
        <f t="shared" si="5"/>
        <v>28.644838210654221</v>
      </c>
      <c r="P50">
        <f t="shared" si="6"/>
        <v>37.55736275743935</v>
      </c>
      <c r="Q50">
        <f t="shared" si="7"/>
        <v>0.31798704537062555</v>
      </c>
      <c r="R50">
        <f t="shared" si="8"/>
        <v>2.4280877744852605</v>
      </c>
      <c r="S50">
        <f t="shared" si="9"/>
        <v>0.29653111124204334</v>
      </c>
      <c r="T50">
        <f t="shared" si="10"/>
        <v>0.18713889567396169</v>
      </c>
      <c r="U50">
        <f t="shared" si="11"/>
        <v>321.51246955555581</v>
      </c>
      <c r="V50">
        <f t="shared" si="12"/>
        <v>25.653749677915517</v>
      </c>
      <c r="W50">
        <f t="shared" si="13"/>
        <v>25.0588703703704</v>
      </c>
      <c r="X50">
        <f t="shared" si="14"/>
        <v>3.1908547452662428</v>
      </c>
      <c r="Y50">
        <f t="shared" si="15"/>
        <v>49.803156118701494</v>
      </c>
      <c r="Z50">
        <f t="shared" si="16"/>
        <v>1.6226848204006799</v>
      </c>
      <c r="AA50">
        <f t="shared" si="17"/>
        <v>3.2581967627375898</v>
      </c>
      <c r="AB50">
        <f t="shared" si="18"/>
        <v>1.5681699248655629</v>
      </c>
      <c r="AC50">
        <f t="shared" si="19"/>
        <v>-286.78476172205546</v>
      </c>
      <c r="AD50">
        <f t="shared" si="20"/>
        <v>45.937280378849074</v>
      </c>
      <c r="AE50">
        <f t="shared" si="21"/>
        <v>4.0113002677832723</v>
      </c>
      <c r="AF50">
        <f t="shared" si="22"/>
        <v>84.676288480132683</v>
      </c>
      <c r="AG50">
        <f t="shared" si="23"/>
        <v>35.964734510311104</v>
      </c>
      <c r="AH50">
        <f t="shared" si="24"/>
        <v>6.5187388155223367</v>
      </c>
      <c r="AI50">
        <f t="shared" si="25"/>
        <v>19.653040168947367</v>
      </c>
      <c r="AJ50">
        <v>579.725934764871</v>
      </c>
      <c r="AK50">
        <v>542.72046060606101</v>
      </c>
      <c r="AL50">
        <v>3.3416597939950501</v>
      </c>
      <c r="AM50">
        <v>65.815603878233205</v>
      </c>
      <c r="AN50">
        <f t="shared" si="26"/>
        <v>6.5030558213618024</v>
      </c>
      <c r="AO50">
        <v>14.309675365306299</v>
      </c>
      <c r="AP50">
        <v>21.942229090909098</v>
      </c>
      <c r="AQ50">
        <v>-5.19661704562515E-5</v>
      </c>
      <c r="AR50">
        <v>77.419995363481405</v>
      </c>
      <c r="AS50">
        <v>5</v>
      </c>
      <c r="AT50">
        <v>1</v>
      </c>
      <c r="AU50">
        <f t="shared" si="27"/>
        <v>1</v>
      </c>
      <c r="AV50">
        <f t="shared" si="28"/>
        <v>0</v>
      </c>
      <c r="AW50">
        <f t="shared" si="29"/>
        <v>39210.604918682468</v>
      </c>
      <c r="AX50">
        <f t="shared" si="30"/>
        <v>1999.97814814815</v>
      </c>
      <c r="AY50">
        <f t="shared" si="31"/>
        <v>1681.1816222222235</v>
      </c>
      <c r="AZ50">
        <f t="shared" si="32"/>
        <v>0.84059999544439457</v>
      </c>
      <c r="BA50">
        <f t="shared" si="33"/>
        <v>0.16075799120768169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1657291854</v>
      </c>
      <c r="BH50">
        <v>508.12703703703698</v>
      </c>
      <c r="BI50">
        <v>555.25877777777805</v>
      </c>
      <c r="BJ50">
        <v>21.9538851851852</v>
      </c>
      <c r="BK50">
        <v>14.3032555555556</v>
      </c>
      <c r="BL50">
        <v>507.02774074074102</v>
      </c>
      <c r="BM50">
        <v>21.7219814814815</v>
      </c>
      <c r="BN50">
        <v>500.00803703703701</v>
      </c>
      <c r="BO50">
        <v>73.8133185185185</v>
      </c>
      <c r="BP50">
        <v>0.100014211111111</v>
      </c>
      <c r="BQ50">
        <v>25.4097962962963</v>
      </c>
      <c r="BR50">
        <v>25.0588703703704</v>
      </c>
      <c r="BS50">
        <v>999.9</v>
      </c>
      <c r="BT50">
        <v>0</v>
      </c>
      <c r="BU50">
        <v>0</v>
      </c>
      <c r="BV50">
        <v>9992.6192592592597</v>
      </c>
      <c r="BW50">
        <v>0</v>
      </c>
      <c r="BX50">
        <v>847.38944444444405</v>
      </c>
      <c r="BY50">
        <v>-47.131659259259301</v>
      </c>
      <c r="BZ50">
        <v>519.53277777777805</v>
      </c>
      <c r="CA50">
        <v>563.31607407407398</v>
      </c>
      <c r="CB50">
        <v>7.6506344444444396</v>
      </c>
      <c r="CC50">
        <v>555.25877777777805</v>
      </c>
      <c r="CD50">
        <v>14.3032555555556</v>
      </c>
      <c r="CE50">
        <v>1.6204896296296301</v>
      </c>
      <c r="CF50">
        <v>1.05577074074074</v>
      </c>
      <c r="CG50">
        <v>14.155029629629601</v>
      </c>
      <c r="CH50">
        <v>7.7096314814814804</v>
      </c>
      <c r="CI50">
        <v>1999.97814814815</v>
      </c>
      <c r="CJ50">
        <v>0.97999996296296299</v>
      </c>
      <c r="CK50">
        <v>2.0000088888888899E-2</v>
      </c>
      <c r="CL50">
        <v>0</v>
      </c>
      <c r="CM50">
        <v>2.57028518518519</v>
      </c>
      <c r="CN50">
        <v>0</v>
      </c>
      <c r="CO50">
        <v>20623.374074074101</v>
      </c>
      <c r="CP50">
        <v>16705.233333333301</v>
      </c>
      <c r="CQ50">
        <v>41.224296296296302</v>
      </c>
      <c r="CR50">
        <v>42.009</v>
      </c>
      <c r="CS50">
        <v>41.643185185185203</v>
      </c>
      <c r="CT50">
        <v>41.293592592592603</v>
      </c>
      <c r="CU50">
        <v>40.721925925925902</v>
      </c>
      <c r="CV50">
        <v>1959.97888888889</v>
      </c>
      <c r="CW50">
        <v>39.999259259259297</v>
      </c>
      <c r="CX50">
        <v>0</v>
      </c>
      <c r="CY50">
        <v>1651531136.0999999</v>
      </c>
      <c r="CZ50">
        <v>0</v>
      </c>
      <c r="DA50">
        <v>0</v>
      </c>
      <c r="DB50" t="s">
        <v>356</v>
      </c>
      <c r="DC50">
        <v>1657211493.5999999</v>
      </c>
      <c r="DD50">
        <v>1657211497.5999999</v>
      </c>
      <c r="DE50">
        <v>0</v>
      </c>
      <c r="DF50">
        <v>1.526</v>
      </c>
      <c r="DG50">
        <v>4.4999999999999998E-2</v>
      </c>
      <c r="DH50">
        <v>2.6110000000000002</v>
      </c>
      <c r="DI50">
        <v>0.157</v>
      </c>
      <c r="DJ50">
        <v>420</v>
      </c>
      <c r="DK50">
        <v>20</v>
      </c>
      <c r="DL50">
        <v>0.57999999999999996</v>
      </c>
      <c r="DM50">
        <v>0.22</v>
      </c>
      <c r="DN50">
        <v>-46.543897560975601</v>
      </c>
      <c r="DO50">
        <v>-11.5060327526132</v>
      </c>
      <c r="DP50">
        <v>1.17231675222827</v>
      </c>
      <c r="DQ50">
        <v>0</v>
      </c>
      <c r="DR50">
        <v>7.6522804878048802</v>
      </c>
      <c r="DS50">
        <v>-5.2830313588848501E-2</v>
      </c>
      <c r="DT50">
        <v>6.5355571360917299E-3</v>
      </c>
      <c r="DU50">
        <v>1</v>
      </c>
      <c r="DV50">
        <v>1</v>
      </c>
      <c r="DW50">
        <v>2</v>
      </c>
      <c r="DX50" t="s">
        <v>363</v>
      </c>
      <c r="DY50">
        <v>2.9012199999999999</v>
      </c>
      <c r="DZ50">
        <v>2.71658</v>
      </c>
      <c r="EA50">
        <v>9.0440699999999999E-2</v>
      </c>
      <c r="EB50">
        <v>9.6148700000000004E-2</v>
      </c>
      <c r="EC50">
        <v>8.0237299999999998E-2</v>
      </c>
      <c r="ED50">
        <v>5.8906500000000001E-2</v>
      </c>
      <c r="EE50">
        <v>26060.1</v>
      </c>
      <c r="EF50">
        <v>22345.599999999999</v>
      </c>
      <c r="EG50">
        <v>25631.200000000001</v>
      </c>
      <c r="EH50">
        <v>24060.1</v>
      </c>
      <c r="EI50">
        <v>40179.1</v>
      </c>
      <c r="EJ50">
        <v>37440.699999999997</v>
      </c>
      <c r="EK50">
        <v>46259.199999999997</v>
      </c>
      <c r="EL50">
        <v>42862.9</v>
      </c>
      <c r="EM50">
        <v>1.8828800000000001</v>
      </c>
      <c r="EN50">
        <v>2.2593800000000002</v>
      </c>
      <c r="EO50">
        <v>9.5926200000000003E-2</v>
      </c>
      <c r="EP50">
        <v>0</v>
      </c>
      <c r="EQ50">
        <v>23.466799999999999</v>
      </c>
      <c r="ER50">
        <v>999.9</v>
      </c>
      <c r="ES50">
        <v>55.317</v>
      </c>
      <c r="ET50">
        <v>25.297000000000001</v>
      </c>
      <c r="EU50">
        <v>24.254100000000001</v>
      </c>
      <c r="EV50">
        <v>52.2301</v>
      </c>
      <c r="EW50">
        <v>38.165100000000002</v>
      </c>
      <c r="EX50">
        <v>2</v>
      </c>
      <c r="EY50">
        <v>-0.35274899999999998</v>
      </c>
      <c r="EZ50">
        <v>0.921261</v>
      </c>
      <c r="FA50">
        <v>20.243500000000001</v>
      </c>
      <c r="FB50">
        <v>5.2339099999999998</v>
      </c>
      <c r="FC50">
        <v>11.986000000000001</v>
      </c>
      <c r="FD50">
        <v>4.9571500000000004</v>
      </c>
      <c r="FE50">
        <v>3.3039800000000001</v>
      </c>
      <c r="FF50">
        <v>9999</v>
      </c>
      <c r="FG50">
        <v>5061.3</v>
      </c>
      <c r="FH50">
        <v>328.3</v>
      </c>
      <c r="FI50">
        <v>9999</v>
      </c>
      <c r="FJ50">
        <v>1.8681700000000001</v>
      </c>
      <c r="FK50">
        <v>1.8638600000000001</v>
      </c>
      <c r="FL50">
        <v>1.8715200000000001</v>
      </c>
      <c r="FM50">
        <v>1.8621799999999999</v>
      </c>
      <c r="FN50">
        <v>1.86172</v>
      </c>
      <c r="FO50">
        <v>1.8682099999999999</v>
      </c>
      <c r="FP50">
        <v>1.8583700000000001</v>
      </c>
      <c r="FQ50">
        <v>1.8649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1.1240000000000001</v>
      </c>
      <c r="GF50">
        <v>0.23119999999999999</v>
      </c>
      <c r="GG50">
        <v>0.30658851354286398</v>
      </c>
      <c r="GH50">
        <v>2.2958890734485699E-3</v>
      </c>
      <c r="GI50">
        <v>-1.86257123826648E-6</v>
      </c>
      <c r="GJ50">
        <v>8.2594232886446805E-10</v>
      </c>
      <c r="GK50">
        <v>-0.101148223110564</v>
      </c>
      <c r="GL50">
        <v>-3.7577424899751702E-2</v>
      </c>
      <c r="GM50">
        <v>3.3046140057118702E-3</v>
      </c>
      <c r="GN50">
        <v>-3.9997718568980099E-5</v>
      </c>
      <c r="GO50">
        <v>3</v>
      </c>
      <c r="GP50">
        <v>2332</v>
      </c>
      <c r="GQ50">
        <v>2</v>
      </c>
      <c r="GR50">
        <v>24</v>
      </c>
      <c r="GS50">
        <v>1339.5</v>
      </c>
      <c r="GT50">
        <v>1339.4</v>
      </c>
      <c r="GU50">
        <v>1.72241</v>
      </c>
      <c r="GV50">
        <v>2.33521</v>
      </c>
      <c r="GW50">
        <v>1.9982899999999999</v>
      </c>
      <c r="GX50">
        <v>2.7282700000000002</v>
      </c>
      <c r="GY50">
        <v>2.0935100000000002</v>
      </c>
      <c r="GZ50">
        <v>2.3645</v>
      </c>
      <c r="HA50">
        <v>30.222000000000001</v>
      </c>
      <c r="HB50">
        <v>16.0671</v>
      </c>
      <c r="HC50">
        <v>18</v>
      </c>
      <c r="HD50">
        <v>440.86399999999998</v>
      </c>
      <c r="HE50">
        <v>693.88099999999997</v>
      </c>
      <c r="HF50">
        <v>22.457799999999999</v>
      </c>
      <c r="HG50">
        <v>22.836600000000001</v>
      </c>
      <c r="HH50">
        <v>30.001200000000001</v>
      </c>
      <c r="HI50">
        <v>22.2852</v>
      </c>
      <c r="HJ50">
        <v>22.293299999999999</v>
      </c>
      <c r="HK50">
        <v>34.5105</v>
      </c>
      <c r="HL50">
        <v>54.445599999999999</v>
      </c>
      <c r="HM50">
        <v>57.354199999999999</v>
      </c>
      <c r="HN50">
        <v>22.420300000000001</v>
      </c>
      <c r="HO50">
        <v>607.37699999999995</v>
      </c>
      <c r="HP50">
        <v>14.331799999999999</v>
      </c>
      <c r="HQ50">
        <v>97.963899999999995</v>
      </c>
      <c r="HR50">
        <v>100.821</v>
      </c>
    </row>
    <row r="51" spans="1:226" x14ac:dyDescent="0.2">
      <c r="A51">
        <v>35</v>
      </c>
      <c r="B51">
        <v>1657291866.5</v>
      </c>
      <c r="C51">
        <v>262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1657291858.7142899</v>
      </c>
      <c r="J51">
        <f t="shared" si="0"/>
        <v>6.4991324771325014E-3</v>
      </c>
      <c r="K51">
        <f t="shared" si="1"/>
        <v>6.499132477132501</v>
      </c>
      <c r="L51">
        <f t="shared" si="2"/>
        <v>20.13272719458331</v>
      </c>
      <c r="M51">
        <f t="shared" si="3"/>
        <v>523.31289285714297</v>
      </c>
      <c r="N51">
        <f t="shared" si="4"/>
        <v>399.75870054427804</v>
      </c>
      <c r="O51">
        <f t="shared" si="5"/>
        <v>29.547298960233906</v>
      </c>
      <c r="P51">
        <f t="shared" si="6"/>
        <v>38.679539617130118</v>
      </c>
      <c r="Q51">
        <f t="shared" si="7"/>
        <v>0.3181327265330316</v>
      </c>
      <c r="R51">
        <f t="shared" si="8"/>
        <v>2.4290582584197811</v>
      </c>
      <c r="S51">
        <f t="shared" si="9"/>
        <v>0.29666579934974985</v>
      </c>
      <c r="T51">
        <f t="shared" si="10"/>
        <v>0.18722399497140735</v>
      </c>
      <c r="U51">
        <f t="shared" si="11"/>
        <v>321.51759084217088</v>
      </c>
      <c r="V51">
        <f t="shared" si="12"/>
        <v>25.634283059752793</v>
      </c>
      <c r="W51">
        <f t="shared" si="13"/>
        <v>25.047792857142898</v>
      </c>
      <c r="X51">
        <f t="shared" si="14"/>
        <v>3.188748945042597</v>
      </c>
      <c r="Y51">
        <f t="shared" si="15"/>
        <v>49.84996797897854</v>
      </c>
      <c r="Z51">
        <f t="shared" si="16"/>
        <v>1.6222193732550763</v>
      </c>
      <c r="AA51">
        <f t="shared" si="17"/>
        <v>3.2542034408911906</v>
      </c>
      <c r="AB51">
        <f t="shared" si="18"/>
        <v>1.5665295717875207</v>
      </c>
      <c r="AC51">
        <f t="shared" si="19"/>
        <v>-286.61174224154331</v>
      </c>
      <c r="AD51">
        <f t="shared" si="20"/>
        <v>44.704428163313054</v>
      </c>
      <c r="AE51">
        <f t="shared" si="21"/>
        <v>3.9014640880609943</v>
      </c>
      <c r="AF51">
        <f t="shared" si="22"/>
        <v>83.511740852001623</v>
      </c>
      <c r="AG51">
        <f t="shared" si="23"/>
        <v>36.461390437499162</v>
      </c>
      <c r="AH51">
        <f t="shared" si="24"/>
        <v>6.5096855710219952</v>
      </c>
      <c r="AI51">
        <f t="shared" si="25"/>
        <v>20.13272719458331</v>
      </c>
      <c r="AJ51">
        <v>596.52135172074202</v>
      </c>
      <c r="AK51">
        <v>559.12369090909101</v>
      </c>
      <c r="AL51">
        <v>3.2923311457509499</v>
      </c>
      <c r="AM51">
        <v>65.815603878233205</v>
      </c>
      <c r="AN51">
        <f t="shared" si="26"/>
        <v>6.499132477132501</v>
      </c>
      <c r="AO51">
        <v>14.308323337640401</v>
      </c>
      <c r="AP51">
        <v>21.9364145454545</v>
      </c>
      <c r="AQ51">
        <v>-5.5698566481516102E-5</v>
      </c>
      <c r="AR51">
        <v>77.419995363481405</v>
      </c>
      <c r="AS51">
        <v>5</v>
      </c>
      <c r="AT51">
        <v>1</v>
      </c>
      <c r="AU51">
        <f t="shared" si="27"/>
        <v>1</v>
      </c>
      <c r="AV51">
        <f t="shared" si="28"/>
        <v>0</v>
      </c>
      <c r="AW51">
        <f t="shared" si="29"/>
        <v>39237.243549236213</v>
      </c>
      <c r="AX51">
        <f t="shared" si="30"/>
        <v>2000.00892857143</v>
      </c>
      <c r="AY51">
        <f t="shared" si="31"/>
        <v>1681.2075859285869</v>
      </c>
      <c r="AZ51">
        <f t="shared" si="32"/>
        <v>0.84060004028554158</v>
      </c>
      <c r="BA51">
        <f t="shared" si="33"/>
        <v>0.16075807775109535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1657291858.7142899</v>
      </c>
      <c r="BH51">
        <v>523.31289285714297</v>
      </c>
      <c r="BI51">
        <v>571.15421428571403</v>
      </c>
      <c r="BJ51">
        <v>21.947735714285699</v>
      </c>
      <c r="BK51">
        <v>14.307603571428601</v>
      </c>
      <c r="BL51">
        <v>522.19785714285695</v>
      </c>
      <c r="BM51">
        <v>21.716128571428602</v>
      </c>
      <c r="BN51">
        <v>500.002821428571</v>
      </c>
      <c r="BO51">
        <v>73.812821428571397</v>
      </c>
      <c r="BP51">
        <v>0.100013789285714</v>
      </c>
      <c r="BQ51">
        <v>25.389164285714301</v>
      </c>
      <c r="BR51">
        <v>25.047792857142898</v>
      </c>
      <c r="BS51">
        <v>999.9</v>
      </c>
      <c r="BT51">
        <v>0</v>
      </c>
      <c r="BU51">
        <v>0</v>
      </c>
      <c r="BV51">
        <v>9999.0460714285691</v>
      </c>
      <c r="BW51">
        <v>0</v>
      </c>
      <c r="BX51">
        <v>846.91860714285701</v>
      </c>
      <c r="BY51">
        <v>-47.841307142857097</v>
      </c>
      <c r="BZ51">
        <v>535.05610714285694</v>
      </c>
      <c r="CA51">
        <v>579.44475</v>
      </c>
      <c r="CB51">
        <v>7.6401367857142803</v>
      </c>
      <c r="CC51">
        <v>571.15421428571403</v>
      </c>
      <c r="CD51">
        <v>14.307603571428601</v>
      </c>
      <c r="CE51">
        <v>1.620025</v>
      </c>
      <c r="CF51">
        <v>1.0560839285714301</v>
      </c>
      <c r="CG51">
        <v>14.150596428571401</v>
      </c>
      <c r="CH51">
        <v>7.7139896428571397</v>
      </c>
      <c r="CI51">
        <v>2000.00892857143</v>
      </c>
      <c r="CJ51">
        <v>0.97999917857142904</v>
      </c>
      <c r="CK51">
        <v>2.0000896428571401E-2</v>
      </c>
      <c r="CL51">
        <v>0</v>
      </c>
      <c r="CM51">
        <v>2.5944964285714298</v>
      </c>
      <c r="CN51">
        <v>0</v>
      </c>
      <c r="CO51">
        <v>20647.410714285699</v>
      </c>
      <c r="CP51">
        <v>16705.4857142857</v>
      </c>
      <c r="CQ51">
        <v>41.265357142857098</v>
      </c>
      <c r="CR51">
        <v>42.039857142857102</v>
      </c>
      <c r="CS51">
        <v>41.687214285714298</v>
      </c>
      <c r="CT51">
        <v>41.311999999999998</v>
      </c>
      <c r="CU51">
        <v>40.760857142857098</v>
      </c>
      <c r="CV51">
        <v>1960.0057142857099</v>
      </c>
      <c r="CW51">
        <v>40.002857142857103</v>
      </c>
      <c r="CX51">
        <v>0</v>
      </c>
      <c r="CY51">
        <v>1651531140.9000001</v>
      </c>
      <c r="CZ51">
        <v>0</v>
      </c>
      <c r="DA51">
        <v>0</v>
      </c>
      <c r="DB51" t="s">
        <v>356</v>
      </c>
      <c r="DC51">
        <v>1657211493.5999999</v>
      </c>
      <c r="DD51">
        <v>1657211497.5999999</v>
      </c>
      <c r="DE51">
        <v>0</v>
      </c>
      <c r="DF51">
        <v>1.526</v>
      </c>
      <c r="DG51">
        <v>4.4999999999999998E-2</v>
      </c>
      <c r="DH51">
        <v>2.6110000000000002</v>
      </c>
      <c r="DI51">
        <v>0.157</v>
      </c>
      <c r="DJ51">
        <v>420</v>
      </c>
      <c r="DK51">
        <v>20</v>
      </c>
      <c r="DL51">
        <v>0.57999999999999996</v>
      </c>
      <c r="DM51">
        <v>0.22</v>
      </c>
      <c r="DN51">
        <v>-47.259473170731702</v>
      </c>
      <c r="DO51">
        <v>-9.3045470383275006</v>
      </c>
      <c r="DP51">
        <v>0.95174571004930897</v>
      </c>
      <c r="DQ51">
        <v>0</v>
      </c>
      <c r="DR51">
        <v>7.6465851219512198</v>
      </c>
      <c r="DS51">
        <v>-0.114678188153312</v>
      </c>
      <c r="DT51">
        <v>1.2193537297043699E-2</v>
      </c>
      <c r="DU51">
        <v>0</v>
      </c>
      <c r="DV51">
        <v>0</v>
      </c>
      <c r="DW51">
        <v>2</v>
      </c>
      <c r="DX51" t="s">
        <v>357</v>
      </c>
      <c r="DY51">
        <v>2.9009399999999999</v>
      </c>
      <c r="DZ51">
        <v>2.7166600000000001</v>
      </c>
      <c r="EA51">
        <v>9.2396099999999995E-2</v>
      </c>
      <c r="EB51">
        <v>9.8141199999999998E-2</v>
      </c>
      <c r="EC51">
        <v>8.0218399999999995E-2</v>
      </c>
      <c r="ED51">
        <v>5.8932900000000003E-2</v>
      </c>
      <c r="EE51">
        <v>26003</v>
      </c>
      <c r="EF51">
        <v>22295.9</v>
      </c>
      <c r="EG51">
        <v>25630.2</v>
      </c>
      <c r="EH51">
        <v>24059.599999999999</v>
      </c>
      <c r="EI51">
        <v>40178</v>
      </c>
      <c r="EJ51">
        <v>37439.4</v>
      </c>
      <c r="EK51">
        <v>46256.9</v>
      </c>
      <c r="EL51">
        <v>42862.6</v>
      </c>
      <c r="EM51">
        <v>1.88253</v>
      </c>
      <c r="EN51">
        <v>2.2593000000000001</v>
      </c>
      <c r="EO51">
        <v>9.4771400000000006E-2</v>
      </c>
      <c r="EP51">
        <v>0</v>
      </c>
      <c r="EQ51">
        <v>23.456900000000001</v>
      </c>
      <c r="ER51">
        <v>999.9</v>
      </c>
      <c r="ES51">
        <v>55.292000000000002</v>
      </c>
      <c r="ET51">
        <v>25.306999999999999</v>
      </c>
      <c r="EU51">
        <v>24.259</v>
      </c>
      <c r="EV51">
        <v>51.820099999999996</v>
      </c>
      <c r="EW51">
        <v>38.161099999999998</v>
      </c>
      <c r="EX51">
        <v>2</v>
      </c>
      <c r="EY51">
        <v>-0.35174800000000001</v>
      </c>
      <c r="EZ51">
        <v>0.90202099999999996</v>
      </c>
      <c r="FA51">
        <v>20.2438</v>
      </c>
      <c r="FB51">
        <v>5.23421</v>
      </c>
      <c r="FC51">
        <v>11.986000000000001</v>
      </c>
      <c r="FD51">
        <v>4.9570499999999997</v>
      </c>
      <c r="FE51">
        <v>3.3039499999999999</v>
      </c>
      <c r="FF51">
        <v>9999</v>
      </c>
      <c r="FG51">
        <v>5061.3</v>
      </c>
      <c r="FH51">
        <v>328.3</v>
      </c>
      <c r="FI51">
        <v>9999</v>
      </c>
      <c r="FJ51">
        <v>1.8681399999999999</v>
      </c>
      <c r="FK51">
        <v>1.8638600000000001</v>
      </c>
      <c r="FL51">
        <v>1.87155</v>
      </c>
      <c r="FM51">
        <v>1.8621799999999999</v>
      </c>
      <c r="FN51">
        <v>1.86172</v>
      </c>
      <c r="FO51">
        <v>1.8682300000000001</v>
      </c>
      <c r="FP51">
        <v>1.8583700000000001</v>
      </c>
      <c r="FQ51">
        <v>1.8648800000000001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1.141</v>
      </c>
      <c r="GF51">
        <v>0.23100000000000001</v>
      </c>
      <c r="GG51">
        <v>0.30658851354286398</v>
      </c>
      <c r="GH51">
        <v>2.2958890734485699E-3</v>
      </c>
      <c r="GI51">
        <v>-1.86257123826648E-6</v>
      </c>
      <c r="GJ51">
        <v>8.2594232886446805E-10</v>
      </c>
      <c r="GK51">
        <v>-0.101148223110564</v>
      </c>
      <c r="GL51">
        <v>-3.7577424899751702E-2</v>
      </c>
      <c r="GM51">
        <v>3.3046140057118702E-3</v>
      </c>
      <c r="GN51">
        <v>-3.9997718568980099E-5</v>
      </c>
      <c r="GO51">
        <v>3</v>
      </c>
      <c r="GP51">
        <v>2332</v>
      </c>
      <c r="GQ51">
        <v>2</v>
      </c>
      <c r="GR51">
        <v>24</v>
      </c>
      <c r="GS51">
        <v>1339.5</v>
      </c>
      <c r="GT51">
        <v>1339.5</v>
      </c>
      <c r="GU51">
        <v>1.7553700000000001</v>
      </c>
      <c r="GV51">
        <v>2.33887</v>
      </c>
      <c r="GW51">
        <v>1.9982899999999999</v>
      </c>
      <c r="GX51">
        <v>2.7282700000000002</v>
      </c>
      <c r="GY51">
        <v>2.0935100000000002</v>
      </c>
      <c r="GZ51">
        <v>2.33765</v>
      </c>
      <c r="HA51">
        <v>30.222000000000001</v>
      </c>
      <c r="HB51">
        <v>16.075800000000001</v>
      </c>
      <c r="HC51">
        <v>18</v>
      </c>
      <c r="HD51">
        <v>440.791</v>
      </c>
      <c r="HE51">
        <v>694.01400000000001</v>
      </c>
      <c r="HF51">
        <v>22.397400000000001</v>
      </c>
      <c r="HG51">
        <v>22.85</v>
      </c>
      <c r="HH51">
        <v>30.001100000000001</v>
      </c>
      <c r="HI51">
        <v>22.3001</v>
      </c>
      <c r="HJ51">
        <v>22.307400000000001</v>
      </c>
      <c r="HK51">
        <v>35.229199999999999</v>
      </c>
      <c r="HL51">
        <v>54.445599999999999</v>
      </c>
      <c r="HM51">
        <v>56.980499999999999</v>
      </c>
      <c r="HN51">
        <v>22.382300000000001</v>
      </c>
      <c r="HO51">
        <v>620.83600000000001</v>
      </c>
      <c r="HP51">
        <v>14.3436</v>
      </c>
      <c r="HQ51">
        <v>97.959500000000006</v>
      </c>
      <c r="HR51">
        <v>100.82</v>
      </c>
    </row>
    <row r="52" spans="1:226" x14ac:dyDescent="0.2">
      <c r="A52">
        <v>36</v>
      </c>
      <c r="B52">
        <v>1657291871.5</v>
      </c>
      <c r="C52">
        <v>267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1657291864</v>
      </c>
      <c r="J52">
        <f t="shared" si="0"/>
        <v>6.4886134710005336E-3</v>
      </c>
      <c r="K52">
        <f t="shared" si="1"/>
        <v>6.4886134710005337</v>
      </c>
      <c r="L52">
        <f t="shared" si="2"/>
        <v>20.837035534395699</v>
      </c>
      <c r="M52">
        <f t="shared" si="3"/>
        <v>540.373074074074</v>
      </c>
      <c r="N52">
        <f t="shared" si="4"/>
        <v>412.60207601552713</v>
      </c>
      <c r="O52">
        <f t="shared" si="5"/>
        <v>30.496386922936999</v>
      </c>
      <c r="P52">
        <f t="shared" si="6"/>
        <v>39.940240991612697</v>
      </c>
      <c r="Q52">
        <f t="shared" si="7"/>
        <v>0.31823182009038958</v>
      </c>
      <c r="R52">
        <f t="shared" si="8"/>
        <v>2.4289961890127199</v>
      </c>
      <c r="S52">
        <f t="shared" si="9"/>
        <v>0.29675149249608085</v>
      </c>
      <c r="T52">
        <f t="shared" si="10"/>
        <v>0.18727864379388498</v>
      </c>
      <c r="U52">
        <f t="shared" si="11"/>
        <v>321.52115409552823</v>
      </c>
      <c r="V52">
        <f t="shared" si="12"/>
        <v>25.612612199996562</v>
      </c>
      <c r="W52">
        <f t="shared" si="13"/>
        <v>25.029096296296299</v>
      </c>
      <c r="X52">
        <f t="shared" si="14"/>
        <v>3.1851975424298793</v>
      </c>
      <c r="Y52">
        <f t="shared" si="15"/>
        <v>49.905574459728591</v>
      </c>
      <c r="Z52">
        <f t="shared" si="16"/>
        <v>1.6216204207590743</v>
      </c>
      <c r="AA52">
        <f t="shared" si="17"/>
        <v>3.2493773257086627</v>
      </c>
      <c r="AB52">
        <f t="shared" si="18"/>
        <v>1.563577121670805</v>
      </c>
      <c r="AC52">
        <f t="shared" si="19"/>
        <v>-286.1478540711235</v>
      </c>
      <c r="AD52">
        <f t="shared" si="20"/>
        <v>43.88251446340692</v>
      </c>
      <c r="AE52">
        <f t="shared" si="21"/>
        <v>3.8289904983069221</v>
      </c>
      <c r="AF52">
        <f t="shared" si="22"/>
        <v>83.084804986118542</v>
      </c>
      <c r="AG52">
        <f t="shared" si="23"/>
        <v>36.97123779953133</v>
      </c>
      <c r="AH52">
        <f t="shared" si="24"/>
        <v>6.4989355305331813</v>
      </c>
      <c r="AI52">
        <f t="shared" si="25"/>
        <v>20.837035534395699</v>
      </c>
      <c r="AJ52">
        <v>613.36164826443201</v>
      </c>
      <c r="AK52">
        <v>575.36046666666698</v>
      </c>
      <c r="AL52">
        <v>3.2270239197480501</v>
      </c>
      <c r="AM52">
        <v>65.815603878233205</v>
      </c>
      <c r="AN52">
        <f t="shared" si="26"/>
        <v>6.4886134710005337</v>
      </c>
      <c r="AO52">
        <v>14.312986782432301</v>
      </c>
      <c r="AP52">
        <v>21.928790303030301</v>
      </c>
      <c r="AQ52">
        <v>-2.7233377101410101E-5</v>
      </c>
      <c r="AR52">
        <v>77.419995363481405</v>
      </c>
      <c r="AS52">
        <v>5</v>
      </c>
      <c r="AT52">
        <v>1</v>
      </c>
      <c r="AU52">
        <f t="shared" si="27"/>
        <v>1</v>
      </c>
      <c r="AV52">
        <f t="shared" si="28"/>
        <v>0</v>
      </c>
      <c r="AW52">
        <f t="shared" si="29"/>
        <v>39238.984423451388</v>
      </c>
      <c r="AX52">
        <f t="shared" si="30"/>
        <v>2000.03296296296</v>
      </c>
      <c r="AY52">
        <f t="shared" si="31"/>
        <v>1681.2276335555391</v>
      </c>
      <c r="AZ52">
        <f t="shared" si="32"/>
        <v>0.84059996244505641</v>
      </c>
      <c r="BA52">
        <f t="shared" si="33"/>
        <v>0.16075792751895895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1657291864</v>
      </c>
      <c r="BH52">
        <v>540.373074074074</v>
      </c>
      <c r="BI52">
        <v>588.95333333333303</v>
      </c>
      <c r="BJ52">
        <v>21.939777777777799</v>
      </c>
      <c r="BK52">
        <v>14.3120703703704</v>
      </c>
      <c r="BL52">
        <v>539.24059259259298</v>
      </c>
      <c r="BM52">
        <v>21.708540740740698</v>
      </c>
      <c r="BN52">
        <v>499.994296296296</v>
      </c>
      <c r="BO52">
        <v>73.812318518518495</v>
      </c>
      <c r="BP52">
        <v>0.10002631851851899</v>
      </c>
      <c r="BQ52">
        <v>25.3642</v>
      </c>
      <c r="BR52">
        <v>25.029096296296299</v>
      </c>
      <c r="BS52">
        <v>999.9</v>
      </c>
      <c r="BT52">
        <v>0</v>
      </c>
      <c r="BU52">
        <v>0</v>
      </c>
      <c r="BV52">
        <v>9998.7074074074098</v>
      </c>
      <c r="BW52">
        <v>0</v>
      </c>
      <c r="BX52">
        <v>845.58333333333303</v>
      </c>
      <c r="BY52">
        <v>-48.580255555555603</v>
      </c>
      <c r="BZ52">
        <v>552.49466666666694</v>
      </c>
      <c r="CA52">
        <v>597.50496296296296</v>
      </c>
      <c r="CB52">
        <v>7.6277029629629602</v>
      </c>
      <c r="CC52">
        <v>588.95333333333303</v>
      </c>
      <c r="CD52">
        <v>14.3120703703704</v>
      </c>
      <c r="CE52">
        <v>1.6194266666666699</v>
      </c>
      <c r="CF52">
        <v>1.0564062962962999</v>
      </c>
      <c r="CG52">
        <v>14.1449</v>
      </c>
      <c r="CH52">
        <v>7.7184737037037001</v>
      </c>
      <c r="CI52">
        <v>2000.03296296296</v>
      </c>
      <c r="CJ52">
        <v>0.980002222222222</v>
      </c>
      <c r="CK52">
        <v>1.9997725925925899E-2</v>
      </c>
      <c r="CL52">
        <v>0</v>
      </c>
      <c r="CM52">
        <v>2.6078777777777802</v>
      </c>
      <c r="CN52">
        <v>0</v>
      </c>
      <c r="CO52">
        <v>20672.811111111099</v>
      </c>
      <c r="CP52">
        <v>16705.707407407401</v>
      </c>
      <c r="CQ52">
        <v>41.2959259259259</v>
      </c>
      <c r="CR52">
        <v>42.061999999999998</v>
      </c>
      <c r="CS52">
        <v>41.722000000000001</v>
      </c>
      <c r="CT52">
        <v>41.311999999999998</v>
      </c>
      <c r="CU52">
        <v>40.7959259259259</v>
      </c>
      <c r="CV52">
        <v>1960.0344444444399</v>
      </c>
      <c r="CW52">
        <v>39.998148148148097</v>
      </c>
      <c r="CX52">
        <v>0</v>
      </c>
      <c r="CY52">
        <v>1651531146.3</v>
      </c>
      <c r="CZ52">
        <v>0</v>
      </c>
      <c r="DA52">
        <v>0</v>
      </c>
      <c r="DB52" t="s">
        <v>356</v>
      </c>
      <c r="DC52">
        <v>1657211493.5999999</v>
      </c>
      <c r="DD52">
        <v>1657211497.5999999</v>
      </c>
      <c r="DE52">
        <v>0</v>
      </c>
      <c r="DF52">
        <v>1.526</v>
      </c>
      <c r="DG52">
        <v>4.4999999999999998E-2</v>
      </c>
      <c r="DH52">
        <v>2.6110000000000002</v>
      </c>
      <c r="DI52">
        <v>0.157</v>
      </c>
      <c r="DJ52">
        <v>420</v>
      </c>
      <c r="DK52">
        <v>20</v>
      </c>
      <c r="DL52">
        <v>0.57999999999999996</v>
      </c>
      <c r="DM52">
        <v>0.22</v>
      </c>
      <c r="DN52">
        <v>-48.111514634146303</v>
      </c>
      <c r="DO52">
        <v>-8.4970766550522008</v>
      </c>
      <c r="DP52">
        <v>0.885493050629236</v>
      </c>
      <c r="DQ52">
        <v>0</v>
      </c>
      <c r="DR52">
        <v>7.6351419512195102</v>
      </c>
      <c r="DS52">
        <v>-0.14571428571428299</v>
      </c>
      <c r="DT52">
        <v>1.47710095464735E-2</v>
      </c>
      <c r="DU52">
        <v>0</v>
      </c>
      <c r="DV52">
        <v>0</v>
      </c>
      <c r="DW52">
        <v>2</v>
      </c>
      <c r="DX52" t="s">
        <v>357</v>
      </c>
      <c r="DY52">
        <v>2.9011800000000001</v>
      </c>
      <c r="DZ52">
        <v>2.71631</v>
      </c>
      <c r="EA52">
        <v>9.4298900000000005E-2</v>
      </c>
      <c r="EB52">
        <v>9.9960599999999997E-2</v>
      </c>
      <c r="EC52">
        <v>8.0198900000000004E-2</v>
      </c>
      <c r="ED52">
        <v>5.8952499999999998E-2</v>
      </c>
      <c r="EE52">
        <v>25947.4</v>
      </c>
      <c r="EF52">
        <v>22250.400000000001</v>
      </c>
      <c r="EG52">
        <v>25629.200000000001</v>
      </c>
      <c r="EH52">
        <v>24059.1</v>
      </c>
      <c r="EI52">
        <v>40177.9</v>
      </c>
      <c r="EJ52">
        <v>37437.699999999997</v>
      </c>
      <c r="EK52">
        <v>46255.8</v>
      </c>
      <c r="EL52">
        <v>42861.599999999999</v>
      </c>
      <c r="EM52">
        <v>1.8824700000000001</v>
      </c>
      <c r="EN52">
        <v>2.25895</v>
      </c>
      <c r="EO52">
        <v>9.4920400000000002E-2</v>
      </c>
      <c r="EP52">
        <v>0</v>
      </c>
      <c r="EQ52">
        <v>23.439299999999999</v>
      </c>
      <c r="ER52">
        <v>999.9</v>
      </c>
      <c r="ES52">
        <v>55.268000000000001</v>
      </c>
      <c r="ET52">
        <v>25.306999999999999</v>
      </c>
      <c r="EU52">
        <v>24.249600000000001</v>
      </c>
      <c r="EV52">
        <v>52.190100000000001</v>
      </c>
      <c r="EW52">
        <v>38.076900000000002</v>
      </c>
      <c r="EX52">
        <v>2</v>
      </c>
      <c r="EY52">
        <v>-0.35057700000000003</v>
      </c>
      <c r="EZ52">
        <v>0.81221399999999999</v>
      </c>
      <c r="FA52">
        <v>20.244299999999999</v>
      </c>
      <c r="FB52">
        <v>5.2345100000000002</v>
      </c>
      <c r="FC52">
        <v>11.986000000000001</v>
      </c>
      <c r="FD52">
        <v>4.9571500000000004</v>
      </c>
      <c r="FE52">
        <v>3.3039800000000001</v>
      </c>
      <c r="FF52">
        <v>9999</v>
      </c>
      <c r="FG52">
        <v>5061.5</v>
      </c>
      <c r="FH52">
        <v>328.3</v>
      </c>
      <c r="FI52">
        <v>9999</v>
      </c>
      <c r="FJ52">
        <v>1.8681700000000001</v>
      </c>
      <c r="FK52">
        <v>1.8638600000000001</v>
      </c>
      <c r="FL52">
        <v>1.8715200000000001</v>
      </c>
      <c r="FM52">
        <v>1.8621799999999999</v>
      </c>
      <c r="FN52">
        <v>1.86172</v>
      </c>
      <c r="FO52">
        <v>1.8682099999999999</v>
      </c>
      <c r="FP52">
        <v>1.8583700000000001</v>
      </c>
      <c r="FQ52">
        <v>1.8648800000000001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1.1559999999999999</v>
      </c>
      <c r="GF52">
        <v>0.23069999999999999</v>
      </c>
      <c r="GG52">
        <v>0.30658851354286398</v>
      </c>
      <c r="GH52">
        <v>2.2958890734485699E-3</v>
      </c>
      <c r="GI52">
        <v>-1.86257123826648E-6</v>
      </c>
      <c r="GJ52">
        <v>8.2594232886446805E-10</v>
      </c>
      <c r="GK52">
        <v>-0.101148223110564</v>
      </c>
      <c r="GL52">
        <v>-3.7577424899751702E-2</v>
      </c>
      <c r="GM52">
        <v>3.3046140057118702E-3</v>
      </c>
      <c r="GN52">
        <v>-3.9997718568980099E-5</v>
      </c>
      <c r="GO52">
        <v>3</v>
      </c>
      <c r="GP52">
        <v>2332</v>
      </c>
      <c r="GQ52">
        <v>2</v>
      </c>
      <c r="GR52">
        <v>24</v>
      </c>
      <c r="GS52">
        <v>1339.6</v>
      </c>
      <c r="GT52">
        <v>1339.6</v>
      </c>
      <c r="GU52">
        <v>1.7981</v>
      </c>
      <c r="GV52">
        <v>2.3290999999999999</v>
      </c>
      <c r="GW52">
        <v>1.9982899999999999</v>
      </c>
      <c r="GX52">
        <v>2.7282700000000002</v>
      </c>
      <c r="GY52">
        <v>2.0935100000000002</v>
      </c>
      <c r="GZ52">
        <v>2.36206</v>
      </c>
      <c r="HA52">
        <v>30.222000000000001</v>
      </c>
      <c r="HB52">
        <v>16.0671</v>
      </c>
      <c r="HC52">
        <v>18</v>
      </c>
      <c r="HD52">
        <v>440.88499999999999</v>
      </c>
      <c r="HE52">
        <v>693.92499999999995</v>
      </c>
      <c r="HF52">
        <v>22.360900000000001</v>
      </c>
      <c r="HG52">
        <v>22.863499999999998</v>
      </c>
      <c r="HH52">
        <v>30.001200000000001</v>
      </c>
      <c r="HI52">
        <v>22.315000000000001</v>
      </c>
      <c r="HJ52">
        <v>22.322399999999998</v>
      </c>
      <c r="HK52">
        <v>36.007100000000001</v>
      </c>
      <c r="HL52">
        <v>54.445599999999999</v>
      </c>
      <c r="HM52">
        <v>56.606699999999996</v>
      </c>
      <c r="HN52">
        <v>22.3658</v>
      </c>
      <c r="HO52">
        <v>641.00099999999998</v>
      </c>
      <c r="HP52">
        <v>14.361599999999999</v>
      </c>
      <c r="HQ52">
        <v>97.956400000000002</v>
      </c>
      <c r="HR52">
        <v>100.818</v>
      </c>
    </row>
    <row r="53" spans="1:226" x14ac:dyDescent="0.2">
      <c r="A53">
        <v>37</v>
      </c>
      <c r="B53">
        <v>1657291876.5</v>
      </c>
      <c r="C53">
        <v>272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1657291868.7142899</v>
      </c>
      <c r="J53">
        <f t="shared" si="0"/>
        <v>6.4772589177259591E-3</v>
      </c>
      <c r="K53">
        <f t="shared" si="1"/>
        <v>6.4772589177259592</v>
      </c>
      <c r="L53">
        <f t="shared" si="2"/>
        <v>21.213309351438955</v>
      </c>
      <c r="M53">
        <f t="shared" si="3"/>
        <v>555.42160714285706</v>
      </c>
      <c r="N53">
        <f t="shared" si="4"/>
        <v>425.24301996001623</v>
      </c>
      <c r="O53">
        <f t="shared" si="5"/>
        <v>31.430564006397027</v>
      </c>
      <c r="P53">
        <f t="shared" si="6"/>
        <v>41.052324328523717</v>
      </c>
      <c r="Q53">
        <f t="shared" si="7"/>
        <v>0.31836180543701209</v>
      </c>
      <c r="R53">
        <f t="shared" si="8"/>
        <v>2.4294594189107235</v>
      </c>
      <c r="S53">
        <f t="shared" si="9"/>
        <v>0.29686836420895152</v>
      </c>
      <c r="T53">
        <f t="shared" si="10"/>
        <v>0.18735276845325921</v>
      </c>
      <c r="U53">
        <f t="shared" si="11"/>
        <v>321.51927619921503</v>
      </c>
      <c r="V53">
        <f t="shared" si="12"/>
        <v>25.597267986265397</v>
      </c>
      <c r="W53">
        <f t="shared" si="13"/>
        <v>25.008692857142901</v>
      </c>
      <c r="X53">
        <f t="shared" si="14"/>
        <v>3.1813258636631669</v>
      </c>
      <c r="Y53">
        <f t="shared" si="15"/>
        <v>49.944098696352142</v>
      </c>
      <c r="Z53">
        <f t="shared" si="16"/>
        <v>1.6210584085735669</v>
      </c>
      <c r="AA53">
        <f t="shared" si="17"/>
        <v>3.2457456454048832</v>
      </c>
      <c r="AB53">
        <f t="shared" si="18"/>
        <v>1.5602674550896001</v>
      </c>
      <c r="AC53">
        <f t="shared" si="19"/>
        <v>-285.64711827171482</v>
      </c>
      <c r="AD53">
        <f t="shared" si="20"/>
        <v>44.099961351952501</v>
      </c>
      <c r="AE53">
        <f t="shared" si="21"/>
        <v>3.8464714746445008</v>
      </c>
      <c r="AF53">
        <f t="shared" si="22"/>
        <v>83.818590754097201</v>
      </c>
      <c r="AG53">
        <f t="shared" si="23"/>
        <v>37.319737962386434</v>
      </c>
      <c r="AH53">
        <f t="shared" si="24"/>
        <v>6.4900100196116952</v>
      </c>
      <c r="AI53">
        <f t="shared" si="25"/>
        <v>21.213309351438955</v>
      </c>
      <c r="AJ53">
        <v>629.91639234712204</v>
      </c>
      <c r="AK53">
        <v>591.44227878787899</v>
      </c>
      <c r="AL53">
        <v>3.2310151482116898</v>
      </c>
      <c r="AM53">
        <v>65.815603878233205</v>
      </c>
      <c r="AN53">
        <f t="shared" si="26"/>
        <v>6.4772589177259592</v>
      </c>
      <c r="AO53">
        <v>14.3208423263253</v>
      </c>
      <c r="AP53">
        <v>21.922952121212099</v>
      </c>
      <c r="AQ53">
        <v>-6.7702839721235898E-6</v>
      </c>
      <c r="AR53">
        <v>77.419995363481405</v>
      </c>
      <c r="AS53">
        <v>5</v>
      </c>
      <c r="AT53">
        <v>1</v>
      </c>
      <c r="AU53">
        <f t="shared" si="27"/>
        <v>1</v>
      </c>
      <c r="AV53">
        <f t="shared" si="28"/>
        <v>0</v>
      </c>
      <c r="AW53">
        <f t="shared" si="29"/>
        <v>39252.879414827607</v>
      </c>
      <c r="AX53">
        <f t="shared" si="30"/>
        <v>2000.0228571428599</v>
      </c>
      <c r="AY53">
        <f t="shared" si="31"/>
        <v>1681.2190073571082</v>
      </c>
      <c r="AZ53">
        <f t="shared" si="32"/>
        <v>0.84059989682258929</v>
      </c>
      <c r="BA53">
        <f t="shared" si="33"/>
        <v>0.16075780086759736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1657291868.7142899</v>
      </c>
      <c r="BH53">
        <v>555.42160714285706</v>
      </c>
      <c r="BI53">
        <v>604.52942857142796</v>
      </c>
      <c r="BJ53">
        <v>21.932275000000001</v>
      </c>
      <c r="BK53">
        <v>14.315303571428601</v>
      </c>
      <c r="BL53">
        <v>554.27410714285702</v>
      </c>
      <c r="BM53">
        <v>21.701389285714299</v>
      </c>
      <c r="BN53">
        <v>500.01521428571402</v>
      </c>
      <c r="BO53">
        <v>73.811996428571405</v>
      </c>
      <c r="BP53">
        <v>0.100008075</v>
      </c>
      <c r="BQ53">
        <v>25.345392857142901</v>
      </c>
      <c r="BR53">
        <v>25.008692857142901</v>
      </c>
      <c r="BS53">
        <v>999.9</v>
      </c>
      <c r="BT53">
        <v>0</v>
      </c>
      <c r="BU53">
        <v>0</v>
      </c>
      <c r="BV53">
        <v>10001.7871428571</v>
      </c>
      <c r="BW53">
        <v>0</v>
      </c>
      <c r="BX53">
        <v>843.19875000000002</v>
      </c>
      <c r="BY53">
        <v>-49.107792857142897</v>
      </c>
      <c r="BZ53">
        <v>567.87646428571395</v>
      </c>
      <c r="CA53">
        <v>613.30917857142902</v>
      </c>
      <c r="CB53">
        <v>7.6169621428571403</v>
      </c>
      <c r="CC53">
        <v>604.52942857142796</v>
      </c>
      <c r="CD53">
        <v>14.315303571428601</v>
      </c>
      <c r="CE53">
        <v>1.61886535714286</v>
      </c>
      <c r="CF53">
        <v>1.0566407142857099</v>
      </c>
      <c r="CG53">
        <v>14.1395535714286</v>
      </c>
      <c r="CH53">
        <v>7.72172464285714</v>
      </c>
      <c r="CI53">
        <v>2000.0228571428599</v>
      </c>
      <c r="CJ53">
        <v>0.98000492857142896</v>
      </c>
      <c r="CK53">
        <v>1.99949428571429E-2</v>
      </c>
      <c r="CL53">
        <v>0</v>
      </c>
      <c r="CM53">
        <v>2.5812892857142899</v>
      </c>
      <c r="CN53">
        <v>0</v>
      </c>
      <c r="CO53">
        <v>20691.7</v>
      </c>
      <c r="CP53">
        <v>16705.632142857099</v>
      </c>
      <c r="CQ53">
        <v>41.316499999999998</v>
      </c>
      <c r="CR53">
        <v>42.061999999999998</v>
      </c>
      <c r="CS53">
        <v>41.745428571428597</v>
      </c>
      <c r="CT53">
        <v>41.311999999999998</v>
      </c>
      <c r="CU53">
        <v>40.827750000000002</v>
      </c>
      <c r="CV53">
        <v>1960.02892857143</v>
      </c>
      <c r="CW53">
        <v>39.9935714285714</v>
      </c>
      <c r="CX53">
        <v>0</v>
      </c>
      <c r="CY53">
        <v>1651531151.0999999</v>
      </c>
      <c r="CZ53">
        <v>0</v>
      </c>
      <c r="DA53">
        <v>0</v>
      </c>
      <c r="DB53" t="s">
        <v>356</v>
      </c>
      <c r="DC53">
        <v>1657211493.5999999</v>
      </c>
      <c r="DD53">
        <v>1657211497.5999999</v>
      </c>
      <c r="DE53">
        <v>0</v>
      </c>
      <c r="DF53">
        <v>1.526</v>
      </c>
      <c r="DG53">
        <v>4.4999999999999998E-2</v>
      </c>
      <c r="DH53">
        <v>2.6110000000000002</v>
      </c>
      <c r="DI53">
        <v>0.157</v>
      </c>
      <c r="DJ53">
        <v>420</v>
      </c>
      <c r="DK53">
        <v>20</v>
      </c>
      <c r="DL53">
        <v>0.57999999999999996</v>
      </c>
      <c r="DM53">
        <v>0.22</v>
      </c>
      <c r="DN53">
        <v>-48.813763414634202</v>
      </c>
      <c r="DO53">
        <v>-6.7504724738675899</v>
      </c>
      <c r="DP53">
        <v>0.69820163023756199</v>
      </c>
      <c r="DQ53">
        <v>0</v>
      </c>
      <c r="DR53">
        <v>7.6235541463414602</v>
      </c>
      <c r="DS53">
        <v>-0.13439080139374901</v>
      </c>
      <c r="DT53">
        <v>1.3714723968770199E-2</v>
      </c>
      <c r="DU53">
        <v>0</v>
      </c>
      <c r="DV53">
        <v>0</v>
      </c>
      <c r="DW53">
        <v>2</v>
      </c>
      <c r="DX53" t="s">
        <v>357</v>
      </c>
      <c r="DY53">
        <v>2.9008400000000001</v>
      </c>
      <c r="DZ53">
        <v>2.7166899999999998</v>
      </c>
      <c r="EA53">
        <v>9.6163200000000004E-2</v>
      </c>
      <c r="EB53">
        <v>0.101883</v>
      </c>
      <c r="EC53">
        <v>8.01843E-2</v>
      </c>
      <c r="ED53">
        <v>5.8943799999999998E-2</v>
      </c>
      <c r="EE53">
        <v>25892.9</v>
      </c>
      <c r="EF53">
        <v>22202.6</v>
      </c>
      <c r="EG53">
        <v>25628.1</v>
      </c>
      <c r="EH53">
        <v>24058.799999999999</v>
      </c>
      <c r="EI53">
        <v>40177.5</v>
      </c>
      <c r="EJ53">
        <v>37437.800000000003</v>
      </c>
      <c r="EK53">
        <v>46254.400000000001</v>
      </c>
      <c r="EL53">
        <v>42861.3</v>
      </c>
      <c r="EM53">
        <v>1.88205</v>
      </c>
      <c r="EN53">
        <v>2.25875</v>
      </c>
      <c r="EO53">
        <v>9.4287099999999999E-2</v>
      </c>
      <c r="EP53">
        <v>0</v>
      </c>
      <c r="EQ53">
        <v>23.425799999999999</v>
      </c>
      <c r="ER53">
        <v>999.9</v>
      </c>
      <c r="ES53">
        <v>55.244</v>
      </c>
      <c r="ET53">
        <v>25.306999999999999</v>
      </c>
      <c r="EU53">
        <v>24.2363</v>
      </c>
      <c r="EV53">
        <v>51.810099999999998</v>
      </c>
      <c r="EW53">
        <v>38.024799999999999</v>
      </c>
      <c r="EX53">
        <v>2</v>
      </c>
      <c r="EY53">
        <v>-0.350165</v>
      </c>
      <c r="EZ53">
        <v>-8.4425399999999998E-2</v>
      </c>
      <c r="FA53">
        <v>20.245000000000001</v>
      </c>
      <c r="FB53">
        <v>5.2346599999999999</v>
      </c>
      <c r="FC53">
        <v>11.986000000000001</v>
      </c>
      <c r="FD53">
        <v>4.95695</v>
      </c>
      <c r="FE53">
        <v>3.3039800000000001</v>
      </c>
      <c r="FF53">
        <v>9999</v>
      </c>
      <c r="FG53">
        <v>5061.5</v>
      </c>
      <c r="FH53">
        <v>328.3</v>
      </c>
      <c r="FI53">
        <v>9999</v>
      </c>
      <c r="FJ53">
        <v>1.8682000000000001</v>
      </c>
      <c r="FK53">
        <v>1.8638600000000001</v>
      </c>
      <c r="FL53">
        <v>1.87157</v>
      </c>
      <c r="FM53">
        <v>1.8621799999999999</v>
      </c>
      <c r="FN53">
        <v>1.86172</v>
      </c>
      <c r="FO53">
        <v>1.8682399999999999</v>
      </c>
      <c r="FP53">
        <v>1.8583700000000001</v>
      </c>
      <c r="FQ53">
        <v>1.8649100000000001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1.1719999999999999</v>
      </c>
      <c r="GF53">
        <v>0.23039999999999999</v>
      </c>
      <c r="GG53">
        <v>0.30658851354286398</v>
      </c>
      <c r="GH53">
        <v>2.2958890734485699E-3</v>
      </c>
      <c r="GI53">
        <v>-1.86257123826648E-6</v>
      </c>
      <c r="GJ53">
        <v>8.2594232886446805E-10</v>
      </c>
      <c r="GK53">
        <v>-0.101148223110564</v>
      </c>
      <c r="GL53">
        <v>-3.7577424899751702E-2</v>
      </c>
      <c r="GM53">
        <v>3.3046140057118702E-3</v>
      </c>
      <c r="GN53">
        <v>-3.9997718568980099E-5</v>
      </c>
      <c r="GO53">
        <v>3</v>
      </c>
      <c r="GP53">
        <v>2332</v>
      </c>
      <c r="GQ53">
        <v>2</v>
      </c>
      <c r="GR53">
        <v>24</v>
      </c>
      <c r="GS53">
        <v>1339.7</v>
      </c>
      <c r="GT53">
        <v>1339.6</v>
      </c>
      <c r="GU53">
        <v>1.8347199999999999</v>
      </c>
      <c r="GV53">
        <v>2.3315399999999999</v>
      </c>
      <c r="GW53">
        <v>1.9982899999999999</v>
      </c>
      <c r="GX53">
        <v>2.7282700000000002</v>
      </c>
      <c r="GY53">
        <v>2.0935100000000002</v>
      </c>
      <c r="GZ53">
        <v>2.3584000000000001</v>
      </c>
      <c r="HA53">
        <v>30.222000000000001</v>
      </c>
      <c r="HB53">
        <v>16.0671</v>
      </c>
      <c r="HC53">
        <v>18</v>
      </c>
      <c r="HD53">
        <v>440.762</v>
      </c>
      <c r="HE53">
        <v>693.95100000000002</v>
      </c>
      <c r="HF53">
        <v>22.3812</v>
      </c>
      <c r="HG53">
        <v>22.8764</v>
      </c>
      <c r="HH53">
        <v>30.000599999999999</v>
      </c>
      <c r="HI53">
        <v>22.3291</v>
      </c>
      <c r="HJ53">
        <v>22.336500000000001</v>
      </c>
      <c r="HK53">
        <v>36.754600000000003</v>
      </c>
      <c r="HL53">
        <v>54.445599999999999</v>
      </c>
      <c r="HM53">
        <v>56.2363</v>
      </c>
      <c r="HN53">
        <v>22.631799999999998</v>
      </c>
      <c r="HO53">
        <v>654.47699999999998</v>
      </c>
      <c r="HP53">
        <v>14.3683</v>
      </c>
      <c r="HQ53">
        <v>97.953199999999995</v>
      </c>
      <c r="HR53">
        <v>100.81699999999999</v>
      </c>
    </row>
    <row r="54" spans="1:226" x14ac:dyDescent="0.2">
      <c r="A54">
        <v>38</v>
      </c>
      <c r="B54">
        <v>1657291881.5</v>
      </c>
      <c r="C54">
        <v>277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1657291874</v>
      </c>
      <c r="J54">
        <f t="shared" si="0"/>
        <v>6.4731317300786946E-3</v>
      </c>
      <c r="K54">
        <f t="shared" si="1"/>
        <v>6.4731317300786948</v>
      </c>
      <c r="L54">
        <f t="shared" si="2"/>
        <v>21.440163367381317</v>
      </c>
      <c r="M54">
        <f t="shared" si="3"/>
        <v>572.22874074074105</v>
      </c>
      <c r="N54">
        <f t="shared" si="4"/>
        <v>440.53844615980512</v>
      </c>
      <c r="O54">
        <f t="shared" si="5"/>
        <v>32.561020605677484</v>
      </c>
      <c r="P54">
        <f t="shared" si="6"/>
        <v>42.294496611678866</v>
      </c>
      <c r="Q54">
        <f t="shared" si="7"/>
        <v>0.31898301597942769</v>
      </c>
      <c r="R54">
        <f t="shared" si="8"/>
        <v>2.4297489726376504</v>
      </c>
      <c r="S54">
        <f t="shared" si="9"/>
        <v>0.29741104577269223</v>
      </c>
      <c r="T54">
        <f t="shared" si="10"/>
        <v>0.18769835053063846</v>
      </c>
      <c r="U54">
        <f t="shared" si="11"/>
        <v>321.51831744444473</v>
      </c>
      <c r="V54">
        <f t="shared" si="12"/>
        <v>25.579222568115245</v>
      </c>
      <c r="W54">
        <f t="shared" si="13"/>
        <v>24.9865148148148</v>
      </c>
      <c r="X54">
        <f t="shared" si="14"/>
        <v>3.177122108171107</v>
      </c>
      <c r="Y54">
        <f t="shared" si="15"/>
        <v>49.988734436164485</v>
      </c>
      <c r="Z54">
        <f t="shared" si="16"/>
        <v>1.6206466970013116</v>
      </c>
      <c r="AA54">
        <f t="shared" si="17"/>
        <v>3.2420238585373156</v>
      </c>
      <c r="AB54">
        <f t="shared" si="18"/>
        <v>1.5564754111697954</v>
      </c>
      <c r="AC54">
        <f t="shared" si="19"/>
        <v>-285.46510929647042</v>
      </c>
      <c r="AD54">
        <f t="shared" si="20"/>
        <v>44.483155366217382</v>
      </c>
      <c r="AE54">
        <f t="shared" si="21"/>
        <v>3.878622663803418</v>
      </c>
      <c r="AF54">
        <f t="shared" si="22"/>
        <v>84.414986177995104</v>
      </c>
      <c r="AG54">
        <f t="shared" si="23"/>
        <v>37.842339474886408</v>
      </c>
      <c r="AH54">
        <f t="shared" si="24"/>
        <v>6.4822085959630478</v>
      </c>
      <c r="AI54">
        <f t="shared" si="25"/>
        <v>21.440163367381317</v>
      </c>
      <c r="AJ54">
        <v>647.14796181523195</v>
      </c>
      <c r="AK54">
        <v>607.96896363636404</v>
      </c>
      <c r="AL54">
        <v>3.3402093365277001</v>
      </c>
      <c r="AM54">
        <v>65.815603878233205</v>
      </c>
      <c r="AN54">
        <f t="shared" si="26"/>
        <v>6.4731317300786948</v>
      </c>
      <c r="AO54">
        <v>14.3227551647769</v>
      </c>
      <c r="AP54">
        <v>21.920049696969699</v>
      </c>
      <c r="AQ54">
        <v>4.9550190006643198E-6</v>
      </c>
      <c r="AR54">
        <v>77.419995363481405</v>
      </c>
      <c r="AS54">
        <v>5</v>
      </c>
      <c r="AT54">
        <v>1</v>
      </c>
      <c r="AU54">
        <f t="shared" si="27"/>
        <v>1</v>
      </c>
      <c r="AV54">
        <f t="shared" si="28"/>
        <v>0</v>
      </c>
      <c r="AW54">
        <f t="shared" si="29"/>
        <v>39262.559499958224</v>
      </c>
      <c r="AX54">
        <f t="shared" si="30"/>
        <v>2000.01814814815</v>
      </c>
      <c r="AY54">
        <f t="shared" si="31"/>
        <v>1681.2149444444458</v>
      </c>
      <c r="AZ54">
        <f t="shared" si="32"/>
        <v>0.84059984455696601</v>
      </c>
      <c r="BA54">
        <f t="shared" si="33"/>
        <v>0.16075769999494449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1657291874</v>
      </c>
      <c r="BH54">
        <v>572.22874074074105</v>
      </c>
      <c r="BI54">
        <v>622.08959259259302</v>
      </c>
      <c r="BJ54">
        <v>21.926744444444399</v>
      </c>
      <c r="BK54">
        <v>14.3188259259259</v>
      </c>
      <c r="BL54">
        <v>571.06470370370403</v>
      </c>
      <c r="BM54">
        <v>21.696122222222201</v>
      </c>
      <c r="BN54">
        <v>500.01125925925902</v>
      </c>
      <c r="BO54">
        <v>73.8118703703704</v>
      </c>
      <c r="BP54">
        <v>0.100000181481481</v>
      </c>
      <c r="BQ54">
        <v>25.3261</v>
      </c>
      <c r="BR54">
        <v>24.9865148148148</v>
      </c>
      <c r="BS54">
        <v>999.9</v>
      </c>
      <c r="BT54">
        <v>0</v>
      </c>
      <c r="BU54">
        <v>0</v>
      </c>
      <c r="BV54">
        <v>10003.7022222222</v>
      </c>
      <c r="BW54">
        <v>0</v>
      </c>
      <c r="BX54">
        <v>839.82307407407404</v>
      </c>
      <c r="BY54">
        <v>-49.860770370370403</v>
      </c>
      <c r="BZ54">
        <v>585.057111111111</v>
      </c>
      <c r="CA54">
        <v>631.12655555555602</v>
      </c>
      <c r="CB54">
        <v>7.6079233333333303</v>
      </c>
      <c r="CC54">
        <v>622.08959259259302</v>
      </c>
      <c r="CD54">
        <v>14.3188259259259</v>
      </c>
      <c r="CE54">
        <v>1.61845407407407</v>
      </c>
      <c r="CF54">
        <v>1.05689851851852</v>
      </c>
      <c r="CG54">
        <v>14.135640740740699</v>
      </c>
      <c r="CH54">
        <v>7.7252981481481502</v>
      </c>
      <c r="CI54">
        <v>2000.01814814815</v>
      </c>
      <c r="CJ54">
        <v>0.98000688888888898</v>
      </c>
      <c r="CK54">
        <v>1.9992914814814799E-2</v>
      </c>
      <c r="CL54">
        <v>0</v>
      </c>
      <c r="CM54">
        <v>2.5351111111111102</v>
      </c>
      <c r="CN54">
        <v>0</v>
      </c>
      <c r="CO54">
        <v>20715.111111111099</v>
      </c>
      <c r="CP54">
        <v>16705.603703703699</v>
      </c>
      <c r="CQ54">
        <v>41.337666666666699</v>
      </c>
      <c r="CR54">
        <v>42.0713333333333</v>
      </c>
      <c r="CS54">
        <v>41.7752592592593</v>
      </c>
      <c r="CT54">
        <v>41.311999999999998</v>
      </c>
      <c r="CU54">
        <v>40.849333333333298</v>
      </c>
      <c r="CV54">
        <v>1960.02814814815</v>
      </c>
      <c r="CW54">
        <v>39.99</v>
      </c>
      <c r="CX54">
        <v>0</v>
      </c>
      <c r="CY54">
        <v>1651531155.9000001</v>
      </c>
      <c r="CZ54">
        <v>0</v>
      </c>
      <c r="DA54">
        <v>0</v>
      </c>
      <c r="DB54" t="s">
        <v>356</v>
      </c>
      <c r="DC54">
        <v>1657211493.5999999</v>
      </c>
      <c r="DD54">
        <v>1657211497.5999999</v>
      </c>
      <c r="DE54">
        <v>0</v>
      </c>
      <c r="DF54">
        <v>1.526</v>
      </c>
      <c r="DG54">
        <v>4.4999999999999998E-2</v>
      </c>
      <c r="DH54">
        <v>2.6110000000000002</v>
      </c>
      <c r="DI54">
        <v>0.157</v>
      </c>
      <c r="DJ54">
        <v>420</v>
      </c>
      <c r="DK54">
        <v>20</v>
      </c>
      <c r="DL54">
        <v>0.57999999999999996</v>
      </c>
      <c r="DM54">
        <v>0.22</v>
      </c>
      <c r="DN54">
        <v>-49.3389097560976</v>
      </c>
      <c r="DO54">
        <v>-8.60624320557495</v>
      </c>
      <c r="DP54">
        <v>0.87899308851714797</v>
      </c>
      <c r="DQ54">
        <v>0</v>
      </c>
      <c r="DR54">
        <v>7.6148651219512198</v>
      </c>
      <c r="DS54">
        <v>-0.118914355400699</v>
      </c>
      <c r="DT54">
        <v>1.22182261141039E-2</v>
      </c>
      <c r="DU54">
        <v>0</v>
      </c>
      <c r="DV54">
        <v>0</v>
      </c>
      <c r="DW54">
        <v>2</v>
      </c>
      <c r="DX54" t="s">
        <v>357</v>
      </c>
      <c r="DY54">
        <v>2.9007399999999999</v>
      </c>
      <c r="DZ54">
        <v>2.7166299999999999</v>
      </c>
      <c r="EA54">
        <v>9.8044699999999999E-2</v>
      </c>
      <c r="EB54">
        <v>0.103723</v>
      </c>
      <c r="EC54">
        <v>8.0171699999999999E-2</v>
      </c>
      <c r="ED54">
        <v>5.8938499999999998E-2</v>
      </c>
      <c r="EE54">
        <v>25838.2</v>
      </c>
      <c r="EF54">
        <v>22156.799999999999</v>
      </c>
      <c r="EG54">
        <v>25627.4</v>
      </c>
      <c r="EH54">
        <v>24058.400000000001</v>
      </c>
      <c r="EI54">
        <v>40177.1</v>
      </c>
      <c r="EJ54">
        <v>37437.4</v>
      </c>
      <c r="EK54">
        <v>46253.4</v>
      </c>
      <c r="EL54">
        <v>42860.6</v>
      </c>
      <c r="EM54">
        <v>1.88192</v>
      </c>
      <c r="EN54">
        <v>2.2585700000000002</v>
      </c>
      <c r="EO54">
        <v>9.4175300000000003E-2</v>
      </c>
      <c r="EP54">
        <v>0</v>
      </c>
      <c r="EQ54">
        <v>23.410699999999999</v>
      </c>
      <c r="ER54">
        <v>999.9</v>
      </c>
      <c r="ES54">
        <v>55.244</v>
      </c>
      <c r="ET54">
        <v>25.317</v>
      </c>
      <c r="EU54">
        <v>24.2546</v>
      </c>
      <c r="EV54">
        <v>51.430100000000003</v>
      </c>
      <c r="EW54">
        <v>38.0929</v>
      </c>
      <c r="EX54">
        <v>2</v>
      </c>
      <c r="EY54">
        <v>-0.35044700000000001</v>
      </c>
      <c r="EZ54">
        <v>-9.2619799999999995E-3</v>
      </c>
      <c r="FA54">
        <v>20.246500000000001</v>
      </c>
      <c r="FB54">
        <v>5.2346599999999999</v>
      </c>
      <c r="FC54">
        <v>11.986000000000001</v>
      </c>
      <c r="FD54">
        <v>4.9569000000000001</v>
      </c>
      <c r="FE54">
        <v>3.3039000000000001</v>
      </c>
      <c r="FF54">
        <v>9999</v>
      </c>
      <c r="FG54">
        <v>5061.8</v>
      </c>
      <c r="FH54">
        <v>328.3</v>
      </c>
      <c r="FI54">
        <v>9999</v>
      </c>
      <c r="FJ54">
        <v>1.86815</v>
      </c>
      <c r="FK54">
        <v>1.8638600000000001</v>
      </c>
      <c r="FL54">
        <v>1.8715200000000001</v>
      </c>
      <c r="FM54">
        <v>1.8621799999999999</v>
      </c>
      <c r="FN54">
        <v>1.86172</v>
      </c>
      <c r="FO54">
        <v>1.8682300000000001</v>
      </c>
      <c r="FP54">
        <v>1.8583700000000001</v>
      </c>
      <c r="FQ54">
        <v>1.8648800000000001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1.1870000000000001</v>
      </c>
      <c r="GF54">
        <v>0.2303</v>
      </c>
      <c r="GG54">
        <v>0.30658851354286398</v>
      </c>
      <c r="GH54">
        <v>2.2958890734485699E-3</v>
      </c>
      <c r="GI54">
        <v>-1.86257123826648E-6</v>
      </c>
      <c r="GJ54">
        <v>8.2594232886446805E-10</v>
      </c>
      <c r="GK54">
        <v>-0.101148223110564</v>
      </c>
      <c r="GL54">
        <v>-3.7577424899751702E-2</v>
      </c>
      <c r="GM54">
        <v>3.3046140057118702E-3</v>
      </c>
      <c r="GN54">
        <v>-3.9997718568980099E-5</v>
      </c>
      <c r="GO54">
        <v>3</v>
      </c>
      <c r="GP54">
        <v>2332</v>
      </c>
      <c r="GQ54">
        <v>2</v>
      </c>
      <c r="GR54">
        <v>24</v>
      </c>
      <c r="GS54">
        <v>1339.8</v>
      </c>
      <c r="GT54">
        <v>1339.7</v>
      </c>
      <c r="GU54">
        <v>1.86768</v>
      </c>
      <c r="GV54">
        <v>2.3290999999999999</v>
      </c>
      <c r="GW54">
        <v>1.9982899999999999</v>
      </c>
      <c r="GX54">
        <v>2.7282700000000002</v>
      </c>
      <c r="GY54">
        <v>2.0935100000000002</v>
      </c>
      <c r="GZ54">
        <v>2.34497</v>
      </c>
      <c r="HA54">
        <v>30.222000000000001</v>
      </c>
      <c r="HB54">
        <v>16.0671</v>
      </c>
      <c r="HC54">
        <v>18</v>
      </c>
      <c r="HD54">
        <v>440.815</v>
      </c>
      <c r="HE54">
        <v>694.01199999999994</v>
      </c>
      <c r="HF54">
        <v>22.618099999999998</v>
      </c>
      <c r="HG54">
        <v>22.8889</v>
      </c>
      <c r="HH54">
        <v>30.0001</v>
      </c>
      <c r="HI54">
        <v>22.344000000000001</v>
      </c>
      <c r="HJ54">
        <v>22.351500000000001</v>
      </c>
      <c r="HK54">
        <v>37.530900000000003</v>
      </c>
      <c r="HL54">
        <v>54.445599999999999</v>
      </c>
      <c r="HM54">
        <v>56.2363</v>
      </c>
      <c r="HN54">
        <v>22.6496</v>
      </c>
      <c r="HO54">
        <v>674.63400000000001</v>
      </c>
      <c r="HP54">
        <v>14.382999999999999</v>
      </c>
      <c r="HQ54">
        <v>97.950800000000001</v>
      </c>
      <c r="HR54">
        <v>100.815</v>
      </c>
    </row>
    <row r="55" spans="1:226" x14ac:dyDescent="0.2">
      <c r="A55">
        <v>39</v>
      </c>
      <c r="B55">
        <v>1657291886.5</v>
      </c>
      <c r="C55">
        <v>282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1657291878.7142899</v>
      </c>
      <c r="J55">
        <f t="shared" si="0"/>
        <v>6.4807247686324747E-3</v>
      </c>
      <c r="K55">
        <f t="shared" si="1"/>
        <v>6.4807247686324745</v>
      </c>
      <c r="L55">
        <f t="shared" si="2"/>
        <v>21.994558410201634</v>
      </c>
      <c r="M55">
        <f t="shared" si="3"/>
        <v>587.23757142857198</v>
      </c>
      <c r="N55">
        <f t="shared" si="4"/>
        <v>452.55612897039333</v>
      </c>
      <c r="O55">
        <f t="shared" si="5"/>
        <v>33.449214975697075</v>
      </c>
      <c r="P55">
        <f t="shared" si="6"/>
        <v>43.403755934560792</v>
      </c>
      <c r="Q55">
        <f t="shared" si="7"/>
        <v>0.32010746906216492</v>
      </c>
      <c r="R55">
        <f t="shared" si="8"/>
        <v>2.4305310812721479</v>
      </c>
      <c r="S55">
        <f t="shared" si="9"/>
        <v>0.29839517526684572</v>
      </c>
      <c r="T55">
        <f t="shared" si="10"/>
        <v>0.18832488234078298</v>
      </c>
      <c r="U55">
        <f t="shared" si="11"/>
        <v>321.51775799999956</v>
      </c>
      <c r="V55">
        <f t="shared" si="12"/>
        <v>25.562839171650662</v>
      </c>
      <c r="W55">
        <f t="shared" si="13"/>
        <v>24.967760714285699</v>
      </c>
      <c r="X55">
        <f t="shared" si="14"/>
        <v>3.173571135329301</v>
      </c>
      <c r="Y55">
        <f t="shared" si="15"/>
        <v>50.021720030578841</v>
      </c>
      <c r="Z55">
        <f t="shared" si="16"/>
        <v>1.6203704391725666</v>
      </c>
      <c r="AA55">
        <f t="shared" si="17"/>
        <v>3.2393337098004946</v>
      </c>
      <c r="AB55">
        <f t="shared" si="18"/>
        <v>1.5532006961567344</v>
      </c>
      <c r="AC55">
        <f t="shared" si="19"/>
        <v>-285.79996229669212</v>
      </c>
      <c r="AD55">
        <f t="shared" si="20"/>
        <v>45.126042338494166</v>
      </c>
      <c r="AE55">
        <f t="shared" si="21"/>
        <v>3.9327645886391873</v>
      </c>
      <c r="AF55">
        <f t="shared" si="22"/>
        <v>84.776602630440806</v>
      </c>
      <c r="AG55">
        <f t="shared" si="23"/>
        <v>38.322831065319242</v>
      </c>
      <c r="AH55">
        <f t="shared" si="24"/>
        <v>6.4769165428994686</v>
      </c>
      <c r="AI55">
        <f t="shared" si="25"/>
        <v>21.994558410201634</v>
      </c>
      <c r="AJ55">
        <v>663.99442267378697</v>
      </c>
      <c r="AK55">
        <v>624.32947272727199</v>
      </c>
      <c r="AL55">
        <v>3.2916431968202602</v>
      </c>
      <c r="AM55">
        <v>65.815603878233205</v>
      </c>
      <c r="AN55">
        <f t="shared" si="26"/>
        <v>6.4807247686324745</v>
      </c>
      <c r="AO55">
        <v>14.317752674935999</v>
      </c>
      <c r="AP55">
        <v>21.923983636363602</v>
      </c>
      <c r="AQ55">
        <v>1.4564199423525301E-5</v>
      </c>
      <c r="AR55">
        <v>77.419995363481405</v>
      </c>
      <c r="AS55">
        <v>5</v>
      </c>
      <c r="AT55">
        <v>1</v>
      </c>
      <c r="AU55">
        <f t="shared" si="27"/>
        <v>1</v>
      </c>
      <c r="AV55">
        <f t="shared" si="28"/>
        <v>0</v>
      </c>
      <c r="AW55">
        <f t="shared" si="29"/>
        <v>39283.694341577349</v>
      </c>
      <c r="AX55">
        <f t="shared" si="30"/>
        <v>2000.01464285714</v>
      </c>
      <c r="AY55">
        <f t="shared" si="31"/>
        <v>1681.2119999999973</v>
      </c>
      <c r="AZ55">
        <f t="shared" si="32"/>
        <v>0.84059984560827306</v>
      </c>
      <c r="BA55">
        <f t="shared" si="33"/>
        <v>0.16075770202396733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1657291878.7142899</v>
      </c>
      <c r="BH55">
        <v>587.23757142857198</v>
      </c>
      <c r="BI55">
        <v>637.78867857142802</v>
      </c>
      <c r="BJ55">
        <v>21.923042857142899</v>
      </c>
      <c r="BK55">
        <v>14.3212071428571</v>
      </c>
      <c r="BL55">
        <v>586.059071428572</v>
      </c>
      <c r="BM55">
        <v>21.692599999999999</v>
      </c>
      <c r="BN55">
        <v>500.00471428571399</v>
      </c>
      <c r="BO55">
        <v>73.811807142857106</v>
      </c>
      <c r="BP55">
        <v>9.9941774999999997E-2</v>
      </c>
      <c r="BQ55">
        <v>25.312142857142899</v>
      </c>
      <c r="BR55">
        <v>24.967760714285699</v>
      </c>
      <c r="BS55">
        <v>999.9</v>
      </c>
      <c r="BT55">
        <v>0</v>
      </c>
      <c r="BU55">
        <v>0</v>
      </c>
      <c r="BV55">
        <v>10008.838214285701</v>
      </c>
      <c r="BW55">
        <v>0</v>
      </c>
      <c r="BX55">
        <v>836.72482142857098</v>
      </c>
      <c r="BY55">
        <v>-50.551046428571397</v>
      </c>
      <c r="BZ55">
        <v>600.40017857142902</v>
      </c>
      <c r="CA55">
        <v>647.05521428571399</v>
      </c>
      <c r="CB55">
        <v>7.6018457142857097</v>
      </c>
      <c r="CC55">
        <v>637.78867857142802</v>
      </c>
      <c r="CD55">
        <v>14.3212071428571</v>
      </c>
      <c r="CE55">
        <v>1.6181789285714301</v>
      </c>
      <c r="CF55">
        <v>1.05707321428571</v>
      </c>
      <c r="CG55">
        <v>14.133025</v>
      </c>
      <c r="CH55">
        <v>7.7277232142857102</v>
      </c>
      <c r="CI55">
        <v>2000.01464285714</v>
      </c>
      <c r="CJ55">
        <v>0.98000667857142898</v>
      </c>
      <c r="CK55">
        <v>1.9993132142857101E-2</v>
      </c>
      <c r="CL55">
        <v>0</v>
      </c>
      <c r="CM55">
        <v>2.50789642857143</v>
      </c>
      <c r="CN55">
        <v>0</v>
      </c>
      <c r="CO55">
        <v>20737.503571428599</v>
      </c>
      <c r="CP55">
        <v>16705.564285714299</v>
      </c>
      <c r="CQ55">
        <v>41.356999999999999</v>
      </c>
      <c r="CR55">
        <v>42.086750000000002</v>
      </c>
      <c r="CS55">
        <v>41.794285714285699</v>
      </c>
      <c r="CT55">
        <v>41.3075714285714</v>
      </c>
      <c r="CU55">
        <v>40.872678571428601</v>
      </c>
      <c r="CV55">
        <v>1960.02464285714</v>
      </c>
      <c r="CW55">
        <v>39.99</v>
      </c>
      <c r="CX55">
        <v>0</v>
      </c>
      <c r="CY55">
        <v>1651531161.3</v>
      </c>
      <c r="CZ55">
        <v>0</v>
      </c>
      <c r="DA55">
        <v>0</v>
      </c>
      <c r="DB55" t="s">
        <v>356</v>
      </c>
      <c r="DC55">
        <v>1657211493.5999999</v>
      </c>
      <c r="DD55">
        <v>1657211497.5999999</v>
      </c>
      <c r="DE55">
        <v>0</v>
      </c>
      <c r="DF55">
        <v>1.526</v>
      </c>
      <c r="DG55">
        <v>4.4999999999999998E-2</v>
      </c>
      <c r="DH55">
        <v>2.6110000000000002</v>
      </c>
      <c r="DI55">
        <v>0.157</v>
      </c>
      <c r="DJ55">
        <v>420</v>
      </c>
      <c r="DK55">
        <v>20</v>
      </c>
      <c r="DL55">
        <v>0.57999999999999996</v>
      </c>
      <c r="DM55">
        <v>0.22</v>
      </c>
      <c r="DN55">
        <v>-50.032304878048798</v>
      </c>
      <c r="DO55">
        <v>-8.42101463414647</v>
      </c>
      <c r="DP55">
        <v>0.86001988517884498</v>
      </c>
      <c r="DQ55">
        <v>0</v>
      </c>
      <c r="DR55">
        <v>7.6073639024390198</v>
      </c>
      <c r="DS55">
        <v>-7.9471986062714495E-2</v>
      </c>
      <c r="DT55">
        <v>8.6163242341241592E-3</v>
      </c>
      <c r="DU55">
        <v>1</v>
      </c>
      <c r="DV55">
        <v>1</v>
      </c>
      <c r="DW55">
        <v>2</v>
      </c>
      <c r="DX55" t="s">
        <v>363</v>
      </c>
      <c r="DY55">
        <v>2.90082</v>
      </c>
      <c r="DZ55">
        <v>2.7164799999999998</v>
      </c>
      <c r="EA55">
        <v>9.9898399999999998E-2</v>
      </c>
      <c r="EB55">
        <v>0.105601</v>
      </c>
      <c r="EC55">
        <v>8.0183599999999994E-2</v>
      </c>
      <c r="ED55">
        <v>5.8962899999999999E-2</v>
      </c>
      <c r="EE55">
        <v>25784.5</v>
      </c>
      <c r="EF55">
        <v>22109.7</v>
      </c>
      <c r="EG55">
        <v>25626.799999999999</v>
      </c>
      <c r="EH55">
        <v>24057.8</v>
      </c>
      <c r="EI55">
        <v>40175.599999999999</v>
      </c>
      <c r="EJ55">
        <v>37435.800000000003</v>
      </c>
      <c r="EK55">
        <v>46252.2</v>
      </c>
      <c r="EL55">
        <v>42859.8</v>
      </c>
      <c r="EM55">
        <v>1.88165</v>
      </c>
      <c r="EN55">
        <v>2.2581699999999998</v>
      </c>
      <c r="EO55">
        <v>9.4287099999999999E-2</v>
      </c>
      <c r="EP55">
        <v>0</v>
      </c>
      <c r="EQ55">
        <v>23.388300000000001</v>
      </c>
      <c r="ER55">
        <v>999.9</v>
      </c>
      <c r="ES55">
        <v>55.219000000000001</v>
      </c>
      <c r="ET55">
        <v>25.317</v>
      </c>
      <c r="EU55">
        <v>24.2423</v>
      </c>
      <c r="EV55">
        <v>52.040100000000002</v>
      </c>
      <c r="EW55">
        <v>38.0809</v>
      </c>
      <c r="EX55">
        <v>2</v>
      </c>
      <c r="EY55">
        <v>-0.349304</v>
      </c>
      <c r="EZ55">
        <v>0.16072700000000001</v>
      </c>
      <c r="FA55">
        <v>20.246500000000001</v>
      </c>
      <c r="FB55">
        <v>5.2352600000000002</v>
      </c>
      <c r="FC55">
        <v>11.986000000000001</v>
      </c>
      <c r="FD55">
        <v>4.9571500000000004</v>
      </c>
      <c r="FE55">
        <v>3.3039999999999998</v>
      </c>
      <c r="FF55">
        <v>9999</v>
      </c>
      <c r="FG55">
        <v>5061.8</v>
      </c>
      <c r="FH55">
        <v>328.3</v>
      </c>
      <c r="FI55">
        <v>9999</v>
      </c>
      <c r="FJ55">
        <v>1.86819</v>
      </c>
      <c r="FK55">
        <v>1.8638600000000001</v>
      </c>
      <c r="FL55">
        <v>1.87154</v>
      </c>
      <c r="FM55">
        <v>1.86219</v>
      </c>
      <c r="FN55">
        <v>1.86172</v>
      </c>
      <c r="FO55">
        <v>1.86825</v>
      </c>
      <c r="FP55">
        <v>1.8583700000000001</v>
      </c>
      <c r="FQ55">
        <v>1.8649199999999999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1.202</v>
      </c>
      <c r="GF55">
        <v>0.23050000000000001</v>
      </c>
      <c r="GG55">
        <v>0.30658851354286398</v>
      </c>
      <c r="GH55">
        <v>2.2958890734485699E-3</v>
      </c>
      <c r="GI55">
        <v>-1.86257123826648E-6</v>
      </c>
      <c r="GJ55">
        <v>8.2594232886446805E-10</v>
      </c>
      <c r="GK55">
        <v>-0.101148223110564</v>
      </c>
      <c r="GL55">
        <v>-3.7577424899751702E-2</v>
      </c>
      <c r="GM55">
        <v>3.3046140057118702E-3</v>
      </c>
      <c r="GN55">
        <v>-3.9997718568980099E-5</v>
      </c>
      <c r="GO55">
        <v>3</v>
      </c>
      <c r="GP55">
        <v>2332</v>
      </c>
      <c r="GQ55">
        <v>2</v>
      </c>
      <c r="GR55">
        <v>24</v>
      </c>
      <c r="GS55">
        <v>1339.9</v>
      </c>
      <c r="GT55">
        <v>1339.8</v>
      </c>
      <c r="GU55">
        <v>1.9104000000000001</v>
      </c>
      <c r="GV55">
        <v>2.3303199999999999</v>
      </c>
      <c r="GW55">
        <v>1.9982899999999999</v>
      </c>
      <c r="GX55">
        <v>2.7282700000000002</v>
      </c>
      <c r="GY55">
        <v>2.0935100000000002</v>
      </c>
      <c r="GZ55">
        <v>2.36328</v>
      </c>
      <c r="HA55">
        <v>30.222000000000001</v>
      </c>
      <c r="HB55">
        <v>16.075800000000001</v>
      </c>
      <c r="HC55">
        <v>18</v>
      </c>
      <c r="HD55">
        <v>440.77600000000001</v>
      </c>
      <c r="HE55">
        <v>693.86699999999996</v>
      </c>
      <c r="HF55">
        <v>22.678799999999999</v>
      </c>
      <c r="HG55">
        <v>22.901900000000001</v>
      </c>
      <c r="HH55">
        <v>30.000900000000001</v>
      </c>
      <c r="HI55">
        <v>22.3581</v>
      </c>
      <c r="HJ55">
        <v>22.365600000000001</v>
      </c>
      <c r="HK55">
        <v>38.278300000000002</v>
      </c>
      <c r="HL55">
        <v>54.445599999999999</v>
      </c>
      <c r="HM55">
        <v>55.836300000000001</v>
      </c>
      <c r="HN55">
        <v>22.68</v>
      </c>
      <c r="HO55">
        <v>688.13099999999997</v>
      </c>
      <c r="HP55">
        <v>14.3933</v>
      </c>
      <c r="HQ55">
        <v>97.948300000000003</v>
      </c>
      <c r="HR55">
        <v>100.813</v>
      </c>
    </row>
    <row r="56" spans="1:226" x14ac:dyDescent="0.2">
      <c r="A56">
        <v>40</v>
      </c>
      <c r="B56">
        <v>1657291891.5</v>
      </c>
      <c r="C56">
        <v>287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1657291884</v>
      </c>
      <c r="J56">
        <f t="shared" si="0"/>
        <v>6.4645382423973363E-3</v>
      </c>
      <c r="K56">
        <f t="shared" si="1"/>
        <v>6.4645382423973361</v>
      </c>
      <c r="L56">
        <f t="shared" si="2"/>
        <v>22.440254573248804</v>
      </c>
      <c r="M56">
        <f t="shared" si="3"/>
        <v>604.25466666666705</v>
      </c>
      <c r="N56">
        <f t="shared" si="4"/>
        <v>466.67856095992261</v>
      </c>
      <c r="O56">
        <f t="shared" si="5"/>
        <v>34.492914382142061</v>
      </c>
      <c r="P56">
        <f t="shared" si="6"/>
        <v>44.66137128620538</v>
      </c>
      <c r="Q56">
        <f t="shared" si="7"/>
        <v>0.32001591798855278</v>
      </c>
      <c r="R56">
        <f t="shared" si="8"/>
        <v>2.4301652482129747</v>
      </c>
      <c r="S56">
        <f t="shared" si="9"/>
        <v>0.29831256135275691</v>
      </c>
      <c r="T56">
        <f t="shared" si="10"/>
        <v>0.18827251173240667</v>
      </c>
      <c r="U56">
        <f t="shared" si="11"/>
        <v>321.51766722222158</v>
      </c>
      <c r="V56">
        <f t="shared" si="12"/>
        <v>25.554644020273813</v>
      </c>
      <c r="W56">
        <f t="shared" si="13"/>
        <v>24.948770370370401</v>
      </c>
      <c r="X56">
        <f t="shared" si="14"/>
        <v>3.1699789658564832</v>
      </c>
      <c r="Y56">
        <f t="shared" si="15"/>
        <v>50.055656625218212</v>
      </c>
      <c r="Z56">
        <f t="shared" si="16"/>
        <v>1.6201930033972418</v>
      </c>
      <c r="AA56">
        <f t="shared" si="17"/>
        <v>3.2367830383848823</v>
      </c>
      <c r="AB56">
        <f t="shared" si="18"/>
        <v>1.5497859624592414</v>
      </c>
      <c r="AC56">
        <f t="shared" si="19"/>
        <v>-285.08613648972255</v>
      </c>
      <c r="AD56">
        <f t="shared" si="20"/>
        <v>45.872257536428698</v>
      </c>
      <c r="AE56">
        <f t="shared" si="21"/>
        <v>3.9977512147202381</v>
      </c>
      <c r="AF56">
        <f t="shared" si="22"/>
        <v>86.301539483647929</v>
      </c>
      <c r="AG56">
        <f t="shared" si="23"/>
        <v>38.902042769635734</v>
      </c>
      <c r="AH56">
        <f t="shared" si="24"/>
        <v>6.4742187301190937</v>
      </c>
      <c r="AI56">
        <f t="shared" si="25"/>
        <v>22.440254573248804</v>
      </c>
      <c r="AJ56">
        <v>681.36978816752696</v>
      </c>
      <c r="AK56">
        <v>641.03258787878804</v>
      </c>
      <c r="AL56">
        <v>3.32478898602381</v>
      </c>
      <c r="AM56">
        <v>65.815603878233205</v>
      </c>
      <c r="AN56">
        <f t="shared" si="26"/>
        <v>6.4645382423973361</v>
      </c>
      <c r="AO56">
        <v>14.3250211052188</v>
      </c>
      <c r="AP56">
        <v>21.912489696969701</v>
      </c>
      <c r="AQ56">
        <v>-4.4979336478512198E-5</v>
      </c>
      <c r="AR56">
        <v>77.419995363481405</v>
      </c>
      <c r="AS56">
        <v>5</v>
      </c>
      <c r="AT56">
        <v>1</v>
      </c>
      <c r="AU56">
        <f t="shared" si="27"/>
        <v>1</v>
      </c>
      <c r="AV56">
        <f t="shared" si="28"/>
        <v>0</v>
      </c>
      <c r="AW56">
        <f t="shared" si="29"/>
        <v>39276.403709161867</v>
      </c>
      <c r="AX56">
        <f t="shared" si="30"/>
        <v>2000.0140740740701</v>
      </c>
      <c r="AY56">
        <f t="shared" si="31"/>
        <v>1681.2115222222187</v>
      </c>
      <c r="AZ56">
        <f t="shared" si="32"/>
        <v>0.84059984577886293</v>
      </c>
      <c r="BA56">
        <f t="shared" si="33"/>
        <v>0.16075770235320566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1657291884</v>
      </c>
      <c r="BH56">
        <v>604.25466666666705</v>
      </c>
      <c r="BI56">
        <v>655.63025925925899</v>
      </c>
      <c r="BJ56">
        <v>21.920714814814801</v>
      </c>
      <c r="BK56">
        <v>14.3221555555556</v>
      </c>
      <c r="BL56">
        <v>603.059925925926</v>
      </c>
      <c r="BM56">
        <v>21.6903851851852</v>
      </c>
      <c r="BN56">
        <v>500.01314814814799</v>
      </c>
      <c r="BO56">
        <v>73.811496296296298</v>
      </c>
      <c r="BP56">
        <v>0.100007825925926</v>
      </c>
      <c r="BQ56">
        <v>25.2989</v>
      </c>
      <c r="BR56">
        <v>24.948770370370401</v>
      </c>
      <c r="BS56">
        <v>999.9</v>
      </c>
      <c r="BT56">
        <v>0</v>
      </c>
      <c r="BU56">
        <v>0</v>
      </c>
      <c r="BV56">
        <v>10006.481851851901</v>
      </c>
      <c r="BW56">
        <v>0</v>
      </c>
      <c r="BX56">
        <v>834.01325925925903</v>
      </c>
      <c r="BY56">
        <v>-51.3754518518518</v>
      </c>
      <c r="BZ56">
        <v>617.79722222222199</v>
      </c>
      <c r="CA56">
        <v>665.15662962962995</v>
      </c>
      <c r="CB56">
        <v>7.5985651851851896</v>
      </c>
      <c r="CC56">
        <v>655.63025925925899</v>
      </c>
      <c r="CD56">
        <v>14.3221555555556</v>
      </c>
      <c r="CE56">
        <v>1.61800037037037</v>
      </c>
      <c r="CF56">
        <v>1.0571392592592599</v>
      </c>
      <c r="CG56">
        <v>14.1313185185185</v>
      </c>
      <c r="CH56">
        <v>7.7286366666666702</v>
      </c>
      <c r="CI56">
        <v>2000.0140740740701</v>
      </c>
      <c r="CJ56">
        <v>0.98000644444444496</v>
      </c>
      <c r="CK56">
        <v>1.9993374074074099E-2</v>
      </c>
      <c r="CL56">
        <v>0</v>
      </c>
      <c r="CM56">
        <v>2.5159555555555602</v>
      </c>
      <c r="CN56">
        <v>0</v>
      </c>
      <c r="CO56">
        <v>20769.437037037002</v>
      </c>
      <c r="CP56">
        <v>16705.548148148198</v>
      </c>
      <c r="CQ56">
        <v>41.375</v>
      </c>
      <c r="CR56">
        <v>42.1086666666667</v>
      </c>
      <c r="CS56">
        <v>41.828333333333298</v>
      </c>
      <c r="CT56">
        <v>41.298222222222201</v>
      </c>
      <c r="CU56">
        <v>40.895666666666699</v>
      </c>
      <c r="CV56">
        <v>1960.0240740740701</v>
      </c>
      <c r="CW56">
        <v>39.99</v>
      </c>
      <c r="CX56">
        <v>0</v>
      </c>
      <c r="CY56">
        <v>1651531166.0999999</v>
      </c>
      <c r="CZ56">
        <v>0</v>
      </c>
      <c r="DA56">
        <v>0</v>
      </c>
      <c r="DB56" t="s">
        <v>356</v>
      </c>
      <c r="DC56">
        <v>1657211493.5999999</v>
      </c>
      <c r="DD56">
        <v>1657211497.5999999</v>
      </c>
      <c r="DE56">
        <v>0</v>
      </c>
      <c r="DF56">
        <v>1.526</v>
      </c>
      <c r="DG56">
        <v>4.4999999999999998E-2</v>
      </c>
      <c r="DH56">
        <v>2.6110000000000002</v>
      </c>
      <c r="DI56">
        <v>0.157</v>
      </c>
      <c r="DJ56">
        <v>420</v>
      </c>
      <c r="DK56">
        <v>20</v>
      </c>
      <c r="DL56">
        <v>0.57999999999999996</v>
      </c>
      <c r="DM56">
        <v>0.22</v>
      </c>
      <c r="DN56">
        <v>-50.884609756097603</v>
      </c>
      <c r="DO56">
        <v>-9.2332912891985899</v>
      </c>
      <c r="DP56">
        <v>0.92642706524685003</v>
      </c>
      <c r="DQ56">
        <v>0</v>
      </c>
      <c r="DR56">
        <v>7.6009941463414599</v>
      </c>
      <c r="DS56">
        <v>-3.4100069686402799E-2</v>
      </c>
      <c r="DT56">
        <v>4.2145485396680397E-3</v>
      </c>
      <c r="DU56">
        <v>1</v>
      </c>
      <c r="DV56">
        <v>1</v>
      </c>
      <c r="DW56">
        <v>2</v>
      </c>
      <c r="DX56" t="s">
        <v>363</v>
      </c>
      <c r="DY56">
        <v>2.90042</v>
      </c>
      <c r="DZ56">
        <v>2.71651</v>
      </c>
      <c r="EA56">
        <v>0.10174900000000001</v>
      </c>
      <c r="EB56">
        <v>0.107421</v>
      </c>
      <c r="EC56">
        <v>8.01486E-2</v>
      </c>
      <c r="ED56">
        <v>5.8954399999999997E-2</v>
      </c>
      <c r="EE56">
        <v>25730.400000000001</v>
      </c>
      <c r="EF56">
        <v>22064</v>
      </c>
      <c r="EG56">
        <v>25625.7</v>
      </c>
      <c r="EH56">
        <v>24057</v>
      </c>
      <c r="EI56">
        <v>40176</v>
      </c>
      <c r="EJ56">
        <v>37435.1</v>
      </c>
      <c r="EK56">
        <v>46250.8</v>
      </c>
      <c r="EL56">
        <v>42858.6</v>
      </c>
      <c r="EM56">
        <v>1.8813</v>
      </c>
      <c r="EN56">
        <v>2.2582</v>
      </c>
      <c r="EO56">
        <v>9.52929E-2</v>
      </c>
      <c r="EP56">
        <v>0</v>
      </c>
      <c r="EQ56">
        <v>23.3643</v>
      </c>
      <c r="ER56">
        <v>999.9</v>
      </c>
      <c r="ES56">
        <v>55.195</v>
      </c>
      <c r="ET56">
        <v>25.367000000000001</v>
      </c>
      <c r="EU56">
        <v>24.301400000000001</v>
      </c>
      <c r="EV56">
        <v>51.930100000000003</v>
      </c>
      <c r="EW56">
        <v>38.097000000000001</v>
      </c>
      <c r="EX56">
        <v>2</v>
      </c>
      <c r="EY56">
        <v>-0.34801599999999999</v>
      </c>
      <c r="EZ56">
        <v>0.19020699999999999</v>
      </c>
      <c r="FA56">
        <v>20.246400000000001</v>
      </c>
      <c r="FB56">
        <v>5.23421</v>
      </c>
      <c r="FC56">
        <v>11.986000000000001</v>
      </c>
      <c r="FD56">
        <v>4.9570499999999997</v>
      </c>
      <c r="FE56">
        <v>3.3039800000000001</v>
      </c>
      <c r="FF56">
        <v>9999</v>
      </c>
      <c r="FG56">
        <v>5062.1000000000004</v>
      </c>
      <c r="FH56">
        <v>328.3</v>
      </c>
      <c r="FI56">
        <v>9999</v>
      </c>
      <c r="FJ56">
        <v>1.86816</v>
      </c>
      <c r="FK56">
        <v>1.8638600000000001</v>
      </c>
      <c r="FL56">
        <v>1.87151</v>
      </c>
      <c r="FM56">
        <v>1.8621799999999999</v>
      </c>
      <c r="FN56">
        <v>1.86172</v>
      </c>
      <c r="FO56">
        <v>1.8682300000000001</v>
      </c>
      <c r="FP56">
        <v>1.8583700000000001</v>
      </c>
      <c r="FQ56">
        <v>1.8648499999999999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1.218</v>
      </c>
      <c r="GF56">
        <v>0.22989999999999999</v>
      </c>
      <c r="GG56">
        <v>0.30658851354286398</v>
      </c>
      <c r="GH56">
        <v>2.2958890734485699E-3</v>
      </c>
      <c r="GI56">
        <v>-1.86257123826648E-6</v>
      </c>
      <c r="GJ56">
        <v>8.2594232886446805E-10</v>
      </c>
      <c r="GK56">
        <v>-0.101148223110564</v>
      </c>
      <c r="GL56">
        <v>-3.7577424899751702E-2</v>
      </c>
      <c r="GM56">
        <v>3.3046140057118702E-3</v>
      </c>
      <c r="GN56">
        <v>-3.9997718568980099E-5</v>
      </c>
      <c r="GO56">
        <v>3</v>
      </c>
      <c r="GP56">
        <v>2332</v>
      </c>
      <c r="GQ56">
        <v>2</v>
      </c>
      <c r="GR56">
        <v>24</v>
      </c>
      <c r="GS56">
        <v>1340</v>
      </c>
      <c r="GT56">
        <v>1339.9</v>
      </c>
      <c r="GU56">
        <v>1.94336</v>
      </c>
      <c r="GV56">
        <v>2.3303199999999999</v>
      </c>
      <c r="GW56">
        <v>1.9982899999999999</v>
      </c>
      <c r="GX56">
        <v>2.7282700000000002</v>
      </c>
      <c r="GY56">
        <v>2.0935100000000002</v>
      </c>
      <c r="GZ56">
        <v>2.33887</v>
      </c>
      <c r="HA56">
        <v>30.222000000000001</v>
      </c>
      <c r="HB56">
        <v>16.0671</v>
      </c>
      <c r="HC56">
        <v>18</v>
      </c>
      <c r="HD56">
        <v>440.69499999999999</v>
      </c>
      <c r="HE56">
        <v>694.08500000000004</v>
      </c>
      <c r="HF56">
        <v>22.712</v>
      </c>
      <c r="HG56">
        <v>22.914899999999999</v>
      </c>
      <c r="HH56">
        <v>30.001200000000001</v>
      </c>
      <c r="HI56">
        <v>22.3721</v>
      </c>
      <c r="HJ56">
        <v>22.3797</v>
      </c>
      <c r="HK56">
        <v>39.060200000000002</v>
      </c>
      <c r="HL56">
        <v>54.174999999999997</v>
      </c>
      <c r="HM56">
        <v>55.436599999999999</v>
      </c>
      <c r="HN56">
        <v>22.723800000000001</v>
      </c>
      <c r="HO56">
        <v>708.49599999999998</v>
      </c>
      <c r="HP56">
        <v>14.426299999999999</v>
      </c>
      <c r="HQ56">
        <v>97.944999999999993</v>
      </c>
      <c r="HR56">
        <v>100.81</v>
      </c>
    </row>
    <row r="57" spans="1:226" x14ac:dyDescent="0.2">
      <c r="A57">
        <v>41</v>
      </c>
      <c r="B57">
        <v>1657291896.5</v>
      </c>
      <c r="C57">
        <v>292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1657291888.7142899</v>
      </c>
      <c r="J57">
        <f t="shared" si="0"/>
        <v>6.4524996007511767E-3</v>
      </c>
      <c r="K57">
        <f t="shared" si="1"/>
        <v>6.4524996007511763</v>
      </c>
      <c r="L57">
        <f t="shared" si="2"/>
        <v>22.717460230645685</v>
      </c>
      <c r="M57">
        <f t="shared" si="3"/>
        <v>619.53660714285695</v>
      </c>
      <c r="N57">
        <f t="shared" si="4"/>
        <v>479.98723837089841</v>
      </c>
      <c r="O57">
        <f t="shared" si="5"/>
        <v>35.47641437888246</v>
      </c>
      <c r="P57">
        <f t="shared" si="6"/>
        <v>45.790670336329271</v>
      </c>
      <c r="Q57">
        <f t="shared" si="7"/>
        <v>0.31990882479126304</v>
      </c>
      <c r="R57">
        <f t="shared" si="8"/>
        <v>2.4297970039717351</v>
      </c>
      <c r="S57">
        <f t="shared" si="9"/>
        <v>0.29821641585289616</v>
      </c>
      <c r="T57">
        <f t="shared" si="10"/>
        <v>0.18821152004393987</v>
      </c>
      <c r="U57">
        <f t="shared" si="11"/>
        <v>321.51935399999957</v>
      </c>
      <c r="V57">
        <f t="shared" si="12"/>
        <v>25.551891694754879</v>
      </c>
      <c r="W57">
        <f t="shared" si="13"/>
        <v>24.934678571428599</v>
      </c>
      <c r="X57">
        <f t="shared" si="14"/>
        <v>3.1673156909214302</v>
      </c>
      <c r="Y57">
        <f t="shared" si="15"/>
        <v>50.065811116422452</v>
      </c>
      <c r="Z57">
        <f t="shared" si="16"/>
        <v>1.6198924527188294</v>
      </c>
      <c r="AA57">
        <f t="shared" si="17"/>
        <v>3.2355262335647583</v>
      </c>
      <c r="AB57">
        <f t="shared" si="18"/>
        <v>1.5474232382026007</v>
      </c>
      <c r="AC57">
        <f t="shared" si="19"/>
        <v>-284.55523239312691</v>
      </c>
      <c r="AD57">
        <f t="shared" si="20"/>
        <v>46.856053111022867</v>
      </c>
      <c r="AE57">
        <f t="shared" si="21"/>
        <v>4.0836838695180546</v>
      </c>
      <c r="AF57">
        <f t="shared" si="22"/>
        <v>87.903858587413566</v>
      </c>
      <c r="AG57">
        <f t="shared" si="23"/>
        <v>39.325248151699313</v>
      </c>
      <c r="AH57">
        <f t="shared" si="24"/>
        <v>6.4627710060058412</v>
      </c>
      <c r="AI57">
        <f t="shared" si="25"/>
        <v>22.717460230645685</v>
      </c>
      <c r="AJ57">
        <v>698.39469418032195</v>
      </c>
      <c r="AK57">
        <v>657.66480000000001</v>
      </c>
      <c r="AL57">
        <v>3.3386158000169499</v>
      </c>
      <c r="AM57">
        <v>65.815603878233205</v>
      </c>
      <c r="AN57">
        <f t="shared" si="26"/>
        <v>6.4524996007511763</v>
      </c>
      <c r="AO57">
        <v>14.3369834999798</v>
      </c>
      <c r="AP57">
        <v>21.910376969697001</v>
      </c>
      <c r="AQ57">
        <v>-2.9362063427863301E-5</v>
      </c>
      <c r="AR57">
        <v>77.419995363481405</v>
      </c>
      <c r="AS57">
        <v>5</v>
      </c>
      <c r="AT57">
        <v>1</v>
      </c>
      <c r="AU57">
        <f t="shared" si="27"/>
        <v>1</v>
      </c>
      <c r="AV57">
        <f t="shared" si="28"/>
        <v>0</v>
      </c>
      <c r="AW57">
        <f t="shared" si="29"/>
        <v>39268.169259675633</v>
      </c>
      <c r="AX57">
        <f t="shared" si="30"/>
        <v>2000.02464285714</v>
      </c>
      <c r="AY57">
        <f t="shared" si="31"/>
        <v>1681.2203999999977</v>
      </c>
      <c r="AZ57">
        <f t="shared" si="32"/>
        <v>0.84059984260908216</v>
      </c>
      <c r="BA57">
        <f t="shared" si="33"/>
        <v>0.16075769623552855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1657291888.7142899</v>
      </c>
      <c r="BH57">
        <v>619.53660714285695</v>
      </c>
      <c r="BI57">
        <v>671.53099999999995</v>
      </c>
      <c r="BJ57">
        <v>21.91675</v>
      </c>
      <c r="BK57">
        <v>14.3314857142857</v>
      </c>
      <c r="BL57">
        <v>618.32746428571397</v>
      </c>
      <c r="BM57">
        <v>21.686599999999999</v>
      </c>
      <c r="BN57">
        <v>500.00589285714301</v>
      </c>
      <c r="BO57">
        <v>73.811182142857106</v>
      </c>
      <c r="BP57">
        <v>9.9979535714285694E-2</v>
      </c>
      <c r="BQ57">
        <v>25.2923714285714</v>
      </c>
      <c r="BR57">
        <v>24.934678571428599</v>
      </c>
      <c r="BS57">
        <v>999.9</v>
      </c>
      <c r="BT57">
        <v>0</v>
      </c>
      <c r="BU57">
        <v>0</v>
      </c>
      <c r="BV57">
        <v>10004.110357142899</v>
      </c>
      <c r="BW57">
        <v>0</v>
      </c>
      <c r="BX57">
        <v>832.058607142857</v>
      </c>
      <c r="BY57">
        <v>-51.994310714285703</v>
      </c>
      <c r="BZ57">
        <v>633.419035714286</v>
      </c>
      <c r="CA57">
        <v>681.29514285714299</v>
      </c>
      <c r="CB57">
        <v>7.5852596428571397</v>
      </c>
      <c r="CC57">
        <v>671.53099999999995</v>
      </c>
      <c r="CD57">
        <v>14.3314857142857</v>
      </c>
      <c r="CE57">
        <v>1.6177007142857101</v>
      </c>
      <c r="CF57">
        <v>1.0578242857142901</v>
      </c>
      <c r="CG57">
        <v>14.1284571428571</v>
      </c>
      <c r="CH57">
        <v>7.7381225000000002</v>
      </c>
      <c r="CI57">
        <v>2000.02464285714</v>
      </c>
      <c r="CJ57">
        <v>0.98000646428571403</v>
      </c>
      <c r="CK57">
        <v>1.9993353571428601E-2</v>
      </c>
      <c r="CL57">
        <v>0</v>
      </c>
      <c r="CM57">
        <v>2.55363571428571</v>
      </c>
      <c r="CN57">
        <v>0</v>
      </c>
      <c r="CO57">
        <v>20801.635714285701</v>
      </c>
      <c r="CP57">
        <v>16705.632142857099</v>
      </c>
      <c r="CQ57">
        <v>41.375</v>
      </c>
      <c r="CR57">
        <v>42.124928571428597</v>
      </c>
      <c r="CS57">
        <v>41.847999999999999</v>
      </c>
      <c r="CT57">
        <v>41.278785714285704</v>
      </c>
      <c r="CU57">
        <v>40.914857142857102</v>
      </c>
      <c r="CV57">
        <v>1960.0346428571399</v>
      </c>
      <c r="CW57">
        <v>39.99</v>
      </c>
      <c r="CX57">
        <v>0</v>
      </c>
      <c r="CY57">
        <v>1651531170.9000001</v>
      </c>
      <c r="CZ57">
        <v>0</v>
      </c>
      <c r="DA57">
        <v>0</v>
      </c>
      <c r="DB57" t="s">
        <v>356</v>
      </c>
      <c r="DC57">
        <v>1657211493.5999999</v>
      </c>
      <c r="DD57">
        <v>1657211497.5999999</v>
      </c>
      <c r="DE57">
        <v>0</v>
      </c>
      <c r="DF57">
        <v>1.526</v>
      </c>
      <c r="DG57">
        <v>4.4999999999999998E-2</v>
      </c>
      <c r="DH57">
        <v>2.6110000000000002</v>
      </c>
      <c r="DI57">
        <v>0.157</v>
      </c>
      <c r="DJ57">
        <v>420</v>
      </c>
      <c r="DK57">
        <v>20</v>
      </c>
      <c r="DL57">
        <v>0.57999999999999996</v>
      </c>
      <c r="DM57">
        <v>0.22</v>
      </c>
      <c r="DN57">
        <v>-51.640590243902402</v>
      </c>
      <c r="DO57">
        <v>-8.1147407665506996</v>
      </c>
      <c r="DP57">
        <v>0.81186357042177304</v>
      </c>
      <c r="DQ57">
        <v>0</v>
      </c>
      <c r="DR57">
        <v>7.5895556097560997</v>
      </c>
      <c r="DS57">
        <v>-0.141193797909406</v>
      </c>
      <c r="DT57">
        <v>1.81460619995528E-2</v>
      </c>
      <c r="DU57">
        <v>0</v>
      </c>
      <c r="DV57">
        <v>0</v>
      </c>
      <c r="DW57">
        <v>2</v>
      </c>
      <c r="DX57" t="s">
        <v>357</v>
      </c>
      <c r="DY57">
        <v>2.9003700000000001</v>
      </c>
      <c r="DZ57">
        <v>2.71645</v>
      </c>
      <c r="EA57">
        <v>0.10358000000000001</v>
      </c>
      <c r="EB57">
        <v>0.109278</v>
      </c>
      <c r="EC57">
        <v>8.0146400000000007E-2</v>
      </c>
      <c r="ED57">
        <v>5.9066300000000002E-2</v>
      </c>
      <c r="EE57">
        <v>25676.9</v>
      </c>
      <c r="EF57">
        <v>22017.7</v>
      </c>
      <c r="EG57">
        <v>25624.7</v>
      </c>
      <c r="EH57">
        <v>24056.6</v>
      </c>
      <c r="EI57">
        <v>40174.6</v>
      </c>
      <c r="EJ57">
        <v>37429.9</v>
      </c>
      <c r="EK57">
        <v>46249</v>
      </c>
      <c r="EL57">
        <v>42857.8</v>
      </c>
      <c r="EM57">
        <v>1.8810500000000001</v>
      </c>
      <c r="EN57">
        <v>2.2578999999999998</v>
      </c>
      <c r="EO57">
        <v>9.6112500000000003E-2</v>
      </c>
      <c r="EP57">
        <v>0</v>
      </c>
      <c r="EQ57">
        <v>23.335100000000001</v>
      </c>
      <c r="ER57">
        <v>999.9</v>
      </c>
      <c r="ES57">
        <v>55.17</v>
      </c>
      <c r="ET57">
        <v>25.347000000000001</v>
      </c>
      <c r="EU57">
        <v>24.264199999999999</v>
      </c>
      <c r="EV57">
        <v>51.460099999999997</v>
      </c>
      <c r="EW57">
        <v>38.048900000000003</v>
      </c>
      <c r="EX57">
        <v>2</v>
      </c>
      <c r="EY57">
        <v>-0.34713699999999997</v>
      </c>
      <c r="EZ57">
        <v>0.13428899999999999</v>
      </c>
      <c r="FA57">
        <v>20.246700000000001</v>
      </c>
      <c r="FB57">
        <v>5.2343599999999997</v>
      </c>
      <c r="FC57">
        <v>11.986000000000001</v>
      </c>
      <c r="FD57">
        <v>4.9567500000000004</v>
      </c>
      <c r="FE57">
        <v>3.30382</v>
      </c>
      <c r="FF57">
        <v>9999</v>
      </c>
      <c r="FG57">
        <v>5062.1000000000004</v>
      </c>
      <c r="FH57">
        <v>328.3</v>
      </c>
      <c r="FI57">
        <v>9999</v>
      </c>
      <c r="FJ57">
        <v>1.86816</v>
      </c>
      <c r="FK57">
        <v>1.8638600000000001</v>
      </c>
      <c r="FL57">
        <v>1.87157</v>
      </c>
      <c r="FM57">
        <v>1.8621799999999999</v>
      </c>
      <c r="FN57">
        <v>1.86172</v>
      </c>
      <c r="FO57">
        <v>1.86826</v>
      </c>
      <c r="FP57">
        <v>1.8583700000000001</v>
      </c>
      <c r="FQ57">
        <v>1.8649199999999999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1.2330000000000001</v>
      </c>
      <c r="GF57">
        <v>0.22989999999999999</v>
      </c>
      <c r="GG57">
        <v>0.30658851354286398</v>
      </c>
      <c r="GH57">
        <v>2.2958890734485699E-3</v>
      </c>
      <c r="GI57">
        <v>-1.86257123826648E-6</v>
      </c>
      <c r="GJ57">
        <v>8.2594232886446805E-10</v>
      </c>
      <c r="GK57">
        <v>-0.101148223110564</v>
      </c>
      <c r="GL57">
        <v>-3.7577424899751702E-2</v>
      </c>
      <c r="GM57">
        <v>3.3046140057118702E-3</v>
      </c>
      <c r="GN57">
        <v>-3.9997718568980099E-5</v>
      </c>
      <c r="GO57">
        <v>3</v>
      </c>
      <c r="GP57">
        <v>2332</v>
      </c>
      <c r="GQ57">
        <v>2</v>
      </c>
      <c r="GR57">
        <v>24</v>
      </c>
      <c r="GS57">
        <v>1340</v>
      </c>
      <c r="GT57">
        <v>1340</v>
      </c>
      <c r="GU57">
        <v>1.9873000000000001</v>
      </c>
      <c r="GV57">
        <v>2.3315399999999999</v>
      </c>
      <c r="GW57">
        <v>1.9982899999999999</v>
      </c>
      <c r="GX57">
        <v>2.7282700000000002</v>
      </c>
      <c r="GY57">
        <v>2.0935100000000002</v>
      </c>
      <c r="GZ57">
        <v>2.3327599999999999</v>
      </c>
      <c r="HA57">
        <v>30.222000000000001</v>
      </c>
      <c r="HB57">
        <v>16.075800000000001</v>
      </c>
      <c r="HC57">
        <v>18</v>
      </c>
      <c r="HD57">
        <v>440.66199999999998</v>
      </c>
      <c r="HE57">
        <v>694.01300000000003</v>
      </c>
      <c r="HF57">
        <v>22.747499999999999</v>
      </c>
      <c r="HG57">
        <v>22.927</v>
      </c>
      <c r="HH57">
        <v>30.001100000000001</v>
      </c>
      <c r="HI57">
        <v>22.385200000000001</v>
      </c>
      <c r="HJ57">
        <v>22.392900000000001</v>
      </c>
      <c r="HK57">
        <v>39.797699999999999</v>
      </c>
      <c r="HL57">
        <v>54.174999999999997</v>
      </c>
      <c r="HM57">
        <v>55.436599999999999</v>
      </c>
      <c r="HN57">
        <v>22.774899999999999</v>
      </c>
      <c r="HO57">
        <v>721.97299999999996</v>
      </c>
      <c r="HP57">
        <v>14.388299999999999</v>
      </c>
      <c r="HQ57">
        <v>97.941000000000003</v>
      </c>
      <c r="HR57">
        <v>100.80800000000001</v>
      </c>
    </row>
    <row r="58" spans="1:226" x14ac:dyDescent="0.2">
      <c r="A58">
        <v>42</v>
      </c>
      <c r="B58">
        <v>1657291901.5</v>
      </c>
      <c r="C58">
        <v>297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1657291894</v>
      </c>
      <c r="J58">
        <f t="shared" si="0"/>
        <v>6.4466815755927671E-3</v>
      </c>
      <c r="K58">
        <f t="shared" si="1"/>
        <v>6.4466815755927671</v>
      </c>
      <c r="L58">
        <f t="shared" si="2"/>
        <v>22.842985279637919</v>
      </c>
      <c r="M58">
        <f t="shared" si="3"/>
        <v>636.82433333333302</v>
      </c>
      <c r="N58">
        <f t="shared" si="4"/>
        <v>496.16022704310683</v>
      </c>
      <c r="O58">
        <f t="shared" si="5"/>
        <v>36.671813097028974</v>
      </c>
      <c r="P58">
        <f t="shared" si="6"/>
        <v>47.068470334304109</v>
      </c>
      <c r="Q58">
        <f t="shared" si="7"/>
        <v>0.32018915700620754</v>
      </c>
      <c r="R58">
        <f t="shared" si="8"/>
        <v>2.427496194089084</v>
      </c>
      <c r="S58">
        <f t="shared" si="9"/>
        <v>0.29844100295177978</v>
      </c>
      <c r="T58">
        <f t="shared" si="10"/>
        <v>0.1883563712435416</v>
      </c>
      <c r="U58">
        <f t="shared" si="11"/>
        <v>321.5200316666668</v>
      </c>
      <c r="V58">
        <f t="shared" si="12"/>
        <v>25.54734076213056</v>
      </c>
      <c r="W58">
        <f t="shared" si="13"/>
        <v>24.9211666666667</v>
      </c>
      <c r="X58">
        <f t="shared" si="14"/>
        <v>3.1647638494760826</v>
      </c>
      <c r="Y58">
        <f t="shared" si="15"/>
        <v>50.084737732936148</v>
      </c>
      <c r="Z58">
        <f t="shared" si="16"/>
        <v>1.6198700167891678</v>
      </c>
      <c r="AA58">
        <f t="shared" si="17"/>
        <v>3.2342587584798861</v>
      </c>
      <c r="AB58">
        <f t="shared" si="18"/>
        <v>1.5448938326869148</v>
      </c>
      <c r="AC58">
        <f t="shared" si="19"/>
        <v>-284.29865748364102</v>
      </c>
      <c r="AD58">
        <f t="shared" si="20"/>
        <v>47.71805387808751</v>
      </c>
      <c r="AE58">
        <f t="shared" si="21"/>
        <v>4.1623314044199287</v>
      </c>
      <c r="AF58">
        <f t="shared" si="22"/>
        <v>89.101759465533235</v>
      </c>
      <c r="AG58">
        <f t="shared" si="23"/>
        <v>39.772433785177434</v>
      </c>
      <c r="AH58">
        <f t="shared" si="24"/>
        <v>6.4498158322610344</v>
      </c>
      <c r="AI58">
        <f t="shared" si="25"/>
        <v>22.842985279637919</v>
      </c>
      <c r="AJ58">
        <v>715.76169388092706</v>
      </c>
      <c r="AK58">
        <v>674.68863636363596</v>
      </c>
      <c r="AL58">
        <v>3.3873588437156701</v>
      </c>
      <c r="AM58">
        <v>65.815603878233205</v>
      </c>
      <c r="AN58">
        <f t="shared" si="26"/>
        <v>6.4466815755927671</v>
      </c>
      <c r="AO58">
        <v>14.361899240448899</v>
      </c>
      <c r="AP58">
        <v>21.927702424242401</v>
      </c>
      <c r="AQ58">
        <v>5.74018366466043E-5</v>
      </c>
      <c r="AR58">
        <v>77.419995363481405</v>
      </c>
      <c r="AS58">
        <v>5</v>
      </c>
      <c r="AT58">
        <v>1</v>
      </c>
      <c r="AU58">
        <f t="shared" si="27"/>
        <v>1</v>
      </c>
      <c r="AV58">
        <f t="shared" si="28"/>
        <v>0</v>
      </c>
      <c r="AW58">
        <f t="shared" si="29"/>
        <v>39212.264654928716</v>
      </c>
      <c r="AX58">
        <f t="shared" si="30"/>
        <v>2000.0288888888899</v>
      </c>
      <c r="AY58">
        <f t="shared" si="31"/>
        <v>1681.2239666666676</v>
      </c>
      <c r="AZ58">
        <f t="shared" si="32"/>
        <v>0.84059984133562515</v>
      </c>
      <c r="BA58">
        <f t="shared" si="33"/>
        <v>0.16075769377775653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1657291894</v>
      </c>
      <c r="BH58">
        <v>636.82433333333302</v>
      </c>
      <c r="BI58">
        <v>689.477925925926</v>
      </c>
      <c r="BJ58">
        <v>21.9164259259259</v>
      </c>
      <c r="BK58">
        <v>14.3465925925926</v>
      </c>
      <c r="BL58">
        <v>635.59914814814795</v>
      </c>
      <c r="BM58">
        <v>21.686281481481501</v>
      </c>
      <c r="BN58">
        <v>500.02096296296298</v>
      </c>
      <c r="BO58">
        <v>73.811196296296302</v>
      </c>
      <c r="BP58">
        <v>0.100034588888889</v>
      </c>
      <c r="BQ58">
        <v>25.285785185185201</v>
      </c>
      <c r="BR58">
        <v>24.9211666666667</v>
      </c>
      <c r="BS58">
        <v>999.9</v>
      </c>
      <c r="BT58">
        <v>0</v>
      </c>
      <c r="BU58">
        <v>0</v>
      </c>
      <c r="BV58">
        <v>9989.0307407407399</v>
      </c>
      <c r="BW58">
        <v>0</v>
      </c>
      <c r="BX58">
        <v>829.63588888888899</v>
      </c>
      <c r="BY58">
        <v>-52.653455555555603</v>
      </c>
      <c r="BZ58">
        <v>651.094074074074</v>
      </c>
      <c r="CA58">
        <v>699.513851851852</v>
      </c>
      <c r="CB58">
        <v>7.5698259259259304</v>
      </c>
      <c r="CC58">
        <v>689.477925925926</v>
      </c>
      <c r="CD58">
        <v>14.3465925925926</v>
      </c>
      <c r="CE58">
        <v>1.6176770370370399</v>
      </c>
      <c r="CF58">
        <v>1.0589392592592599</v>
      </c>
      <c r="CG58">
        <v>14.1282185185185</v>
      </c>
      <c r="CH58">
        <v>7.7535674074074104</v>
      </c>
      <c r="CI58">
        <v>2000.0288888888899</v>
      </c>
      <c r="CJ58">
        <v>0.98000644444444496</v>
      </c>
      <c r="CK58">
        <v>1.9993374074074099E-2</v>
      </c>
      <c r="CL58">
        <v>0</v>
      </c>
      <c r="CM58">
        <v>2.49945185185185</v>
      </c>
      <c r="CN58">
        <v>0</v>
      </c>
      <c r="CO58">
        <v>20837.099999999999</v>
      </c>
      <c r="CP58">
        <v>16705.677777777801</v>
      </c>
      <c r="CQ58">
        <v>41.375</v>
      </c>
      <c r="CR58">
        <v>42.145666666666699</v>
      </c>
      <c r="CS58">
        <v>41.874925925925901</v>
      </c>
      <c r="CT58">
        <v>41.261481481481503</v>
      </c>
      <c r="CU58">
        <v>40.932407407407403</v>
      </c>
      <c r="CV58">
        <v>1960.0388888888899</v>
      </c>
      <c r="CW58">
        <v>39.99</v>
      </c>
      <c r="CX58">
        <v>0</v>
      </c>
      <c r="CY58">
        <v>1651531176.3</v>
      </c>
      <c r="CZ58">
        <v>0</v>
      </c>
      <c r="DA58">
        <v>0</v>
      </c>
      <c r="DB58" t="s">
        <v>356</v>
      </c>
      <c r="DC58">
        <v>1657211493.5999999</v>
      </c>
      <c r="DD58">
        <v>1657211497.5999999</v>
      </c>
      <c r="DE58">
        <v>0</v>
      </c>
      <c r="DF58">
        <v>1.526</v>
      </c>
      <c r="DG58">
        <v>4.4999999999999998E-2</v>
      </c>
      <c r="DH58">
        <v>2.6110000000000002</v>
      </c>
      <c r="DI58">
        <v>0.157</v>
      </c>
      <c r="DJ58">
        <v>420</v>
      </c>
      <c r="DK58">
        <v>20</v>
      </c>
      <c r="DL58">
        <v>0.57999999999999996</v>
      </c>
      <c r="DM58">
        <v>0.22</v>
      </c>
      <c r="DN58">
        <v>-52.2508195121951</v>
      </c>
      <c r="DO58">
        <v>-7.6920940766550396</v>
      </c>
      <c r="DP58">
        <v>0.78045492681512796</v>
      </c>
      <c r="DQ58">
        <v>0</v>
      </c>
      <c r="DR58">
        <v>7.5783404878048799</v>
      </c>
      <c r="DS58">
        <v>-0.200148292682922</v>
      </c>
      <c r="DT58">
        <v>2.20820944958359E-2</v>
      </c>
      <c r="DU58">
        <v>0</v>
      </c>
      <c r="DV58">
        <v>0</v>
      </c>
      <c r="DW58">
        <v>2</v>
      </c>
      <c r="DX58" t="s">
        <v>357</v>
      </c>
      <c r="DY58">
        <v>2.90035</v>
      </c>
      <c r="DZ58">
        <v>2.7161900000000001</v>
      </c>
      <c r="EA58">
        <v>0.105425</v>
      </c>
      <c r="EB58">
        <v>0.111031</v>
      </c>
      <c r="EC58">
        <v>8.0183099999999993E-2</v>
      </c>
      <c r="ED58">
        <v>5.9086699999999999E-2</v>
      </c>
      <c r="EE58">
        <v>25623.599999999999</v>
      </c>
      <c r="EF58">
        <v>21974.2</v>
      </c>
      <c r="EG58">
        <v>25624.3</v>
      </c>
      <c r="EH58">
        <v>24056.400000000001</v>
      </c>
      <c r="EI58">
        <v>40172.199999999997</v>
      </c>
      <c r="EJ58">
        <v>37429.300000000003</v>
      </c>
      <c r="EK58">
        <v>46248.1</v>
      </c>
      <c r="EL58">
        <v>42858</v>
      </c>
      <c r="EM58">
        <v>1.8811500000000001</v>
      </c>
      <c r="EN58">
        <v>2.2576700000000001</v>
      </c>
      <c r="EO58">
        <v>9.74685E-2</v>
      </c>
      <c r="EP58">
        <v>0</v>
      </c>
      <c r="EQ58">
        <v>23.305499999999999</v>
      </c>
      <c r="ER58">
        <v>999.9</v>
      </c>
      <c r="ES58">
        <v>55.146000000000001</v>
      </c>
      <c r="ET58">
        <v>25.367000000000001</v>
      </c>
      <c r="EU58">
        <v>24.2818</v>
      </c>
      <c r="EV58">
        <v>52.250100000000003</v>
      </c>
      <c r="EW58">
        <v>38.056899999999999</v>
      </c>
      <c r="EX58">
        <v>2</v>
      </c>
      <c r="EY58">
        <v>-0.34660600000000003</v>
      </c>
      <c r="EZ58">
        <v>5.0719E-2</v>
      </c>
      <c r="FA58">
        <v>20.246700000000001</v>
      </c>
      <c r="FB58">
        <v>5.2352600000000002</v>
      </c>
      <c r="FC58">
        <v>11.986000000000001</v>
      </c>
      <c r="FD58">
        <v>4.9567500000000004</v>
      </c>
      <c r="FE58">
        <v>3.3039499999999999</v>
      </c>
      <c r="FF58">
        <v>9999</v>
      </c>
      <c r="FG58">
        <v>5062.3999999999996</v>
      </c>
      <c r="FH58">
        <v>328.3</v>
      </c>
      <c r="FI58">
        <v>9999</v>
      </c>
      <c r="FJ58">
        <v>1.8681399999999999</v>
      </c>
      <c r="FK58">
        <v>1.8638600000000001</v>
      </c>
      <c r="FL58">
        <v>1.8715200000000001</v>
      </c>
      <c r="FM58">
        <v>1.8621799999999999</v>
      </c>
      <c r="FN58">
        <v>1.86172</v>
      </c>
      <c r="FO58">
        <v>1.8682300000000001</v>
      </c>
      <c r="FP58">
        <v>1.8583700000000001</v>
      </c>
      <c r="FQ58">
        <v>1.8648800000000001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1.248</v>
      </c>
      <c r="GF58">
        <v>0.23069999999999999</v>
      </c>
      <c r="GG58">
        <v>0.30658851354286398</v>
      </c>
      <c r="GH58">
        <v>2.2958890734485699E-3</v>
      </c>
      <c r="GI58">
        <v>-1.86257123826648E-6</v>
      </c>
      <c r="GJ58">
        <v>8.2594232886446805E-10</v>
      </c>
      <c r="GK58">
        <v>-0.101148223110564</v>
      </c>
      <c r="GL58">
        <v>-3.7577424899751702E-2</v>
      </c>
      <c r="GM58">
        <v>3.3046140057118702E-3</v>
      </c>
      <c r="GN58">
        <v>-3.9997718568980099E-5</v>
      </c>
      <c r="GO58">
        <v>3</v>
      </c>
      <c r="GP58">
        <v>2332</v>
      </c>
      <c r="GQ58">
        <v>2</v>
      </c>
      <c r="GR58">
        <v>24</v>
      </c>
      <c r="GS58">
        <v>1340.1</v>
      </c>
      <c r="GT58">
        <v>1340.1</v>
      </c>
      <c r="GU58">
        <v>2.0202599999999999</v>
      </c>
      <c r="GV58">
        <v>2.32666</v>
      </c>
      <c r="GW58">
        <v>1.9982899999999999</v>
      </c>
      <c r="GX58">
        <v>2.7282700000000002</v>
      </c>
      <c r="GY58">
        <v>2.0935100000000002</v>
      </c>
      <c r="GZ58">
        <v>2.33643</v>
      </c>
      <c r="HA58">
        <v>30.222000000000001</v>
      </c>
      <c r="HB58">
        <v>16.0671</v>
      </c>
      <c r="HC58">
        <v>18</v>
      </c>
      <c r="HD58">
        <v>440.82299999999998</v>
      </c>
      <c r="HE58">
        <v>694.00599999999997</v>
      </c>
      <c r="HF58">
        <v>22.792899999999999</v>
      </c>
      <c r="HG58">
        <v>22.938600000000001</v>
      </c>
      <c r="HH58">
        <v>30.000800000000002</v>
      </c>
      <c r="HI58">
        <v>22.3979</v>
      </c>
      <c r="HJ58">
        <v>22.406199999999998</v>
      </c>
      <c r="HK58">
        <v>40.574199999999998</v>
      </c>
      <c r="HL58">
        <v>54.174999999999997</v>
      </c>
      <c r="HM58">
        <v>55.063299999999998</v>
      </c>
      <c r="HN58">
        <v>22.834900000000001</v>
      </c>
      <c r="HO58">
        <v>742.13900000000001</v>
      </c>
      <c r="HP58">
        <v>14.3721</v>
      </c>
      <c r="HQ58">
        <v>97.939300000000003</v>
      </c>
      <c r="HR58">
        <v>100.80800000000001</v>
      </c>
    </row>
    <row r="59" spans="1:226" x14ac:dyDescent="0.2">
      <c r="A59">
        <v>43</v>
      </c>
      <c r="B59">
        <v>1657291906.5</v>
      </c>
      <c r="C59">
        <v>302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1657291898.7142899</v>
      </c>
      <c r="J59">
        <f t="shared" si="0"/>
        <v>6.4445482515265839E-3</v>
      </c>
      <c r="K59">
        <f t="shared" si="1"/>
        <v>6.4445482515265837</v>
      </c>
      <c r="L59">
        <f t="shared" si="2"/>
        <v>23.072445514468011</v>
      </c>
      <c r="M59">
        <f t="shared" si="3"/>
        <v>652.30389285714296</v>
      </c>
      <c r="N59">
        <f t="shared" si="4"/>
        <v>510.07099597408643</v>
      </c>
      <c r="O59">
        <f t="shared" si="5"/>
        <v>37.699918801453656</v>
      </c>
      <c r="P59">
        <f t="shared" si="6"/>
        <v>48.212511569341956</v>
      </c>
      <c r="Q59">
        <f t="shared" si="7"/>
        <v>0.32054026336266667</v>
      </c>
      <c r="R59">
        <f t="shared" si="8"/>
        <v>2.4271977573856507</v>
      </c>
      <c r="S59">
        <f t="shared" si="9"/>
        <v>0.29874364297062533</v>
      </c>
      <c r="T59">
        <f t="shared" si="10"/>
        <v>0.18854946099590086</v>
      </c>
      <c r="U59">
        <f t="shared" si="11"/>
        <v>321.51872699999933</v>
      </c>
      <c r="V59">
        <f t="shared" si="12"/>
        <v>25.545841191224699</v>
      </c>
      <c r="W59">
        <f t="shared" si="13"/>
        <v>24.911867857142902</v>
      </c>
      <c r="X59">
        <f t="shared" si="14"/>
        <v>3.1630087318257285</v>
      </c>
      <c r="Y59">
        <f t="shared" si="15"/>
        <v>50.100744556317444</v>
      </c>
      <c r="Z59">
        <f t="shared" si="16"/>
        <v>1.6201774259165425</v>
      </c>
      <c r="AA59">
        <f t="shared" si="17"/>
        <v>3.2338390182910897</v>
      </c>
      <c r="AB59">
        <f t="shared" si="18"/>
        <v>1.542831305909186</v>
      </c>
      <c r="AC59">
        <f t="shared" si="19"/>
        <v>-284.20457789232233</v>
      </c>
      <c r="AD59">
        <f t="shared" si="20"/>
        <v>48.643508674836809</v>
      </c>
      <c r="AE59">
        <f t="shared" si="21"/>
        <v>4.2433332402896582</v>
      </c>
      <c r="AF59">
        <f t="shared" si="22"/>
        <v>90.20099102280345</v>
      </c>
      <c r="AG59">
        <f t="shared" si="23"/>
        <v>40.059229795668131</v>
      </c>
      <c r="AH59">
        <f t="shared" si="24"/>
        <v>6.4415931557759141</v>
      </c>
      <c r="AI59">
        <f t="shared" si="25"/>
        <v>23.072445514468011</v>
      </c>
      <c r="AJ59">
        <v>732.76356994550497</v>
      </c>
      <c r="AK59">
        <v>691.49503030303003</v>
      </c>
      <c r="AL59">
        <v>3.3655061986658699</v>
      </c>
      <c r="AM59">
        <v>65.815603878233205</v>
      </c>
      <c r="AN59">
        <f t="shared" si="26"/>
        <v>6.4445482515265837</v>
      </c>
      <c r="AO59">
        <v>14.367903308301401</v>
      </c>
      <c r="AP59">
        <v>21.931466666666701</v>
      </c>
      <c r="AQ59">
        <v>4.2569520058379097E-5</v>
      </c>
      <c r="AR59">
        <v>77.419995363481405</v>
      </c>
      <c r="AS59">
        <v>5</v>
      </c>
      <c r="AT59">
        <v>1</v>
      </c>
      <c r="AU59">
        <f t="shared" si="27"/>
        <v>1</v>
      </c>
      <c r="AV59">
        <f t="shared" si="28"/>
        <v>0</v>
      </c>
      <c r="AW59">
        <f t="shared" si="29"/>
        <v>39205.187075011061</v>
      </c>
      <c r="AX59">
        <f t="shared" si="30"/>
        <v>2000.02071428571</v>
      </c>
      <c r="AY59">
        <f t="shared" si="31"/>
        <v>1681.2170999999964</v>
      </c>
      <c r="AZ59">
        <f t="shared" si="32"/>
        <v>0.84059984378733221</v>
      </c>
      <c r="BA59">
        <f t="shared" si="33"/>
        <v>0.16075769850955116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1657291898.7142899</v>
      </c>
      <c r="BH59">
        <v>652.30389285714296</v>
      </c>
      <c r="BI59">
        <v>705.41657142857105</v>
      </c>
      <c r="BJ59">
        <v>21.920617857142901</v>
      </c>
      <c r="BK59">
        <v>14.3602428571429</v>
      </c>
      <c r="BL59">
        <v>651.06439285714305</v>
      </c>
      <c r="BM59">
        <v>21.6902714285714</v>
      </c>
      <c r="BN59">
        <v>500.00610714285699</v>
      </c>
      <c r="BO59">
        <v>73.811135714285697</v>
      </c>
      <c r="BP59">
        <v>9.9984696428571398E-2</v>
      </c>
      <c r="BQ59">
        <v>25.2836035714286</v>
      </c>
      <c r="BR59">
        <v>24.911867857142902</v>
      </c>
      <c r="BS59">
        <v>999.9</v>
      </c>
      <c r="BT59">
        <v>0</v>
      </c>
      <c r="BU59">
        <v>0</v>
      </c>
      <c r="BV59">
        <v>9987.0839285714301</v>
      </c>
      <c r="BW59">
        <v>0</v>
      </c>
      <c r="BX59">
        <v>826.93825000000004</v>
      </c>
      <c r="BY59">
        <v>-53.112632142857102</v>
      </c>
      <c r="BZ59">
        <v>666.92349999999999</v>
      </c>
      <c r="CA59">
        <v>715.69435714285703</v>
      </c>
      <c r="CB59">
        <v>7.5603678571428601</v>
      </c>
      <c r="CC59">
        <v>705.41657142857105</v>
      </c>
      <c r="CD59">
        <v>14.3602428571429</v>
      </c>
      <c r="CE59">
        <v>1.617985</v>
      </c>
      <c r="CF59">
        <v>1.05994607142857</v>
      </c>
      <c r="CG59">
        <v>14.1311607142857</v>
      </c>
      <c r="CH59">
        <v>7.76750928571429</v>
      </c>
      <c r="CI59">
        <v>2000.02071428571</v>
      </c>
      <c r="CJ59">
        <v>0.980006357142857</v>
      </c>
      <c r="CK59">
        <v>1.9993464285714298E-2</v>
      </c>
      <c r="CL59">
        <v>0</v>
      </c>
      <c r="CM59">
        <v>2.4986428571428601</v>
      </c>
      <c r="CN59">
        <v>0</v>
      </c>
      <c r="CO59">
        <v>20866.835714285698</v>
      </c>
      <c r="CP59">
        <v>16705.617857142901</v>
      </c>
      <c r="CQ59">
        <v>41.390500000000003</v>
      </c>
      <c r="CR59">
        <v>42.164857142857102</v>
      </c>
      <c r="CS59">
        <v>41.899357142857099</v>
      </c>
      <c r="CT59">
        <v>41.25</v>
      </c>
      <c r="CU59">
        <v>40.941499999999998</v>
      </c>
      <c r="CV59">
        <v>1960.03071428571</v>
      </c>
      <c r="CW59">
        <v>39.99</v>
      </c>
      <c r="CX59">
        <v>0</v>
      </c>
      <c r="CY59">
        <v>1651531181.0999999</v>
      </c>
      <c r="CZ59">
        <v>0</v>
      </c>
      <c r="DA59">
        <v>0</v>
      </c>
      <c r="DB59" t="s">
        <v>356</v>
      </c>
      <c r="DC59">
        <v>1657211493.5999999</v>
      </c>
      <c r="DD59">
        <v>1657211497.5999999</v>
      </c>
      <c r="DE59">
        <v>0</v>
      </c>
      <c r="DF59">
        <v>1.526</v>
      </c>
      <c r="DG59">
        <v>4.4999999999999998E-2</v>
      </c>
      <c r="DH59">
        <v>2.6110000000000002</v>
      </c>
      <c r="DI59">
        <v>0.157</v>
      </c>
      <c r="DJ59">
        <v>420</v>
      </c>
      <c r="DK59">
        <v>20</v>
      </c>
      <c r="DL59">
        <v>0.57999999999999996</v>
      </c>
      <c r="DM59">
        <v>0.22</v>
      </c>
      <c r="DN59">
        <v>-52.709375609756101</v>
      </c>
      <c r="DO59">
        <v>-6.0746111498257296</v>
      </c>
      <c r="DP59">
        <v>0.62557977276127097</v>
      </c>
      <c r="DQ59">
        <v>0</v>
      </c>
      <c r="DR59">
        <v>7.5715229268292701</v>
      </c>
      <c r="DS59">
        <v>-0.143675331010434</v>
      </c>
      <c r="DT59">
        <v>1.9514663185373E-2</v>
      </c>
      <c r="DU59">
        <v>0</v>
      </c>
      <c r="DV59">
        <v>0</v>
      </c>
      <c r="DW59">
        <v>2</v>
      </c>
      <c r="DX59" t="s">
        <v>357</v>
      </c>
      <c r="DY59">
        <v>2.90001</v>
      </c>
      <c r="DZ59">
        <v>2.7165499999999998</v>
      </c>
      <c r="EA59">
        <v>0.107223</v>
      </c>
      <c r="EB59">
        <v>0.11283600000000001</v>
      </c>
      <c r="EC59">
        <v>8.0191299999999993E-2</v>
      </c>
      <c r="ED59">
        <v>5.9088599999999998E-2</v>
      </c>
      <c r="EE59">
        <v>25570.9</v>
      </c>
      <c r="EF59">
        <v>21929.200000000001</v>
      </c>
      <c r="EG59">
        <v>25623.1</v>
      </c>
      <c r="EH59">
        <v>24056</v>
      </c>
      <c r="EI59">
        <v>40170.6</v>
      </c>
      <c r="EJ59">
        <v>37428.5</v>
      </c>
      <c r="EK59">
        <v>46246.6</v>
      </c>
      <c r="EL59">
        <v>42857.1</v>
      </c>
      <c r="EM59">
        <v>1.8807799999999999</v>
      </c>
      <c r="EN59">
        <v>2.25773</v>
      </c>
      <c r="EO59">
        <v>9.8571199999999998E-2</v>
      </c>
      <c r="EP59">
        <v>0</v>
      </c>
      <c r="EQ59">
        <v>23.279299999999999</v>
      </c>
      <c r="ER59">
        <v>999.9</v>
      </c>
      <c r="ES59">
        <v>55.121000000000002</v>
      </c>
      <c r="ET59">
        <v>25.378</v>
      </c>
      <c r="EU59">
        <v>24.2837</v>
      </c>
      <c r="EV59">
        <v>51.600099999999998</v>
      </c>
      <c r="EW59">
        <v>38.116999999999997</v>
      </c>
      <c r="EX59">
        <v>2</v>
      </c>
      <c r="EY59">
        <v>-0.34586600000000001</v>
      </c>
      <c r="EZ59">
        <v>-4.7837699999999997E-2</v>
      </c>
      <c r="FA59">
        <v>20.2469</v>
      </c>
      <c r="FB59">
        <v>5.2349600000000001</v>
      </c>
      <c r="FC59">
        <v>11.986000000000001</v>
      </c>
      <c r="FD59">
        <v>4.9570499999999997</v>
      </c>
      <c r="FE59">
        <v>3.3039499999999999</v>
      </c>
      <c r="FF59">
        <v>9999</v>
      </c>
      <c r="FG59">
        <v>5062.3999999999996</v>
      </c>
      <c r="FH59">
        <v>328.3</v>
      </c>
      <c r="FI59">
        <v>9999</v>
      </c>
      <c r="FJ59">
        <v>1.86815</v>
      </c>
      <c r="FK59">
        <v>1.8638600000000001</v>
      </c>
      <c r="FL59">
        <v>1.87155</v>
      </c>
      <c r="FM59">
        <v>1.8621799999999999</v>
      </c>
      <c r="FN59">
        <v>1.86172</v>
      </c>
      <c r="FO59">
        <v>1.8682700000000001</v>
      </c>
      <c r="FP59">
        <v>1.8583700000000001</v>
      </c>
      <c r="FQ59">
        <v>1.8649100000000001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1.264</v>
      </c>
      <c r="GF59">
        <v>0.23089999999999999</v>
      </c>
      <c r="GG59">
        <v>0.30658851354286398</v>
      </c>
      <c r="GH59">
        <v>2.2958890734485699E-3</v>
      </c>
      <c r="GI59">
        <v>-1.86257123826648E-6</v>
      </c>
      <c r="GJ59">
        <v>8.2594232886446805E-10</v>
      </c>
      <c r="GK59">
        <v>-0.101148223110564</v>
      </c>
      <c r="GL59">
        <v>-3.7577424899751702E-2</v>
      </c>
      <c r="GM59">
        <v>3.3046140057118702E-3</v>
      </c>
      <c r="GN59">
        <v>-3.9997718568980099E-5</v>
      </c>
      <c r="GO59">
        <v>3</v>
      </c>
      <c r="GP59">
        <v>2332</v>
      </c>
      <c r="GQ59">
        <v>2</v>
      </c>
      <c r="GR59">
        <v>24</v>
      </c>
      <c r="GS59">
        <v>1340.2</v>
      </c>
      <c r="GT59">
        <v>1340.1</v>
      </c>
      <c r="GU59">
        <v>2.0617700000000001</v>
      </c>
      <c r="GV59">
        <v>2.3278799999999999</v>
      </c>
      <c r="GW59">
        <v>1.9982899999999999</v>
      </c>
      <c r="GX59">
        <v>2.7282700000000002</v>
      </c>
      <c r="GY59">
        <v>2.0935100000000002</v>
      </c>
      <c r="GZ59">
        <v>2.3730500000000001</v>
      </c>
      <c r="HA59">
        <v>30.222000000000001</v>
      </c>
      <c r="HB59">
        <v>16.075800000000001</v>
      </c>
      <c r="HC59">
        <v>18</v>
      </c>
      <c r="HD59">
        <v>440.72800000000001</v>
      </c>
      <c r="HE59">
        <v>694.23900000000003</v>
      </c>
      <c r="HF59">
        <v>22.8552</v>
      </c>
      <c r="HG59">
        <v>22.9511</v>
      </c>
      <c r="HH59">
        <v>30.000800000000002</v>
      </c>
      <c r="HI59">
        <v>22.411999999999999</v>
      </c>
      <c r="HJ59">
        <v>22.419799999999999</v>
      </c>
      <c r="HK59">
        <v>41.302500000000002</v>
      </c>
      <c r="HL59">
        <v>54.174999999999997</v>
      </c>
      <c r="HM59">
        <v>54.678100000000001</v>
      </c>
      <c r="HN59">
        <v>22.900700000000001</v>
      </c>
      <c r="HO59">
        <v>755.54600000000005</v>
      </c>
      <c r="HP59">
        <v>14.3605</v>
      </c>
      <c r="HQ59">
        <v>97.935599999999994</v>
      </c>
      <c r="HR59">
        <v>100.807</v>
      </c>
    </row>
    <row r="60" spans="1:226" x14ac:dyDescent="0.2">
      <c r="A60">
        <v>44</v>
      </c>
      <c r="B60">
        <v>1657291911.5</v>
      </c>
      <c r="C60">
        <v>307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1657291904</v>
      </c>
      <c r="J60">
        <f t="shared" si="0"/>
        <v>6.4429524348891673E-3</v>
      </c>
      <c r="K60">
        <f t="shared" si="1"/>
        <v>6.4429524348891674</v>
      </c>
      <c r="L60">
        <f t="shared" si="2"/>
        <v>23.01707445951169</v>
      </c>
      <c r="M60">
        <f t="shared" si="3"/>
        <v>669.81240740740702</v>
      </c>
      <c r="N60">
        <f t="shared" si="4"/>
        <v>527.48591057084934</v>
      </c>
      <c r="O60">
        <f t="shared" si="5"/>
        <v>38.987123830636357</v>
      </c>
      <c r="P60">
        <f t="shared" si="6"/>
        <v>49.506647945588519</v>
      </c>
      <c r="Q60">
        <f t="shared" si="7"/>
        <v>0.32103056211879138</v>
      </c>
      <c r="R60">
        <f t="shared" si="8"/>
        <v>2.4270718364544748</v>
      </c>
      <c r="S60">
        <f t="shared" si="9"/>
        <v>0.29916859698501419</v>
      </c>
      <c r="T60">
        <f t="shared" si="10"/>
        <v>0.18882037507693517</v>
      </c>
      <c r="U60">
        <f t="shared" si="11"/>
        <v>321.51672144444467</v>
      </c>
      <c r="V60">
        <f t="shared" si="12"/>
        <v>25.54689719428352</v>
      </c>
      <c r="W60">
        <f t="shared" si="13"/>
        <v>24.901877777777798</v>
      </c>
      <c r="X60">
        <f t="shared" si="14"/>
        <v>3.1611240873079636</v>
      </c>
      <c r="Y60">
        <f t="shared" si="15"/>
        <v>50.119886476294461</v>
      </c>
      <c r="Z60">
        <f t="shared" si="16"/>
        <v>1.6208507418585734</v>
      </c>
      <c r="AA60">
        <f t="shared" si="17"/>
        <v>3.233947352664492</v>
      </c>
      <c r="AB60">
        <f t="shared" si="18"/>
        <v>1.5402733454493902</v>
      </c>
      <c r="AC60">
        <f t="shared" si="19"/>
        <v>-284.13420237861226</v>
      </c>
      <c r="AD60">
        <f t="shared" si="20"/>
        <v>50.021850014619361</v>
      </c>
      <c r="AE60">
        <f t="shared" si="21"/>
        <v>4.3635899797055719</v>
      </c>
      <c r="AF60">
        <f t="shared" si="22"/>
        <v>91.767959060157352</v>
      </c>
      <c r="AG60">
        <f t="shared" si="23"/>
        <v>40.31939475559993</v>
      </c>
      <c r="AH60">
        <f t="shared" si="24"/>
        <v>6.4424014183819454</v>
      </c>
      <c r="AI60">
        <f t="shared" si="25"/>
        <v>23.01707445951169</v>
      </c>
      <c r="AJ60">
        <v>750.19925968435996</v>
      </c>
      <c r="AK60">
        <v>708.70109090909102</v>
      </c>
      <c r="AL60">
        <v>3.4415057487641998</v>
      </c>
      <c r="AM60">
        <v>65.815603878233205</v>
      </c>
      <c r="AN60">
        <f t="shared" si="26"/>
        <v>6.4429524348891674</v>
      </c>
      <c r="AO60">
        <v>14.374265229268101</v>
      </c>
      <c r="AP60">
        <v>21.9357745454545</v>
      </c>
      <c r="AQ60">
        <v>4.3752877430717497E-5</v>
      </c>
      <c r="AR60">
        <v>77.419995363481405</v>
      </c>
      <c r="AS60">
        <v>5</v>
      </c>
      <c r="AT60">
        <v>1</v>
      </c>
      <c r="AU60">
        <f t="shared" si="27"/>
        <v>1</v>
      </c>
      <c r="AV60">
        <f t="shared" si="28"/>
        <v>0</v>
      </c>
      <c r="AW60">
        <f t="shared" si="29"/>
        <v>39202.008014782419</v>
      </c>
      <c r="AX60">
        <f t="shared" si="30"/>
        <v>2000.00814814815</v>
      </c>
      <c r="AY60">
        <f t="shared" si="31"/>
        <v>1681.2065444444459</v>
      </c>
      <c r="AZ60">
        <f t="shared" si="32"/>
        <v>0.84059984755617656</v>
      </c>
      <c r="BA60">
        <f t="shared" si="33"/>
        <v>0.16075770578342086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1657291904</v>
      </c>
      <c r="BH60">
        <v>669.81240740740702</v>
      </c>
      <c r="BI60">
        <v>723.37225925925895</v>
      </c>
      <c r="BJ60">
        <v>21.9297</v>
      </c>
      <c r="BK60">
        <v>14.368588888888899</v>
      </c>
      <c r="BL60">
        <v>668.55681481481497</v>
      </c>
      <c r="BM60">
        <v>21.698914814814799</v>
      </c>
      <c r="BN60">
        <v>500.015518518519</v>
      </c>
      <c r="BO60">
        <v>73.811211111111106</v>
      </c>
      <c r="BP60">
        <v>0.100002533333333</v>
      </c>
      <c r="BQ60">
        <v>25.2841666666667</v>
      </c>
      <c r="BR60">
        <v>24.901877777777798</v>
      </c>
      <c r="BS60">
        <v>999.9</v>
      </c>
      <c r="BT60">
        <v>0</v>
      </c>
      <c r="BU60">
        <v>0</v>
      </c>
      <c r="BV60">
        <v>9986.2488888888893</v>
      </c>
      <c r="BW60">
        <v>0</v>
      </c>
      <c r="BX60">
        <v>823.197518518518</v>
      </c>
      <c r="BY60">
        <v>-53.559759259259302</v>
      </c>
      <c r="BZ60">
        <v>684.83070370370399</v>
      </c>
      <c r="CA60">
        <v>733.91770370370398</v>
      </c>
      <c r="CB60">
        <v>7.5611022222222202</v>
      </c>
      <c r="CC60">
        <v>723.37225925925895</v>
      </c>
      <c r="CD60">
        <v>14.368588888888899</v>
      </c>
      <c r="CE60">
        <v>1.61865740740741</v>
      </c>
      <c r="CF60">
        <v>1.0605625925925899</v>
      </c>
      <c r="CG60">
        <v>14.137570370370399</v>
      </c>
      <c r="CH60">
        <v>7.7760514814814803</v>
      </c>
      <c r="CI60">
        <v>2000.00814814815</v>
      </c>
      <c r="CJ60">
        <v>0.98000655555555605</v>
      </c>
      <c r="CK60">
        <v>1.9993259259259301E-2</v>
      </c>
      <c r="CL60">
        <v>0</v>
      </c>
      <c r="CM60">
        <v>2.4945444444444398</v>
      </c>
      <c r="CN60">
        <v>0</v>
      </c>
      <c r="CO60">
        <v>20892.9925925926</v>
      </c>
      <c r="CP60">
        <v>16705.5222222222</v>
      </c>
      <c r="CQ60">
        <v>41.411740740740697</v>
      </c>
      <c r="CR60">
        <v>42.187074074074097</v>
      </c>
      <c r="CS60">
        <v>41.9209259259259</v>
      </c>
      <c r="CT60">
        <v>41.245333333333299</v>
      </c>
      <c r="CU60">
        <v>40.962666666666699</v>
      </c>
      <c r="CV60">
        <v>1960.01814814815</v>
      </c>
      <c r="CW60">
        <v>39.99</v>
      </c>
      <c r="CX60">
        <v>0</v>
      </c>
      <c r="CY60">
        <v>1651531186.5</v>
      </c>
      <c r="CZ60">
        <v>0</v>
      </c>
      <c r="DA60">
        <v>0</v>
      </c>
      <c r="DB60" t="s">
        <v>356</v>
      </c>
      <c r="DC60">
        <v>1657211493.5999999</v>
      </c>
      <c r="DD60">
        <v>1657211497.5999999</v>
      </c>
      <c r="DE60">
        <v>0</v>
      </c>
      <c r="DF60">
        <v>1.526</v>
      </c>
      <c r="DG60">
        <v>4.4999999999999998E-2</v>
      </c>
      <c r="DH60">
        <v>2.6110000000000002</v>
      </c>
      <c r="DI60">
        <v>0.157</v>
      </c>
      <c r="DJ60">
        <v>420</v>
      </c>
      <c r="DK60">
        <v>20</v>
      </c>
      <c r="DL60">
        <v>0.57999999999999996</v>
      </c>
      <c r="DM60">
        <v>0.22</v>
      </c>
      <c r="DN60">
        <v>-53.303031707317103</v>
      </c>
      <c r="DO60">
        <v>-5.1987114982579303</v>
      </c>
      <c r="DP60">
        <v>0.54284745889503105</v>
      </c>
      <c r="DQ60">
        <v>0</v>
      </c>
      <c r="DR60">
        <v>7.5612953658536597</v>
      </c>
      <c r="DS60">
        <v>1.77470383274122E-3</v>
      </c>
      <c r="DT60">
        <v>9.6827387522436907E-3</v>
      </c>
      <c r="DU60">
        <v>1</v>
      </c>
      <c r="DV60">
        <v>1</v>
      </c>
      <c r="DW60">
        <v>2</v>
      </c>
      <c r="DX60" t="s">
        <v>363</v>
      </c>
      <c r="DY60">
        <v>2.9000300000000001</v>
      </c>
      <c r="DZ60">
        <v>2.71651</v>
      </c>
      <c r="EA60">
        <v>0.109039</v>
      </c>
      <c r="EB60">
        <v>0.11457000000000001</v>
      </c>
      <c r="EC60">
        <v>8.0195600000000006E-2</v>
      </c>
      <c r="ED60">
        <v>5.9075299999999997E-2</v>
      </c>
      <c r="EE60">
        <v>25518</v>
      </c>
      <c r="EF60">
        <v>21885.9</v>
      </c>
      <c r="EG60">
        <v>25622.2</v>
      </c>
      <c r="EH60">
        <v>24055.599999999999</v>
      </c>
      <c r="EI60">
        <v>40169.1</v>
      </c>
      <c r="EJ60">
        <v>37428.6</v>
      </c>
      <c r="EK60">
        <v>46245</v>
      </c>
      <c r="EL60">
        <v>42856.6</v>
      </c>
      <c r="EM60">
        <v>1.8806</v>
      </c>
      <c r="EN60">
        <v>2.2572299999999998</v>
      </c>
      <c r="EO60">
        <v>9.9528599999999995E-2</v>
      </c>
      <c r="EP60">
        <v>0</v>
      </c>
      <c r="EQ60">
        <v>23.259899999999998</v>
      </c>
      <c r="ER60">
        <v>999.9</v>
      </c>
      <c r="ES60">
        <v>55.097000000000001</v>
      </c>
      <c r="ET60">
        <v>25.388000000000002</v>
      </c>
      <c r="EU60">
        <v>24.288399999999999</v>
      </c>
      <c r="EV60">
        <v>51.580100000000002</v>
      </c>
      <c r="EW60">
        <v>38.044899999999998</v>
      </c>
      <c r="EX60">
        <v>2</v>
      </c>
      <c r="EY60">
        <v>-0.34506900000000001</v>
      </c>
      <c r="EZ60">
        <v>-0.129191</v>
      </c>
      <c r="FA60">
        <v>20.2468</v>
      </c>
      <c r="FB60">
        <v>5.2343599999999997</v>
      </c>
      <c r="FC60">
        <v>11.986000000000001</v>
      </c>
      <c r="FD60">
        <v>4.9570499999999997</v>
      </c>
      <c r="FE60">
        <v>3.3039299999999998</v>
      </c>
      <c r="FF60">
        <v>9999</v>
      </c>
      <c r="FG60">
        <v>5062.6000000000004</v>
      </c>
      <c r="FH60">
        <v>328.3</v>
      </c>
      <c r="FI60">
        <v>9999</v>
      </c>
      <c r="FJ60">
        <v>1.8681300000000001</v>
      </c>
      <c r="FK60">
        <v>1.8638600000000001</v>
      </c>
      <c r="FL60">
        <v>1.87151</v>
      </c>
      <c r="FM60">
        <v>1.8621799999999999</v>
      </c>
      <c r="FN60">
        <v>1.86172</v>
      </c>
      <c r="FO60">
        <v>1.86825</v>
      </c>
      <c r="FP60">
        <v>1.85836</v>
      </c>
      <c r="FQ60">
        <v>1.86487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1.278</v>
      </c>
      <c r="GF60">
        <v>0.23100000000000001</v>
      </c>
      <c r="GG60">
        <v>0.30658851354286398</v>
      </c>
      <c r="GH60">
        <v>2.2958890734485699E-3</v>
      </c>
      <c r="GI60">
        <v>-1.86257123826648E-6</v>
      </c>
      <c r="GJ60">
        <v>8.2594232886446805E-10</v>
      </c>
      <c r="GK60">
        <v>-0.101148223110564</v>
      </c>
      <c r="GL60">
        <v>-3.7577424899751702E-2</v>
      </c>
      <c r="GM60">
        <v>3.3046140057118702E-3</v>
      </c>
      <c r="GN60">
        <v>-3.9997718568980099E-5</v>
      </c>
      <c r="GO60">
        <v>3</v>
      </c>
      <c r="GP60">
        <v>2332</v>
      </c>
      <c r="GQ60">
        <v>2</v>
      </c>
      <c r="GR60">
        <v>24</v>
      </c>
      <c r="GS60">
        <v>1340.3</v>
      </c>
      <c r="GT60">
        <v>1340.2</v>
      </c>
      <c r="GU60">
        <v>2.0947300000000002</v>
      </c>
      <c r="GV60">
        <v>2.32422</v>
      </c>
      <c r="GW60">
        <v>1.9982899999999999</v>
      </c>
      <c r="GX60">
        <v>2.7282700000000002</v>
      </c>
      <c r="GY60">
        <v>2.0935100000000002</v>
      </c>
      <c r="GZ60">
        <v>2.34253</v>
      </c>
      <c r="HA60">
        <v>30.222000000000001</v>
      </c>
      <c r="HB60">
        <v>16.0671</v>
      </c>
      <c r="HC60">
        <v>18</v>
      </c>
      <c r="HD60">
        <v>440.73500000000001</v>
      </c>
      <c r="HE60">
        <v>693.99800000000005</v>
      </c>
      <c r="HF60">
        <v>22.9224</v>
      </c>
      <c r="HG60">
        <v>22.962399999999999</v>
      </c>
      <c r="HH60">
        <v>30.000800000000002</v>
      </c>
      <c r="HI60">
        <v>22.424900000000001</v>
      </c>
      <c r="HJ60">
        <v>22.433199999999999</v>
      </c>
      <c r="HK60">
        <v>42.064399999999999</v>
      </c>
      <c r="HL60">
        <v>54.174999999999997</v>
      </c>
      <c r="HM60">
        <v>54.678100000000001</v>
      </c>
      <c r="HN60">
        <v>22.9725</v>
      </c>
      <c r="HO60">
        <v>775.76300000000003</v>
      </c>
      <c r="HP60">
        <v>14.349500000000001</v>
      </c>
      <c r="HQ60">
        <v>97.932299999999998</v>
      </c>
      <c r="HR60">
        <v>100.80500000000001</v>
      </c>
    </row>
    <row r="61" spans="1:226" x14ac:dyDescent="0.2">
      <c r="A61">
        <v>45</v>
      </c>
      <c r="B61">
        <v>1657291916.5</v>
      </c>
      <c r="C61">
        <v>312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1657291908.7142899</v>
      </c>
      <c r="J61">
        <f t="shared" si="0"/>
        <v>6.4568888661815692E-3</v>
      </c>
      <c r="K61">
        <f t="shared" si="1"/>
        <v>6.4568888661815693</v>
      </c>
      <c r="L61">
        <f t="shared" si="2"/>
        <v>23.331617152827885</v>
      </c>
      <c r="M61">
        <f t="shared" si="3"/>
        <v>685.46714285714302</v>
      </c>
      <c r="N61">
        <f t="shared" si="4"/>
        <v>541.31805193387265</v>
      </c>
      <c r="O61">
        <f t="shared" si="5"/>
        <v>40.009640889913626</v>
      </c>
      <c r="P61">
        <f t="shared" si="6"/>
        <v>50.663919537824114</v>
      </c>
      <c r="Q61">
        <f t="shared" si="7"/>
        <v>0.32195004915883574</v>
      </c>
      <c r="R61">
        <f t="shared" si="8"/>
        <v>2.4279292485024579</v>
      </c>
      <c r="S61">
        <f t="shared" si="9"/>
        <v>0.29997446384870291</v>
      </c>
      <c r="T61">
        <f t="shared" si="10"/>
        <v>0.18933331324355432</v>
      </c>
      <c r="U61">
        <f t="shared" si="11"/>
        <v>321.5135399999993</v>
      </c>
      <c r="V61">
        <f t="shared" si="12"/>
        <v>25.548742740622327</v>
      </c>
      <c r="W61">
        <f t="shared" si="13"/>
        <v>24.900189285714301</v>
      </c>
      <c r="X61">
        <f t="shared" si="14"/>
        <v>3.1608056475378712</v>
      </c>
      <c r="Y61">
        <f t="shared" si="15"/>
        <v>50.116392926750386</v>
      </c>
      <c r="Z61">
        <f t="shared" si="16"/>
        <v>1.6213426716552251</v>
      </c>
      <c r="AA61">
        <f t="shared" si="17"/>
        <v>3.235154361617691</v>
      </c>
      <c r="AB61">
        <f t="shared" si="18"/>
        <v>1.5394629758826461</v>
      </c>
      <c r="AC61">
        <f t="shared" si="19"/>
        <v>-284.74879899860719</v>
      </c>
      <c r="AD61">
        <f t="shared" si="20"/>
        <v>51.081587072064245</v>
      </c>
      <c r="AE61">
        <f t="shared" si="21"/>
        <v>4.4545639433129676</v>
      </c>
      <c r="AF61">
        <f t="shared" si="22"/>
        <v>92.300892016769325</v>
      </c>
      <c r="AG61">
        <f t="shared" si="23"/>
        <v>40.448375815245136</v>
      </c>
      <c r="AH61">
        <f t="shared" si="24"/>
        <v>6.4465762418040891</v>
      </c>
      <c r="AI61">
        <f t="shared" si="25"/>
        <v>23.331617152827885</v>
      </c>
      <c r="AJ61">
        <v>767.14120911578402</v>
      </c>
      <c r="AK61">
        <v>725.57363636363698</v>
      </c>
      <c r="AL61">
        <v>3.3613680722227102</v>
      </c>
      <c r="AM61">
        <v>65.815603878233205</v>
      </c>
      <c r="AN61">
        <f t="shared" si="26"/>
        <v>6.4568888661815693</v>
      </c>
      <c r="AO61">
        <v>14.3693726429401</v>
      </c>
      <c r="AP61">
        <v>21.947172121212098</v>
      </c>
      <c r="AQ61">
        <v>5.6171113528349402E-5</v>
      </c>
      <c r="AR61">
        <v>77.419995363481405</v>
      </c>
      <c r="AS61">
        <v>5</v>
      </c>
      <c r="AT61">
        <v>1</v>
      </c>
      <c r="AU61">
        <f t="shared" si="27"/>
        <v>1</v>
      </c>
      <c r="AV61">
        <f t="shared" si="28"/>
        <v>0</v>
      </c>
      <c r="AW61">
        <f t="shared" si="29"/>
        <v>39222.343880710177</v>
      </c>
      <c r="AX61">
        <f t="shared" si="30"/>
        <v>1999.98821428571</v>
      </c>
      <c r="AY61">
        <f t="shared" si="31"/>
        <v>1681.1897999999965</v>
      </c>
      <c r="AZ61">
        <f t="shared" si="32"/>
        <v>0.84059985353485123</v>
      </c>
      <c r="BA61">
        <f t="shared" si="33"/>
        <v>0.16075771732226279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1657291908.7142899</v>
      </c>
      <c r="BH61">
        <v>685.46714285714302</v>
      </c>
      <c r="BI61">
        <v>739.30678571428598</v>
      </c>
      <c r="BJ61">
        <v>21.936264285714302</v>
      </c>
      <c r="BK61">
        <v>14.370225</v>
      </c>
      <c r="BL61">
        <v>684.19732142857197</v>
      </c>
      <c r="BM61">
        <v>21.705175000000001</v>
      </c>
      <c r="BN61">
        <v>500.010285714286</v>
      </c>
      <c r="BO61">
        <v>73.811499999999995</v>
      </c>
      <c r="BP61">
        <v>0.100021603571429</v>
      </c>
      <c r="BQ61">
        <v>25.290439285714299</v>
      </c>
      <c r="BR61">
        <v>24.900189285714301</v>
      </c>
      <c r="BS61">
        <v>999.9</v>
      </c>
      <c r="BT61">
        <v>0</v>
      </c>
      <c r="BU61">
        <v>0</v>
      </c>
      <c r="BV61">
        <v>9991.8267857142891</v>
      </c>
      <c r="BW61">
        <v>0</v>
      </c>
      <c r="BX61">
        <v>819.76125000000002</v>
      </c>
      <c r="BY61">
        <v>-53.839564285714303</v>
      </c>
      <c r="BZ61">
        <v>700.84110714285703</v>
      </c>
      <c r="CA61">
        <v>750.08578571428598</v>
      </c>
      <c r="CB61">
        <v>7.5660292857142899</v>
      </c>
      <c r="CC61">
        <v>739.30678571428598</v>
      </c>
      <c r="CD61">
        <v>14.370225</v>
      </c>
      <c r="CE61">
        <v>1.61914892857143</v>
      </c>
      <c r="CF61">
        <v>1.06068785714286</v>
      </c>
      <c r="CG61">
        <v>14.142253571428601</v>
      </c>
      <c r="CH61">
        <v>7.7777835714285697</v>
      </c>
      <c r="CI61">
        <v>1999.98821428571</v>
      </c>
      <c r="CJ61">
        <v>0.98000657142857195</v>
      </c>
      <c r="CK61">
        <v>1.99932428571429E-2</v>
      </c>
      <c r="CL61">
        <v>0</v>
      </c>
      <c r="CM61">
        <v>2.5194107142857098</v>
      </c>
      <c r="CN61">
        <v>0</v>
      </c>
      <c r="CO61">
        <v>20916.632142857099</v>
      </c>
      <c r="CP61">
        <v>16705.349999999999</v>
      </c>
      <c r="CQ61">
        <v>41.434857142857098</v>
      </c>
      <c r="CR61">
        <v>42.2095357142857</v>
      </c>
      <c r="CS61">
        <v>41.941499999999998</v>
      </c>
      <c r="CT61">
        <v>41.231999999999999</v>
      </c>
      <c r="CU61">
        <v>40.981999999999999</v>
      </c>
      <c r="CV61">
        <v>1959.99821428571</v>
      </c>
      <c r="CW61">
        <v>39.99</v>
      </c>
      <c r="CX61">
        <v>0</v>
      </c>
      <c r="CY61">
        <v>1651531191.3</v>
      </c>
      <c r="CZ61">
        <v>0</v>
      </c>
      <c r="DA61">
        <v>0</v>
      </c>
      <c r="DB61" t="s">
        <v>356</v>
      </c>
      <c r="DC61">
        <v>1657211493.5999999</v>
      </c>
      <c r="DD61">
        <v>1657211497.5999999</v>
      </c>
      <c r="DE61">
        <v>0</v>
      </c>
      <c r="DF61">
        <v>1.526</v>
      </c>
      <c r="DG61">
        <v>4.4999999999999998E-2</v>
      </c>
      <c r="DH61">
        <v>2.6110000000000002</v>
      </c>
      <c r="DI61">
        <v>0.157</v>
      </c>
      <c r="DJ61">
        <v>420</v>
      </c>
      <c r="DK61">
        <v>20</v>
      </c>
      <c r="DL61">
        <v>0.57999999999999996</v>
      </c>
      <c r="DM61">
        <v>0.22</v>
      </c>
      <c r="DN61">
        <v>-53.599256097561003</v>
      </c>
      <c r="DO61">
        <v>-3.6278655052264299</v>
      </c>
      <c r="DP61">
        <v>0.39312078144545298</v>
      </c>
      <c r="DQ61">
        <v>0</v>
      </c>
      <c r="DR61">
        <v>7.5610597560975599</v>
      </c>
      <c r="DS61">
        <v>6.04166550522722E-2</v>
      </c>
      <c r="DT61">
        <v>7.02870056609533E-3</v>
      </c>
      <c r="DU61">
        <v>1</v>
      </c>
      <c r="DV61">
        <v>1</v>
      </c>
      <c r="DW61">
        <v>2</v>
      </c>
      <c r="DX61" t="s">
        <v>363</v>
      </c>
      <c r="DY61">
        <v>2.9000300000000001</v>
      </c>
      <c r="DZ61">
        <v>2.7162199999999999</v>
      </c>
      <c r="EA61">
        <v>0.110802</v>
      </c>
      <c r="EB61">
        <v>0.116311</v>
      </c>
      <c r="EC61">
        <v>8.0226800000000001E-2</v>
      </c>
      <c r="ED61">
        <v>5.9072199999999998E-2</v>
      </c>
      <c r="EE61">
        <v>25467.3</v>
      </c>
      <c r="EF61">
        <v>21842.5</v>
      </c>
      <c r="EG61">
        <v>25622</v>
      </c>
      <c r="EH61">
        <v>24055.1</v>
      </c>
      <c r="EI61">
        <v>40167.699999999997</v>
      </c>
      <c r="EJ61">
        <v>37428</v>
      </c>
      <c r="EK61">
        <v>46245</v>
      </c>
      <c r="EL61">
        <v>42855.7</v>
      </c>
      <c r="EM61">
        <v>1.8807499999999999</v>
      </c>
      <c r="EN61">
        <v>2.2572299999999998</v>
      </c>
      <c r="EO61">
        <v>0.101142</v>
      </c>
      <c r="EP61">
        <v>0</v>
      </c>
      <c r="EQ61">
        <v>23.244199999999999</v>
      </c>
      <c r="ER61">
        <v>999.9</v>
      </c>
      <c r="ES61">
        <v>55.073</v>
      </c>
      <c r="ET61">
        <v>25.388000000000002</v>
      </c>
      <c r="EU61">
        <v>24.277799999999999</v>
      </c>
      <c r="EV61">
        <v>52.040100000000002</v>
      </c>
      <c r="EW61">
        <v>38.060899999999997</v>
      </c>
      <c r="EX61">
        <v>2</v>
      </c>
      <c r="EY61">
        <v>-0.34406799999999998</v>
      </c>
      <c r="EZ61">
        <v>-0.20653099999999999</v>
      </c>
      <c r="FA61">
        <v>20.246700000000001</v>
      </c>
      <c r="FB61">
        <v>5.2348100000000004</v>
      </c>
      <c r="FC61">
        <v>11.986000000000001</v>
      </c>
      <c r="FD61">
        <v>4.9570999999999996</v>
      </c>
      <c r="FE61">
        <v>3.3039999999999998</v>
      </c>
      <c r="FF61">
        <v>9999</v>
      </c>
      <c r="FG61">
        <v>5062.6000000000004</v>
      </c>
      <c r="FH61">
        <v>328.3</v>
      </c>
      <c r="FI61">
        <v>9999</v>
      </c>
      <c r="FJ61">
        <v>1.8681399999999999</v>
      </c>
      <c r="FK61">
        <v>1.8638600000000001</v>
      </c>
      <c r="FL61">
        <v>1.8715599999999999</v>
      </c>
      <c r="FM61">
        <v>1.8621799999999999</v>
      </c>
      <c r="FN61">
        <v>1.86172</v>
      </c>
      <c r="FO61">
        <v>1.8682799999999999</v>
      </c>
      <c r="FP61">
        <v>1.8583700000000001</v>
      </c>
      <c r="FQ61">
        <v>1.8649199999999999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1.294</v>
      </c>
      <c r="GF61">
        <v>0.2316</v>
      </c>
      <c r="GG61">
        <v>0.30658851354286398</v>
      </c>
      <c r="GH61">
        <v>2.2958890734485699E-3</v>
      </c>
      <c r="GI61">
        <v>-1.86257123826648E-6</v>
      </c>
      <c r="GJ61">
        <v>8.2594232886446805E-10</v>
      </c>
      <c r="GK61">
        <v>-0.101148223110564</v>
      </c>
      <c r="GL61">
        <v>-3.7577424899751702E-2</v>
      </c>
      <c r="GM61">
        <v>3.3046140057118702E-3</v>
      </c>
      <c r="GN61">
        <v>-3.9997718568980099E-5</v>
      </c>
      <c r="GO61">
        <v>3</v>
      </c>
      <c r="GP61">
        <v>2332</v>
      </c>
      <c r="GQ61">
        <v>2</v>
      </c>
      <c r="GR61">
        <v>24</v>
      </c>
      <c r="GS61">
        <v>1340.4</v>
      </c>
      <c r="GT61">
        <v>1340.3</v>
      </c>
      <c r="GU61">
        <v>2.1337899999999999</v>
      </c>
      <c r="GV61">
        <v>2.32666</v>
      </c>
      <c r="GW61">
        <v>1.9982899999999999</v>
      </c>
      <c r="GX61">
        <v>2.7270500000000002</v>
      </c>
      <c r="GY61">
        <v>2.0935100000000002</v>
      </c>
      <c r="GZ61">
        <v>2.3791500000000001</v>
      </c>
      <c r="HA61">
        <v>30.222000000000001</v>
      </c>
      <c r="HB61">
        <v>16.075800000000001</v>
      </c>
      <c r="HC61">
        <v>18</v>
      </c>
      <c r="HD61">
        <v>440.92599999999999</v>
      </c>
      <c r="HE61">
        <v>694.18100000000004</v>
      </c>
      <c r="HF61">
        <v>22.997699999999998</v>
      </c>
      <c r="HG61">
        <v>22.974299999999999</v>
      </c>
      <c r="HH61">
        <v>30.000900000000001</v>
      </c>
      <c r="HI61">
        <v>22.437799999999999</v>
      </c>
      <c r="HJ61">
        <v>22.446300000000001</v>
      </c>
      <c r="HK61">
        <v>42.732700000000001</v>
      </c>
      <c r="HL61">
        <v>54.174999999999997</v>
      </c>
      <c r="HM61">
        <v>54.295499999999997</v>
      </c>
      <c r="HN61">
        <v>23.044699999999999</v>
      </c>
      <c r="HO61">
        <v>789.19399999999996</v>
      </c>
      <c r="HP61">
        <v>14.326599999999999</v>
      </c>
      <c r="HQ61">
        <v>97.932100000000005</v>
      </c>
      <c r="HR61">
        <v>100.803</v>
      </c>
    </row>
    <row r="62" spans="1:226" x14ac:dyDescent="0.2">
      <c r="A62">
        <v>46</v>
      </c>
      <c r="B62">
        <v>1657291921.5</v>
      </c>
      <c r="C62">
        <v>317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1657291914</v>
      </c>
      <c r="J62">
        <f t="shared" si="0"/>
        <v>6.4648188008503702E-3</v>
      </c>
      <c r="K62">
        <f t="shared" si="1"/>
        <v>6.4648188008503702</v>
      </c>
      <c r="L62">
        <f t="shared" si="2"/>
        <v>23.40574011578585</v>
      </c>
      <c r="M62">
        <f t="shared" si="3"/>
        <v>703.03037037036995</v>
      </c>
      <c r="N62">
        <f t="shared" si="4"/>
        <v>558.04383578217687</v>
      </c>
      <c r="O62">
        <f t="shared" si="5"/>
        <v>41.246069967545992</v>
      </c>
      <c r="P62">
        <f t="shared" si="6"/>
        <v>51.962297558510514</v>
      </c>
      <c r="Q62">
        <f t="shared" si="7"/>
        <v>0.32232582734009435</v>
      </c>
      <c r="R62">
        <f t="shared" si="8"/>
        <v>2.42960062679433</v>
      </c>
      <c r="S62">
        <f t="shared" si="9"/>
        <v>0.30031483608991028</v>
      </c>
      <c r="T62">
        <f t="shared" si="10"/>
        <v>0.18954896958151762</v>
      </c>
      <c r="U62">
        <f t="shared" si="11"/>
        <v>321.51364766666683</v>
      </c>
      <c r="V62">
        <f t="shared" si="12"/>
        <v>25.554609505462128</v>
      </c>
      <c r="W62">
        <f t="shared" si="13"/>
        <v>24.9031296296296</v>
      </c>
      <c r="X62">
        <f t="shared" si="14"/>
        <v>3.1613601973754344</v>
      </c>
      <c r="Y62">
        <f t="shared" si="15"/>
        <v>50.103873092489316</v>
      </c>
      <c r="Z62">
        <f t="shared" si="16"/>
        <v>1.6217561669210363</v>
      </c>
      <c r="AA62">
        <f t="shared" si="17"/>
        <v>3.2367880301935008</v>
      </c>
      <c r="AB62">
        <f t="shared" si="18"/>
        <v>1.5396040304543981</v>
      </c>
      <c r="AC62">
        <f t="shared" si="19"/>
        <v>-285.09850911750135</v>
      </c>
      <c r="AD62">
        <f t="shared" si="20"/>
        <v>51.843231026674061</v>
      </c>
      <c r="AE62">
        <f t="shared" si="21"/>
        <v>4.5181327665266373</v>
      </c>
      <c r="AF62">
        <f t="shared" si="22"/>
        <v>92.7765023423662</v>
      </c>
      <c r="AG62">
        <f t="shared" si="23"/>
        <v>40.541897878964022</v>
      </c>
      <c r="AH62">
        <f t="shared" si="24"/>
        <v>6.4518475794186072</v>
      </c>
      <c r="AI62">
        <f t="shared" si="25"/>
        <v>23.40574011578585</v>
      </c>
      <c r="AJ62">
        <v>784.09245272158796</v>
      </c>
      <c r="AK62">
        <v>742.44170909090894</v>
      </c>
      <c r="AL62">
        <v>3.3594040332837101</v>
      </c>
      <c r="AM62">
        <v>65.815603878233205</v>
      </c>
      <c r="AN62">
        <f t="shared" si="26"/>
        <v>6.4648188008503702</v>
      </c>
      <c r="AO62">
        <v>14.3633588683252</v>
      </c>
      <c r="AP62">
        <v>21.9507763636364</v>
      </c>
      <c r="AQ62">
        <v>1.9976847747688E-5</v>
      </c>
      <c r="AR62">
        <v>77.419995363481405</v>
      </c>
      <c r="AS62">
        <v>5</v>
      </c>
      <c r="AT62">
        <v>1</v>
      </c>
      <c r="AU62">
        <f t="shared" si="27"/>
        <v>1</v>
      </c>
      <c r="AV62">
        <f t="shared" si="28"/>
        <v>0</v>
      </c>
      <c r="AW62">
        <f t="shared" si="29"/>
        <v>39262.476176661861</v>
      </c>
      <c r="AX62">
        <f t="shared" si="30"/>
        <v>1999.98888888889</v>
      </c>
      <c r="AY62">
        <f t="shared" si="31"/>
        <v>1681.1903666666676</v>
      </c>
      <c r="AZ62">
        <f t="shared" si="32"/>
        <v>0.84059985333251852</v>
      </c>
      <c r="BA62">
        <f t="shared" si="33"/>
        <v>0.16075771693176072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1657291914</v>
      </c>
      <c r="BH62">
        <v>703.03037037036995</v>
      </c>
      <c r="BI62">
        <v>757.12377777777795</v>
      </c>
      <c r="BJ62">
        <v>21.941751851851901</v>
      </c>
      <c r="BK62">
        <v>14.3693962962963</v>
      </c>
      <c r="BL62">
        <v>701.744629629629</v>
      </c>
      <c r="BM62">
        <v>21.710403703703701</v>
      </c>
      <c r="BN62">
        <v>499.99892592592602</v>
      </c>
      <c r="BO62">
        <v>73.811896296296297</v>
      </c>
      <c r="BP62">
        <v>9.9985392592592606E-2</v>
      </c>
      <c r="BQ62">
        <v>25.2989259259259</v>
      </c>
      <c r="BR62">
        <v>24.9031296296296</v>
      </c>
      <c r="BS62">
        <v>999.9</v>
      </c>
      <c r="BT62">
        <v>0</v>
      </c>
      <c r="BU62">
        <v>0</v>
      </c>
      <c r="BV62">
        <v>10002.7262962963</v>
      </c>
      <c r="BW62">
        <v>0</v>
      </c>
      <c r="BX62">
        <v>816.42792592592605</v>
      </c>
      <c r="BY62">
        <v>-54.093259259259298</v>
      </c>
      <c r="BZ62">
        <v>718.80229629629605</v>
      </c>
      <c r="CA62">
        <v>768.16166666666697</v>
      </c>
      <c r="CB62">
        <v>7.5723511111111099</v>
      </c>
      <c r="CC62">
        <v>757.12377777777795</v>
      </c>
      <c r="CD62">
        <v>14.3693962962963</v>
      </c>
      <c r="CE62">
        <v>1.6195625925925901</v>
      </c>
      <c r="CF62">
        <v>1.06063185185185</v>
      </c>
      <c r="CG62">
        <v>14.146196296296299</v>
      </c>
      <c r="CH62">
        <v>7.7770096296296298</v>
      </c>
      <c r="CI62">
        <v>1999.98888888889</v>
      </c>
      <c r="CJ62">
        <v>0.980006777777778</v>
      </c>
      <c r="CK62">
        <v>1.9993029629629601E-2</v>
      </c>
      <c r="CL62">
        <v>0</v>
      </c>
      <c r="CM62">
        <v>2.53539259259259</v>
      </c>
      <c r="CN62">
        <v>0</v>
      </c>
      <c r="CO62">
        <v>20943.940740740702</v>
      </c>
      <c r="CP62">
        <v>16705.355555555601</v>
      </c>
      <c r="CQ62">
        <v>41.451000000000001</v>
      </c>
      <c r="CR62">
        <v>42.2336666666667</v>
      </c>
      <c r="CS62">
        <v>41.962666666666699</v>
      </c>
      <c r="CT62">
        <v>41.210333333333303</v>
      </c>
      <c r="CU62">
        <v>41</v>
      </c>
      <c r="CV62">
        <v>1959.99888888889</v>
      </c>
      <c r="CW62">
        <v>39.99</v>
      </c>
      <c r="CX62">
        <v>0</v>
      </c>
      <c r="CY62">
        <v>1651531196.0999999</v>
      </c>
      <c r="CZ62">
        <v>0</v>
      </c>
      <c r="DA62">
        <v>0</v>
      </c>
      <c r="DB62" t="s">
        <v>356</v>
      </c>
      <c r="DC62">
        <v>1657211493.5999999</v>
      </c>
      <c r="DD62">
        <v>1657211497.5999999</v>
      </c>
      <c r="DE62">
        <v>0</v>
      </c>
      <c r="DF62">
        <v>1.526</v>
      </c>
      <c r="DG62">
        <v>4.4999999999999998E-2</v>
      </c>
      <c r="DH62">
        <v>2.6110000000000002</v>
      </c>
      <c r="DI62">
        <v>0.157</v>
      </c>
      <c r="DJ62">
        <v>420</v>
      </c>
      <c r="DK62">
        <v>20</v>
      </c>
      <c r="DL62">
        <v>0.57999999999999996</v>
      </c>
      <c r="DM62">
        <v>0.22</v>
      </c>
      <c r="DN62">
        <v>-53.922602439024402</v>
      </c>
      <c r="DO62">
        <v>-2.9732885017420401</v>
      </c>
      <c r="DP62">
        <v>0.34668966827930198</v>
      </c>
      <c r="DQ62">
        <v>0</v>
      </c>
      <c r="DR62">
        <v>7.5700248780487804</v>
      </c>
      <c r="DS62">
        <v>7.5652682926841394E-2</v>
      </c>
      <c r="DT62">
        <v>8.7751709376585607E-3</v>
      </c>
      <c r="DU62">
        <v>1</v>
      </c>
      <c r="DV62">
        <v>1</v>
      </c>
      <c r="DW62">
        <v>2</v>
      </c>
      <c r="DX62" t="s">
        <v>363</v>
      </c>
      <c r="DY62">
        <v>2.8998900000000001</v>
      </c>
      <c r="DZ62">
        <v>2.7166100000000002</v>
      </c>
      <c r="EA62">
        <v>0.112529</v>
      </c>
      <c r="EB62">
        <v>0.117946</v>
      </c>
      <c r="EC62">
        <v>8.0235600000000004E-2</v>
      </c>
      <c r="ED62">
        <v>5.9075700000000002E-2</v>
      </c>
      <c r="EE62">
        <v>25416.6</v>
      </c>
      <c r="EF62">
        <v>21801.599999999999</v>
      </c>
      <c r="EG62">
        <v>25620.799999999999</v>
      </c>
      <c r="EH62">
        <v>24054.7</v>
      </c>
      <c r="EI62">
        <v>40165.599999999999</v>
      </c>
      <c r="EJ62">
        <v>37427.4</v>
      </c>
      <c r="EK62">
        <v>46242.9</v>
      </c>
      <c r="EL62">
        <v>42855.1</v>
      </c>
      <c r="EM62">
        <v>1.88032</v>
      </c>
      <c r="EN62">
        <v>2.2569699999999999</v>
      </c>
      <c r="EO62">
        <v>0.102408</v>
      </c>
      <c r="EP62">
        <v>0</v>
      </c>
      <c r="EQ62">
        <v>23.232800000000001</v>
      </c>
      <c r="ER62">
        <v>999.9</v>
      </c>
      <c r="ES62">
        <v>55.048000000000002</v>
      </c>
      <c r="ET62">
        <v>25.408000000000001</v>
      </c>
      <c r="EU62">
        <v>24.2958</v>
      </c>
      <c r="EV62">
        <v>51.870100000000001</v>
      </c>
      <c r="EW62">
        <v>38.076900000000002</v>
      </c>
      <c r="EX62">
        <v>2</v>
      </c>
      <c r="EY62">
        <v>-0.34320899999999999</v>
      </c>
      <c r="EZ62">
        <v>-0.24132899999999999</v>
      </c>
      <c r="FA62">
        <v>20.246700000000001</v>
      </c>
      <c r="FB62">
        <v>5.2343599999999997</v>
      </c>
      <c r="FC62">
        <v>11.986000000000001</v>
      </c>
      <c r="FD62">
        <v>4.9570999999999996</v>
      </c>
      <c r="FE62">
        <v>3.3039000000000001</v>
      </c>
      <c r="FF62">
        <v>9999</v>
      </c>
      <c r="FG62">
        <v>5062.8999999999996</v>
      </c>
      <c r="FH62">
        <v>328.3</v>
      </c>
      <c r="FI62">
        <v>9999</v>
      </c>
      <c r="FJ62">
        <v>1.8681300000000001</v>
      </c>
      <c r="FK62">
        <v>1.8638600000000001</v>
      </c>
      <c r="FL62">
        <v>1.87154</v>
      </c>
      <c r="FM62">
        <v>1.8621799999999999</v>
      </c>
      <c r="FN62">
        <v>1.86172</v>
      </c>
      <c r="FO62">
        <v>1.86825</v>
      </c>
      <c r="FP62">
        <v>1.85836</v>
      </c>
      <c r="FQ62">
        <v>1.8648800000000001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1.3089999999999999</v>
      </c>
      <c r="GF62">
        <v>0.2319</v>
      </c>
      <c r="GG62">
        <v>0.30658851354286398</v>
      </c>
      <c r="GH62">
        <v>2.2958890734485699E-3</v>
      </c>
      <c r="GI62">
        <v>-1.86257123826648E-6</v>
      </c>
      <c r="GJ62">
        <v>8.2594232886446805E-10</v>
      </c>
      <c r="GK62">
        <v>-0.101148223110564</v>
      </c>
      <c r="GL62">
        <v>-3.7577424899751702E-2</v>
      </c>
      <c r="GM62">
        <v>3.3046140057118702E-3</v>
      </c>
      <c r="GN62">
        <v>-3.9997718568980099E-5</v>
      </c>
      <c r="GO62">
        <v>3</v>
      </c>
      <c r="GP62">
        <v>2332</v>
      </c>
      <c r="GQ62">
        <v>2</v>
      </c>
      <c r="GR62">
        <v>24</v>
      </c>
      <c r="GS62">
        <v>1340.5</v>
      </c>
      <c r="GT62">
        <v>1340.4</v>
      </c>
      <c r="GU62">
        <v>2.16797</v>
      </c>
      <c r="GV62">
        <v>2.3303199999999999</v>
      </c>
      <c r="GW62">
        <v>1.9982899999999999</v>
      </c>
      <c r="GX62">
        <v>2.7282700000000002</v>
      </c>
      <c r="GY62">
        <v>2.0935100000000002</v>
      </c>
      <c r="GZ62">
        <v>2.3303199999999999</v>
      </c>
      <c r="HA62">
        <v>30.222000000000001</v>
      </c>
      <c r="HB62">
        <v>16.0671</v>
      </c>
      <c r="HC62">
        <v>18</v>
      </c>
      <c r="HD62">
        <v>440.79500000000002</v>
      </c>
      <c r="HE62">
        <v>694.14499999999998</v>
      </c>
      <c r="HF62">
        <v>23.070699999999999</v>
      </c>
      <c r="HG62">
        <v>22.985399999999998</v>
      </c>
      <c r="HH62">
        <v>30.000900000000001</v>
      </c>
      <c r="HI62">
        <v>22.450900000000001</v>
      </c>
      <c r="HJ62">
        <v>22.459</v>
      </c>
      <c r="HK62">
        <v>43.406700000000001</v>
      </c>
      <c r="HL62">
        <v>54.174999999999997</v>
      </c>
      <c r="HM62">
        <v>53.909599999999998</v>
      </c>
      <c r="HN62">
        <v>23.1084</v>
      </c>
      <c r="HO62">
        <v>809.31799999999998</v>
      </c>
      <c r="HP62">
        <v>14.309699999999999</v>
      </c>
      <c r="HQ62">
        <v>97.927599999999998</v>
      </c>
      <c r="HR62">
        <v>100.80200000000001</v>
      </c>
    </row>
    <row r="63" spans="1:226" x14ac:dyDescent="0.2">
      <c r="A63">
        <v>47</v>
      </c>
      <c r="B63">
        <v>1657291926.5</v>
      </c>
      <c r="C63">
        <v>322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1657291918.7142899</v>
      </c>
      <c r="J63">
        <f t="shared" si="0"/>
        <v>6.4693376475494372E-3</v>
      </c>
      <c r="K63">
        <f t="shared" si="1"/>
        <v>6.4693376475494375</v>
      </c>
      <c r="L63">
        <f t="shared" si="2"/>
        <v>23.437854598364694</v>
      </c>
      <c r="M63">
        <f t="shared" si="3"/>
        <v>718.56825000000003</v>
      </c>
      <c r="N63">
        <f t="shared" si="4"/>
        <v>572.89474232322698</v>
      </c>
      <c r="O63">
        <f t="shared" si="5"/>
        <v>42.343775944811249</v>
      </c>
      <c r="P63">
        <f t="shared" si="6"/>
        <v>53.110791095178662</v>
      </c>
      <c r="Q63">
        <f t="shared" si="7"/>
        <v>0.32237047628797894</v>
      </c>
      <c r="R63">
        <f t="shared" si="8"/>
        <v>2.4287731990934791</v>
      </c>
      <c r="S63">
        <f t="shared" si="9"/>
        <v>0.30034665868112559</v>
      </c>
      <c r="T63">
        <f t="shared" si="10"/>
        <v>0.18956988210900733</v>
      </c>
      <c r="U63">
        <f t="shared" si="11"/>
        <v>321.51228600000042</v>
      </c>
      <c r="V63">
        <f t="shared" si="12"/>
        <v>25.566612435718849</v>
      </c>
      <c r="W63">
        <f t="shared" si="13"/>
        <v>24.910278571428599</v>
      </c>
      <c r="X63">
        <f t="shared" si="14"/>
        <v>3.1627088448581242</v>
      </c>
      <c r="Y63">
        <f t="shared" si="15"/>
        <v>50.078141954542531</v>
      </c>
      <c r="Z63">
        <f t="shared" si="16"/>
        <v>1.622209505335793</v>
      </c>
      <c r="AA63">
        <f t="shared" si="17"/>
        <v>3.2393564178325991</v>
      </c>
      <c r="AB63">
        <f t="shared" si="18"/>
        <v>1.5404993395223312</v>
      </c>
      <c r="AC63">
        <f t="shared" si="19"/>
        <v>-285.29779025693017</v>
      </c>
      <c r="AD63">
        <f t="shared" si="20"/>
        <v>52.635550110569064</v>
      </c>
      <c r="AE63">
        <f t="shared" si="21"/>
        <v>4.5892190967531841</v>
      </c>
      <c r="AF63">
        <f t="shared" si="22"/>
        <v>93.439264950392499</v>
      </c>
      <c r="AG63">
        <f t="shared" si="23"/>
        <v>40.535791698116633</v>
      </c>
      <c r="AH63">
        <f t="shared" si="24"/>
        <v>6.4608619276203818</v>
      </c>
      <c r="AI63">
        <f t="shared" si="25"/>
        <v>23.437854598364694</v>
      </c>
      <c r="AJ63">
        <v>800.70720861589496</v>
      </c>
      <c r="AK63">
        <v>759.07056969696998</v>
      </c>
      <c r="AL63">
        <v>3.3462489146214001</v>
      </c>
      <c r="AM63">
        <v>65.815603878233205</v>
      </c>
      <c r="AN63">
        <f t="shared" si="26"/>
        <v>6.4693376475494375</v>
      </c>
      <c r="AO63">
        <v>14.366199270150499</v>
      </c>
      <c r="AP63">
        <v>21.958746060606</v>
      </c>
      <c r="AQ63">
        <v>5.0519978041694601E-6</v>
      </c>
      <c r="AR63">
        <v>77.419995363481405</v>
      </c>
      <c r="AS63">
        <v>5</v>
      </c>
      <c r="AT63">
        <v>1</v>
      </c>
      <c r="AU63">
        <f t="shared" si="27"/>
        <v>1</v>
      </c>
      <c r="AV63">
        <f t="shared" si="28"/>
        <v>0</v>
      </c>
      <c r="AW63">
        <f t="shared" si="29"/>
        <v>39240.30639144397</v>
      </c>
      <c r="AX63">
        <f t="shared" si="30"/>
        <v>1999.9803571428599</v>
      </c>
      <c r="AY63">
        <f t="shared" si="31"/>
        <v>1681.1832000000022</v>
      </c>
      <c r="AZ63">
        <f t="shared" si="32"/>
        <v>0.84059985589144171</v>
      </c>
      <c r="BA63">
        <f t="shared" si="33"/>
        <v>0.16075772187048265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1657291918.7142899</v>
      </c>
      <c r="BH63">
        <v>718.56825000000003</v>
      </c>
      <c r="BI63">
        <v>772.78110714285697</v>
      </c>
      <c r="BJ63">
        <v>21.947860714285699</v>
      </c>
      <c r="BK63">
        <v>14.3651535714286</v>
      </c>
      <c r="BL63">
        <v>717.268464285714</v>
      </c>
      <c r="BM63">
        <v>21.716235714285698</v>
      </c>
      <c r="BN63">
        <v>500.01085714285699</v>
      </c>
      <c r="BO63">
        <v>73.811946428571403</v>
      </c>
      <c r="BP63">
        <v>0.100018225</v>
      </c>
      <c r="BQ63">
        <v>25.312260714285699</v>
      </c>
      <c r="BR63">
        <v>24.910278571428599</v>
      </c>
      <c r="BS63">
        <v>999.9</v>
      </c>
      <c r="BT63">
        <v>0</v>
      </c>
      <c r="BU63">
        <v>0</v>
      </c>
      <c r="BV63">
        <v>9997.2964285714297</v>
      </c>
      <c r="BW63">
        <v>0</v>
      </c>
      <c r="BX63">
        <v>814.74314285714297</v>
      </c>
      <c r="BY63">
        <v>-54.2127464285714</v>
      </c>
      <c r="BZ63">
        <v>734.69335714285705</v>
      </c>
      <c r="CA63">
        <v>784.04389285714296</v>
      </c>
      <c r="CB63">
        <v>7.5827024999999999</v>
      </c>
      <c r="CC63">
        <v>772.78110714285697</v>
      </c>
      <c r="CD63">
        <v>14.3651535714286</v>
      </c>
      <c r="CE63">
        <v>1.62001464285714</v>
      </c>
      <c r="CF63">
        <v>1.0603199999999999</v>
      </c>
      <c r="CG63">
        <v>14.150503571428599</v>
      </c>
      <c r="CH63">
        <v>7.7726860714285699</v>
      </c>
      <c r="CI63">
        <v>1999.9803571428599</v>
      </c>
      <c r="CJ63">
        <v>0.98000678571428601</v>
      </c>
      <c r="CK63">
        <v>1.99930214285714E-2</v>
      </c>
      <c r="CL63">
        <v>0</v>
      </c>
      <c r="CM63">
        <v>2.5493000000000001</v>
      </c>
      <c r="CN63">
        <v>0</v>
      </c>
      <c r="CO63">
        <v>20974.65</v>
      </c>
      <c r="CP63">
        <v>16705.271428571399</v>
      </c>
      <c r="CQ63">
        <v>41.459499999999998</v>
      </c>
      <c r="CR63">
        <v>42.25</v>
      </c>
      <c r="CS63">
        <v>41.981999999999999</v>
      </c>
      <c r="CT63">
        <v>41.204999999999998</v>
      </c>
      <c r="CU63">
        <v>41</v>
      </c>
      <c r="CV63">
        <v>1959.9903571428599</v>
      </c>
      <c r="CW63">
        <v>39.99</v>
      </c>
      <c r="CX63">
        <v>0</v>
      </c>
      <c r="CY63">
        <v>1651531200.9000001</v>
      </c>
      <c r="CZ63">
        <v>0</v>
      </c>
      <c r="DA63">
        <v>0</v>
      </c>
      <c r="DB63" t="s">
        <v>356</v>
      </c>
      <c r="DC63">
        <v>1657211493.5999999</v>
      </c>
      <c r="DD63">
        <v>1657211497.5999999</v>
      </c>
      <c r="DE63">
        <v>0</v>
      </c>
      <c r="DF63">
        <v>1.526</v>
      </c>
      <c r="DG63">
        <v>4.4999999999999998E-2</v>
      </c>
      <c r="DH63">
        <v>2.6110000000000002</v>
      </c>
      <c r="DI63">
        <v>0.157</v>
      </c>
      <c r="DJ63">
        <v>420</v>
      </c>
      <c r="DK63">
        <v>20</v>
      </c>
      <c r="DL63">
        <v>0.57999999999999996</v>
      </c>
      <c r="DM63">
        <v>0.22</v>
      </c>
      <c r="DN63">
        <v>-54.1131121951219</v>
      </c>
      <c r="DO63">
        <v>-1.5685254355401499</v>
      </c>
      <c r="DP63">
        <v>0.19373323775814699</v>
      </c>
      <c r="DQ63">
        <v>0</v>
      </c>
      <c r="DR63">
        <v>7.57550097560976</v>
      </c>
      <c r="DS63">
        <v>0.112963902439049</v>
      </c>
      <c r="DT63">
        <v>1.17835958330003E-2</v>
      </c>
      <c r="DU63">
        <v>0</v>
      </c>
      <c r="DV63">
        <v>0</v>
      </c>
      <c r="DW63">
        <v>2</v>
      </c>
      <c r="DX63" t="s">
        <v>357</v>
      </c>
      <c r="DY63">
        <v>2.8999100000000002</v>
      </c>
      <c r="DZ63">
        <v>2.7163599999999999</v>
      </c>
      <c r="EA63">
        <v>0.114229</v>
      </c>
      <c r="EB63">
        <v>0.119611</v>
      </c>
      <c r="EC63">
        <v>8.0249399999999999E-2</v>
      </c>
      <c r="ED63">
        <v>5.9031800000000002E-2</v>
      </c>
      <c r="EE63">
        <v>25367.5</v>
      </c>
      <c r="EF63">
        <v>21759.9</v>
      </c>
      <c r="EG63">
        <v>25620.400000000001</v>
      </c>
      <c r="EH63">
        <v>24054.1</v>
      </c>
      <c r="EI63">
        <v>40164.5</v>
      </c>
      <c r="EJ63">
        <v>37428.300000000003</v>
      </c>
      <c r="EK63">
        <v>46242.400000000001</v>
      </c>
      <c r="EL63">
        <v>42854.2</v>
      </c>
      <c r="EM63">
        <v>1.8803799999999999</v>
      </c>
      <c r="EN63">
        <v>2.2568800000000002</v>
      </c>
      <c r="EO63">
        <v>0.103191</v>
      </c>
      <c r="EP63">
        <v>0</v>
      </c>
      <c r="EQ63">
        <v>23.228100000000001</v>
      </c>
      <c r="ER63">
        <v>999.9</v>
      </c>
      <c r="ES63">
        <v>54.999000000000002</v>
      </c>
      <c r="ET63">
        <v>25.417999999999999</v>
      </c>
      <c r="EU63">
        <v>24.290400000000002</v>
      </c>
      <c r="EV63">
        <v>52.4801</v>
      </c>
      <c r="EW63">
        <v>37.988799999999998</v>
      </c>
      <c r="EX63">
        <v>2</v>
      </c>
      <c r="EY63">
        <v>-0.342447</v>
      </c>
      <c r="EZ63">
        <v>-0.26332</v>
      </c>
      <c r="FA63">
        <v>20.246500000000001</v>
      </c>
      <c r="FB63">
        <v>5.2339099999999998</v>
      </c>
      <c r="FC63">
        <v>11.986000000000001</v>
      </c>
      <c r="FD63">
        <v>4.95695</v>
      </c>
      <c r="FE63">
        <v>3.3039299999999998</v>
      </c>
      <c r="FF63">
        <v>9999</v>
      </c>
      <c r="FG63">
        <v>5062.8999999999996</v>
      </c>
      <c r="FH63">
        <v>328.3</v>
      </c>
      <c r="FI63">
        <v>9999</v>
      </c>
      <c r="FJ63">
        <v>1.8681399999999999</v>
      </c>
      <c r="FK63">
        <v>1.8638600000000001</v>
      </c>
      <c r="FL63">
        <v>1.87157</v>
      </c>
      <c r="FM63">
        <v>1.86219</v>
      </c>
      <c r="FN63">
        <v>1.86172</v>
      </c>
      <c r="FO63">
        <v>1.8682799999999999</v>
      </c>
      <c r="FP63">
        <v>1.85836</v>
      </c>
      <c r="FQ63">
        <v>1.8649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1.323</v>
      </c>
      <c r="GF63">
        <v>0.2321</v>
      </c>
      <c r="GG63">
        <v>0.30658851354286398</v>
      </c>
      <c r="GH63">
        <v>2.2958890734485699E-3</v>
      </c>
      <c r="GI63">
        <v>-1.86257123826648E-6</v>
      </c>
      <c r="GJ63">
        <v>8.2594232886446805E-10</v>
      </c>
      <c r="GK63">
        <v>-0.101148223110564</v>
      </c>
      <c r="GL63">
        <v>-3.7577424899751702E-2</v>
      </c>
      <c r="GM63">
        <v>3.3046140057118702E-3</v>
      </c>
      <c r="GN63">
        <v>-3.9997718568980099E-5</v>
      </c>
      <c r="GO63">
        <v>3</v>
      </c>
      <c r="GP63">
        <v>2332</v>
      </c>
      <c r="GQ63">
        <v>2</v>
      </c>
      <c r="GR63">
        <v>24</v>
      </c>
      <c r="GS63">
        <v>1340.5</v>
      </c>
      <c r="GT63">
        <v>1340.5</v>
      </c>
      <c r="GU63">
        <v>2.20581</v>
      </c>
      <c r="GV63">
        <v>2.32666</v>
      </c>
      <c r="GW63">
        <v>1.9982899999999999</v>
      </c>
      <c r="GX63">
        <v>2.7282700000000002</v>
      </c>
      <c r="GY63">
        <v>2.0935100000000002</v>
      </c>
      <c r="GZ63">
        <v>2.32422</v>
      </c>
      <c r="HA63">
        <v>30.222000000000001</v>
      </c>
      <c r="HB63">
        <v>16.058299999999999</v>
      </c>
      <c r="HC63">
        <v>18</v>
      </c>
      <c r="HD63">
        <v>440.92700000000002</v>
      </c>
      <c r="HE63">
        <v>694.23500000000001</v>
      </c>
      <c r="HF63">
        <v>23.135899999999999</v>
      </c>
      <c r="HG63">
        <v>22.995999999999999</v>
      </c>
      <c r="HH63">
        <v>30.000800000000002</v>
      </c>
      <c r="HI63">
        <v>22.4636</v>
      </c>
      <c r="HJ63">
        <v>22.471699999999998</v>
      </c>
      <c r="HK63">
        <v>44.157499999999999</v>
      </c>
      <c r="HL63">
        <v>54.174999999999997</v>
      </c>
      <c r="HM63">
        <v>53.5261</v>
      </c>
      <c r="HN63">
        <v>23.168099999999999</v>
      </c>
      <c r="HO63">
        <v>822.72400000000005</v>
      </c>
      <c r="HP63">
        <v>14.2858</v>
      </c>
      <c r="HQ63">
        <v>97.926199999999994</v>
      </c>
      <c r="HR63">
        <v>100.79900000000001</v>
      </c>
    </row>
    <row r="64" spans="1:226" x14ac:dyDescent="0.2">
      <c r="A64">
        <v>48</v>
      </c>
      <c r="B64">
        <v>1657291931.5</v>
      </c>
      <c r="C64">
        <v>327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1657291924</v>
      </c>
      <c r="J64">
        <f t="shared" si="0"/>
        <v>6.4794929351647476E-3</v>
      </c>
      <c r="K64">
        <f t="shared" si="1"/>
        <v>6.4794929351647479</v>
      </c>
      <c r="L64">
        <f t="shared" si="2"/>
        <v>23.601537572718314</v>
      </c>
      <c r="M64">
        <f t="shared" si="3"/>
        <v>735.86303703703697</v>
      </c>
      <c r="N64">
        <f t="shared" si="4"/>
        <v>588.79768896676978</v>
      </c>
      <c r="O64">
        <f t="shared" si="5"/>
        <v>43.519216862968932</v>
      </c>
      <c r="P64">
        <f t="shared" si="6"/>
        <v>54.389111388080046</v>
      </c>
      <c r="Q64">
        <f t="shared" si="7"/>
        <v>0.32253506619471706</v>
      </c>
      <c r="R64">
        <f t="shared" si="8"/>
        <v>2.4295806875842407</v>
      </c>
      <c r="S64">
        <f t="shared" si="9"/>
        <v>0.30049636846979166</v>
      </c>
      <c r="T64">
        <f t="shared" si="10"/>
        <v>0.1896646820378588</v>
      </c>
      <c r="U64">
        <f t="shared" si="11"/>
        <v>321.51370677777788</v>
      </c>
      <c r="V64">
        <f t="shared" si="12"/>
        <v>25.581350633547007</v>
      </c>
      <c r="W64">
        <f t="shared" si="13"/>
        <v>24.921540740740699</v>
      </c>
      <c r="X64">
        <f t="shared" si="14"/>
        <v>3.1648344724483084</v>
      </c>
      <c r="Y64">
        <f t="shared" si="15"/>
        <v>50.040226098489548</v>
      </c>
      <c r="Z64">
        <f t="shared" si="16"/>
        <v>1.6227131263290369</v>
      </c>
      <c r="AA64">
        <f t="shared" si="17"/>
        <v>3.2428173348681533</v>
      </c>
      <c r="AB64">
        <f t="shared" si="18"/>
        <v>1.5421213461192715</v>
      </c>
      <c r="AC64">
        <f t="shared" si="19"/>
        <v>-285.74563844076539</v>
      </c>
      <c r="AD64">
        <f t="shared" si="20"/>
        <v>53.529582661753324</v>
      </c>
      <c r="AE64">
        <f t="shared" si="21"/>
        <v>4.6663033448122802</v>
      </c>
      <c r="AF64">
        <f t="shared" si="22"/>
        <v>93.963954343578081</v>
      </c>
      <c r="AG64">
        <f t="shared" si="23"/>
        <v>40.586344741179097</v>
      </c>
      <c r="AH64">
        <f t="shared" si="24"/>
        <v>6.4711291631062107</v>
      </c>
      <c r="AI64">
        <f t="shared" si="25"/>
        <v>23.601537572718314</v>
      </c>
      <c r="AJ64">
        <v>817.51250375617406</v>
      </c>
      <c r="AK64">
        <v>775.715060606061</v>
      </c>
      <c r="AL64">
        <v>3.3362372027455098</v>
      </c>
      <c r="AM64">
        <v>65.815603878233205</v>
      </c>
      <c r="AN64">
        <f t="shared" si="26"/>
        <v>6.4794929351647479</v>
      </c>
      <c r="AO64">
        <v>14.3578609430693</v>
      </c>
      <c r="AP64">
        <v>21.962558181818199</v>
      </c>
      <c r="AQ64">
        <v>1.33372913148794E-5</v>
      </c>
      <c r="AR64">
        <v>77.419995363481405</v>
      </c>
      <c r="AS64">
        <v>5</v>
      </c>
      <c r="AT64">
        <v>1</v>
      </c>
      <c r="AU64">
        <f t="shared" si="27"/>
        <v>1</v>
      </c>
      <c r="AV64">
        <f t="shared" si="28"/>
        <v>0</v>
      </c>
      <c r="AW64">
        <f t="shared" si="29"/>
        <v>39257.870473911476</v>
      </c>
      <c r="AX64">
        <f t="shared" si="30"/>
        <v>1999.9892592592601</v>
      </c>
      <c r="AY64">
        <f t="shared" si="31"/>
        <v>1681.1906777777783</v>
      </c>
      <c r="AZ64">
        <f t="shared" si="32"/>
        <v>0.84059985322143393</v>
      </c>
      <c r="BA64">
        <f t="shared" si="33"/>
        <v>0.16075771671736755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1657291924</v>
      </c>
      <c r="BH64">
        <v>735.86303703703697</v>
      </c>
      <c r="BI64">
        <v>790.28185185185202</v>
      </c>
      <c r="BJ64">
        <v>21.954662962962999</v>
      </c>
      <c r="BK64">
        <v>14.359659259259301</v>
      </c>
      <c r="BL64">
        <v>734.54762962963002</v>
      </c>
      <c r="BM64">
        <v>21.7227148148148</v>
      </c>
      <c r="BN64">
        <v>499.991148148148</v>
      </c>
      <c r="BO64">
        <v>73.812085185185197</v>
      </c>
      <c r="BP64">
        <v>9.9918340740740699E-2</v>
      </c>
      <c r="BQ64">
        <v>25.330214814814799</v>
      </c>
      <c r="BR64">
        <v>24.921540740740699</v>
      </c>
      <c r="BS64">
        <v>999.9</v>
      </c>
      <c r="BT64">
        <v>0</v>
      </c>
      <c r="BU64">
        <v>0</v>
      </c>
      <c r="BV64">
        <v>10002.57</v>
      </c>
      <c r="BW64">
        <v>0</v>
      </c>
      <c r="BX64">
        <v>814.39092592592601</v>
      </c>
      <c r="BY64">
        <v>-54.418811111111097</v>
      </c>
      <c r="BZ64">
        <v>752.38137037036995</v>
      </c>
      <c r="CA64">
        <v>801.79529629629599</v>
      </c>
      <c r="CB64">
        <v>7.5949933333333304</v>
      </c>
      <c r="CC64">
        <v>790.28185185185202</v>
      </c>
      <c r="CD64">
        <v>14.359659259259301</v>
      </c>
      <c r="CE64">
        <v>1.62051851851852</v>
      </c>
      <c r="CF64">
        <v>1.0599159259259301</v>
      </c>
      <c r="CG64">
        <v>14.1553111111111</v>
      </c>
      <c r="CH64">
        <v>7.76710037037037</v>
      </c>
      <c r="CI64">
        <v>1999.9892592592601</v>
      </c>
      <c r="CJ64">
        <v>0.98000699999999996</v>
      </c>
      <c r="CK64">
        <v>1.9992800000000002E-2</v>
      </c>
      <c r="CL64">
        <v>0</v>
      </c>
      <c r="CM64">
        <v>2.5664629629629601</v>
      </c>
      <c r="CN64">
        <v>0</v>
      </c>
      <c r="CO64">
        <v>21013.0222222222</v>
      </c>
      <c r="CP64">
        <v>16705.340740740699</v>
      </c>
      <c r="CQ64">
        <v>41.469666666666697</v>
      </c>
      <c r="CR64">
        <v>42.259185185185203</v>
      </c>
      <c r="CS64">
        <v>42.009185185185203</v>
      </c>
      <c r="CT64">
        <v>41.201000000000001</v>
      </c>
      <c r="CU64">
        <v>41</v>
      </c>
      <c r="CV64">
        <v>1959.99925925926</v>
      </c>
      <c r="CW64">
        <v>39.99</v>
      </c>
      <c r="CX64">
        <v>0</v>
      </c>
      <c r="CY64">
        <v>1651531206.3</v>
      </c>
      <c r="CZ64">
        <v>0</v>
      </c>
      <c r="DA64">
        <v>0</v>
      </c>
      <c r="DB64" t="s">
        <v>356</v>
      </c>
      <c r="DC64">
        <v>1657211493.5999999</v>
      </c>
      <c r="DD64">
        <v>1657211497.5999999</v>
      </c>
      <c r="DE64">
        <v>0</v>
      </c>
      <c r="DF64">
        <v>1.526</v>
      </c>
      <c r="DG64">
        <v>4.4999999999999998E-2</v>
      </c>
      <c r="DH64">
        <v>2.6110000000000002</v>
      </c>
      <c r="DI64">
        <v>0.157</v>
      </c>
      <c r="DJ64">
        <v>420</v>
      </c>
      <c r="DK64">
        <v>20</v>
      </c>
      <c r="DL64">
        <v>0.57999999999999996</v>
      </c>
      <c r="DM64">
        <v>0.22</v>
      </c>
      <c r="DN64">
        <v>-54.270856097561001</v>
      </c>
      <c r="DO64">
        <v>-2.13309616724738</v>
      </c>
      <c r="DP64">
        <v>0.24093940848350401</v>
      </c>
      <c r="DQ64">
        <v>0</v>
      </c>
      <c r="DR64">
        <v>7.5854792682926799</v>
      </c>
      <c r="DS64">
        <v>0.13468160278747199</v>
      </c>
      <c r="DT64">
        <v>1.3678485401507E-2</v>
      </c>
      <c r="DU64">
        <v>0</v>
      </c>
      <c r="DV64">
        <v>0</v>
      </c>
      <c r="DW64">
        <v>2</v>
      </c>
      <c r="DX64" t="s">
        <v>357</v>
      </c>
      <c r="DY64">
        <v>2.8995299999999999</v>
      </c>
      <c r="DZ64">
        <v>2.71665</v>
      </c>
      <c r="EA64">
        <v>0.115912</v>
      </c>
      <c r="EB64">
        <v>0.121263</v>
      </c>
      <c r="EC64">
        <v>8.0254500000000006E-2</v>
      </c>
      <c r="ED64">
        <v>5.8999900000000001E-2</v>
      </c>
      <c r="EE64">
        <v>25318.400000000001</v>
      </c>
      <c r="EF64">
        <v>21719</v>
      </c>
      <c r="EG64">
        <v>25619.5</v>
      </c>
      <c r="EH64">
        <v>24054</v>
      </c>
      <c r="EI64">
        <v>40163.300000000003</v>
      </c>
      <c r="EJ64">
        <v>37429.800000000003</v>
      </c>
      <c r="EK64">
        <v>46241.2</v>
      </c>
      <c r="EL64">
        <v>42854.5</v>
      </c>
      <c r="EM64">
        <v>1.87967</v>
      </c>
      <c r="EN64">
        <v>2.2565300000000001</v>
      </c>
      <c r="EO64">
        <v>0.104904</v>
      </c>
      <c r="EP64">
        <v>0</v>
      </c>
      <c r="EQ64">
        <v>23.228300000000001</v>
      </c>
      <c r="ER64">
        <v>999.9</v>
      </c>
      <c r="ES64">
        <v>54.975000000000001</v>
      </c>
      <c r="ET64">
        <v>25.437999999999999</v>
      </c>
      <c r="EU64">
        <v>24.309200000000001</v>
      </c>
      <c r="EV64">
        <v>51.890099999999997</v>
      </c>
      <c r="EW64">
        <v>38.088900000000002</v>
      </c>
      <c r="EX64">
        <v>2</v>
      </c>
      <c r="EY64">
        <v>-0.34165899999999999</v>
      </c>
      <c r="EZ64">
        <v>-0.27498600000000001</v>
      </c>
      <c r="FA64">
        <v>20.246600000000001</v>
      </c>
      <c r="FB64">
        <v>5.2352600000000002</v>
      </c>
      <c r="FC64">
        <v>11.986000000000001</v>
      </c>
      <c r="FD64">
        <v>4.9570999999999996</v>
      </c>
      <c r="FE64">
        <v>3.3039999999999998</v>
      </c>
      <c r="FF64">
        <v>9999</v>
      </c>
      <c r="FG64">
        <v>5063.2</v>
      </c>
      <c r="FH64">
        <v>328.3</v>
      </c>
      <c r="FI64">
        <v>9999</v>
      </c>
      <c r="FJ64">
        <v>1.86815</v>
      </c>
      <c r="FK64">
        <v>1.8638600000000001</v>
      </c>
      <c r="FL64">
        <v>1.87154</v>
      </c>
      <c r="FM64">
        <v>1.8621799999999999</v>
      </c>
      <c r="FN64">
        <v>1.86172</v>
      </c>
      <c r="FO64">
        <v>1.86826</v>
      </c>
      <c r="FP64">
        <v>1.8583700000000001</v>
      </c>
      <c r="FQ64">
        <v>1.86486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1.337</v>
      </c>
      <c r="GF64">
        <v>0.23230000000000001</v>
      </c>
      <c r="GG64">
        <v>0.30658851354286398</v>
      </c>
      <c r="GH64">
        <v>2.2958890734485699E-3</v>
      </c>
      <c r="GI64">
        <v>-1.86257123826648E-6</v>
      </c>
      <c r="GJ64">
        <v>8.2594232886446805E-10</v>
      </c>
      <c r="GK64">
        <v>-0.101148223110564</v>
      </c>
      <c r="GL64">
        <v>-3.7577424899751702E-2</v>
      </c>
      <c r="GM64">
        <v>3.3046140057118702E-3</v>
      </c>
      <c r="GN64">
        <v>-3.9997718568980099E-5</v>
      </c>
      <c r="GO64">
        <v>3</v>
      </c>
      <c r="GP64">
        <v>2332</v>
      </c>
      <c r="GQ64">
        <v>2</v>
      </c>
      <c r="GR64">
        <v>24</v>
      </c>
      <c r="GS64">
        <v>1340.6</v>
      </c>
      <c r="GT64">
        <v>1340.6</v>
      </c>
      <c r="GU64">
        <v>2.2399900000000001</v>
      </c>
      <c r="GV64">
        <v>2.32178</v>
      </c>
      <c r="GW64">
        <v>1.9982899999999999</v>
      </c>
      <c r="GX64">
        <v>2.7282700000000002</v>
      </c>
      <c r="GY64">
        <v>2.0935100000000002</v>
      </c>
      <c r="GZ64">
        <v>2.35107</v>
      </c>
      <c r="HA64">
        <v>30.222000000000001</v>
      </c>
      <c r="HB64">
        <v>16.075800000000001</v>
      </c>
      <c r="HC64">
        <v>18</v>
      </c>
      <c r="HD64">
        <v>440.63400000000001</v>
      </c>
      <c r="HE64">
        <v>694.10900000000004</v>
      </c>
      <c r="HF64">
        <v>23.195</v>
      </c>
      <c r="HG64">
        <v>23.007100000000001</v>
      </c>
      <c r="HH64">
        <v>30.000800000000002</v>
      </c>
      <c r="HI64">
        <v>22.4758</v>
      </c>
      <c r="HJ64">
        <v>22.484000000000002</v>
      </c>
      <c r="HK64">
        <v>44.835299999999997</v>
      </c>
      <c r="HL64">
        <v>54.174999999999997</v>
      </c>
      <c r="HM64">
        <v>53.5261</v>
      </c>
      <c r="HN64">
        <v>23.2211</v>
      </c>
      <c r="HO64">
        <v>836.13499999999999</v>
      </c>
      <c r="HP64">
        <v>14.2744</v>
      </c>
      <c r="HQ64">
        <v>97.923500000000004</v>
      </c>
      <c r="HR64">
        <v>100.79900000000001</v>
      </c>
    </row>
    <row r="65" spans="1:226" x14ac:dyDescent="0.2">
      <c r="A65">
        <v>49</v>
      </c>
      <c r="B65">
        <v>1657291936.5</v>
      </c>
      <c r="C65">
        <v>332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1657291928.7142899</v>
      </c>
      <c r="J65">
        <f t="shared" si="0"/>
        <v>6.4932573323192256E-3</v>
      </c>
      <c r="K65">
        <f t="shared" si="1"/>
        <v>6.4932573323192253</v>
      </c>
      <c r="L65">
        <f t="shared" si="2"/>
        <v>23.646021679031229</v>
      </c>
      <c r="M65">
        <f t="shared" si="3"/>
        <v>751.260071428571</v>
      </c>
      <c r="N65">
        <f t="shared" si="4"/>
        <v>603.51512582056455</v>
      </c>
      <c r="O65">
        <f t="shared" si="5"/>
        <v>44.60687638079942</v>
      </c>
      <c r="P65">
        <f t="shared" si="6"/>
        <v>55.526968094596377</v>
      </c>
      <c r="Q65">
        <f t="shared" si="7"/>
        <v>0.32280695318754826</v>
      </c>
      <c r="R65">
        <f t="shared" si="8"/>
        <v>2.4299415091437506</v>
      </c>
      <c r="S65">
        <f t="shared" si="9"/>
        <v>0.30073548469073991</v>
      </c>
      <c r="T65">
        <f t="shared" si="10"/>
        <v>0.18981680595036571</v>
      </c>
      <c r="U65">
        <f t="shared" si="11"/>
        <v>321.51227077062242</v>
      </c>
      <c r="V65">
        <f t="shared" si="12"/>
        <v>25.596376212795377</v>
      </c>
      <c r="W65">
        <f t="shared" si="13"/>
        <v>24.933792857142901</v>
      </c>
      <c r="X65">
        <f t="shared" si="14"/>
        <v>3.1671483609735418</v>
      </c>
      <c r="Y65">
        <f t="shared" si="15"/>
        <v>49.991956512295459</v>
      </c>
      <c r="Z65">
        <f t="shared" si="16"/>
        <v>1.6230129087449459</v>
      </c>
      <c r="AA65">
        <f t="shared" si="17"/>
        <v>3.2465480888825944</v>
      </c>
      <c r="AB65">
        <f t="shared" si="18"/>
        <v>1.5441354522285959</v>
      </c>
      <c r="AC65">
        <f t="shared" si="19"/>
        <v>-286.35264835527784</v>
      </c>
      <c r="AD65">
        <f t="shared" si="20"/>
        <v>54.4654357467343</v>
      </c>
      <c r="AE65">
        <f t="shared" si="21"/>
        <v>4.7479334958213677</v>
      </c>
      <c r="AF65">
        <f t="shared" si="22"/>
        <v>94.372991657900258</v>
      </c>
      <c r="AG65">
        <f t="shared" si="23"/>
        <v>40.706517627520569</v>
      </c>
      <c r="AH65">
        <f t="shared" si="24"/>
        <v>6.4801305782251193</v>
      </c>
      <c r="AI65">
        <f t="shared" si="25"/>
        <v>23.646021679031229</v>
      </c>
      <c r="AJ65">
        <v>834.64193067250005</v>
      </c>
      <c r="AK65">
        <v>792.60066060606005</v>
      </c>
      <c r="AL65">
        <v>3.38530711798203</v>
      </c>
      <c r="AM65">
        <v>65.815603878233205</v>
      </c>
      <c r="AN65">
        <f t="shared" si="26"/>
        <v>6.4932573323192253</v>
      </c>
      <c r="AO65">
        <v>14.3416806090538</v>
      </c>
      <c r="AP65">
        <v>21.9625036363636</v>
      </c>
      <c r="AQ65">
        <v>-3.4033431319498297E-5</v>
      </c>
      <c r="AR65">
        <v>77.419995363481405</v>
      </c>
      <c r="AS65">
        <v>5</v>
      </c>
      <c r="AT65">
        <v>1</v>
      </c>
      <c r="AU65">
        <f t="shared" si="27"/>
        <v>1</v>
      </c>
      <c r="AV65">
        <f t="shared" si="28"/>
        <v>0</v>
      </c>
      <c r="AW65">
        <f t="shared" si="29"/>
        <v>39264.222025561889</v>
      </c>
      <c r="AX65">
        <f t="shared" si="30"/>
        <v>1999.98</v>
      </c>
      <c r="AY65">
        <f t="shared" si="31"/>
        <v>1681.1829216428096</v>
      </c>
      <c r="AZ65">
        <f t="shared" si="32"/>
        <v>0.84059986682007293</v>
      </c>
      <c r="BA65">
        <f t="shared" si="33"/>
        <v>0.16075774296274084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1657291928.7142899</v>
      </c>
      <c r="BH65">
        <v>751.260071428571</v>
      </c>
      <c r="BI65">
        <v>805.94899999999996</v>
      </c>
      <c r="BJ65">
        <v>21.9587857142857</v>
      </c>
      <c r="BK65">
        <v>14.3534964285714</v>
      </c>
      <c r="BL65">
        <v>749.93089285714302</v>
      </c>
      <c r="BM65">
        <v>21.726642857142899</v>
      </c>
      <c r="BN65">
        <v>500.00739285714297</v>
      </c>
      <c r="BO65">
        <v>73.811789285714298</v>
      </c>
      <c r="BP65">
        <v>9.9989346428571393E-2</v>
      </c>
      <c r="BQ65">
        <v>25.349550000000001</v>
      </c>
      <c r="BR65">
        <v>24.933792857142901</v>
      </c>
      <c r="BS65">
        <v>999.9</v>
      </c>
      <c r="BT65">
        <v>0</v>
      </c>
      <c r="BU65">
        <v>0</v>
      </c>
      <c r="BV65">
        <v>10004.975357142899</v>
      </c>
      <c r="BW65">
        <v>0</v>
      </c>
      <c r="BX65">
        <v>814.68646428571401</v>
      </c>
      <c r="BY65">
        <v>-54.688957142857099</v>
      </c>
      <c r="BZ65">
        <v>768.12725</v>
      </c>
      <c r="CA65">
        <v>817.68567857142898</v>
      </c>
      <c r="CB65">
        <v>7.6052814285714296</v>
      </c>
      <c r="CC65">
        <v>805.94899999999996</v>
      </c>
      <c r="CD65">
        <v>14.3534964285714</v>
      </c>
      <c r="CE65">
        <v>1.6208167857142901</v>
      </c>
      <c r="CF65">
        <v>1.05945678571429</v>
      </c>
      <c r="CG65">
        <v>14.158153571428601</v>
      </c>
      <c r="CH65">
        <v>7.7607478571428601</v>
      </c>
      <c r="CI65">
        <v>1999.98</v>
      </c>
      <c r="CJ65">
        <v>0.98000642857142894</v>
      </c>
      <c r="CK65">
        <v>1.9993392857142901E-2</v>
      </c>
      <c r="CL65">
        <v>0</v>
      </c>
      <c r="CM65">
        <v>2.5536964285714299</v>
      </c>
      <c r="CN65">
        <v>0</v>
      </c>
      <c r="CO65">
        <v>21045.053571428602</v>
      </c>
      <c r="CP65">
        <v>16705.257142857099</v>
      </c>
      <c r="CQ65">
        <v>41.481999999999999</v>
      </c>
      <c r="CR65">
        <v>42.278785714285704</v>
      </c>
      <c r="CS65">
        <v>42.028785714285704</v>
      </c>
      <c r="CT65">
        <v>41.204999999999998</v>
      </c>
      <c r="CU65">
        <v>41.015500000000003</v>
      </c>
      <c r="CV65">
        <v>1959.9889285714301</v>
      </c>
      <c r="CW65">
        <v>39.990714285714297</v>
      </c>
      <c r="CX65">
        <v>0</v>
      </c>
      <c r="CY65">
        <v>1651531211.0999999</v>
      </c>
      <c r="CZ65">
        <v>0</v>
      </c>
      <c r="DA65">
        <v>0</v>
      </c>
      <c r="DB65" t="s">
        <v>356</v>
      </c>
      <c r="DC65">
        <v>1657211493.5999999</v>
      </c>
      <c r="DD65">
        <v>1657211497.5999999</v>
      </c>
      <c r="DE65">
        <v>0</v>
      </c>
      <c r="DF65">
        <v>1.526</v>
      </c>
      <c r="DG65">
        <v>4.4999999999999998E-2</v>
      </c>
      <c r="DH65">
        <v>2.6110000000000002</v>
      </c>
      <c r="DI65">
        <v>0.157</v>
      </c>
      <c r="DJ65">
        <v>420</v>
      </c>
      <c r="DK65">
        <v>20</v>
      </c>
      <c r="DL65">
        <v>0.57999999999999996</v>
      </c>
      <c r="DM65">
        <v>0.22</v>
      </c>
      <c r="DN65">
        <v>-54.528748780487803</v>
      </c>
      <c r="DO65">
        <v>-2.8344397212543702</v>
      </c>
      <c r="DP65">
        <v>0.31505269022889498</v>
      </c>
      <c r="DQ65">
        <v>0</v>
      </c>
      <c r="DR65">
        <v>7.5975560975609797</v>
      </c>
      <c r="DS65">
        <v>0.13820069686411199</v>
      </c>
      <c r="DT65">
        <v>1.41552224057532E-2</v>
      </c>
      <c r="DU65">
        <v>0</v>
      </c>
      <c r="DV65">
        <v>0</v>
      </c>
      <c r="DW65">
        <v>2</v>
      </c>
      <c r="DX65" t="s">
        <v>357</v>
      </c>
      <c r="DY65">
        <v>2.89967</v>
      </c>
      <c r="DZ65">
        <v>2.71645</v>
      </c>
      <c r="EA65">
        <v>0.117594</v>
      </c>
      <c r="EB65">
        <v>0.12291199999999999</v>
      </c>
      <c r="EC65">
        <v>8.0255499999999994E-2</v>
      </c>
      <c r="ED65">
        <v>5.8984599999999998E-2</v>
      </c>
      <c r="EE65">
        <v>25269.5</v>
      </c>
      <c r="EF65">
        <v>21677.5</v>
      </c>
      <c r="EG65">
        <v>25618.799999999999</v>
      </c>
      <c r="EH65">
        <v>24053.200000000001</v>
      </c>
      <c r="EI65">
        <v>40162.400000000001</v>
      </c>
      <c r="EJ65">
        <v>37429.5</v>
      </c>
      <c r="EK65">
        <v>46240.2</v>
      </c>
      <c r="EL65">
        <v>42853.4</v>
      </c>
      <c r="EM65">
        <v>1.87985</v>
      </c>
      <c r="EN65">
        <v>2.25623</v>
      </c>
      <c r="EO65">
        <v>0.104606</v>
      </c>
      <c r="EP65">
        <v>0</v>
      </c>
      <c r="EQ65">
        <v>23.229399999999998</v>
      </c>
      <c r="ER65">
        <v>999.9</v>
      </c>
      <c r="ES65">
        <v>54.902000000000001</v>
      </c>
      <c r="ET65">
        <v>25.417999999999999</v>
      </c>
      <c r="EU65">
        <v>24.246700000000001</v>
      </c>
      <c r="EV65">
        <v>51.510100000000001</v>
      </c>
      <c r="EW65">
        <v>38.064900000000002</v>
      </c>
      <c r="EX65">
        <v>2</v>
      </c>
      <c r="EY65">
        <v>-0.34079799999999999</v>
      </c>
      <c r="EZ65">
        <v>-0.23768500000000001</v>
      </c>
      <c r="FA65">
        <v>20.246500000000001</v>
      </c>
      <c r="FB65">
        <v>5.2346599999999999</v>
      </c>
      <c r="FC65">
        <v>11.986000000000001</v>
      </c>
      <c r="FD65">
        <v>4.9568000000000003</v>
      </c>
      <c r="FE65">
        <v>3.3038699999999999</v>
      </c>
      <c r="FF65">
        <v>9999</v>
      </c>
      <c r="FG65">
        <v>5063.2</v>
      </c>
      <c r="FH65">
        <v>328.3</v>
      </c>
      <c r="FI65">
        <v>9999</v>
      </c>
      <c r="FJ65">
        <v>1.8681399999999999</v>
      </c>
      <c r="FK65">
        <v>1.8638600000000001</v>
      </c>
      <c r="FL65">
        <v>1.87155</v>
      </c>
      <c r="FM65">
        <v>1.86219</v>
      </c>
      <c r="FN65">
        <v>1.86172</v>
      </c>
      <c r="FO65">
        <v>1.8682300000000001</v>
      </c>
      <c r="FP65">
        <v>1.8583700000000001</v>
      </c>
      <c r="FQ65">
        <v>1.8648800000000001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1.353</v>
      </c>
      <c r="GF65">
        <v>0.2324</v>
      </c>
      <c r="GG65">
        <v>0.30658851354286398</v>
      </c>
      <c r="GH65">
        <v>2.2958890734485699E-3</v>
      </c>
      <c r="GI65">
        <v>-1.86257123826648E-6</v>
      </c>
      <c r="GJ65">
        <v>8.2594232886446805E-10</v>
      </c>
      <c r="GK65">
        <v>-0.101148223110564</v>
      </c>
      <c r="GL65">
        <v>-3.7577424899751702E-2</v>
      </c>
      <c r="GM65">
        <v>3.3046140057118702E-3</v>
      </c>
      <c r="GN65">
        <v>-3.9997718568980099E-5</v>
      </c>
      <c r="GO65">
        <v>3</v>
      </c>
      <c r="GP65">
        <v>2332</v>
      </c>
      <c r="GQ65">
        <v>2</v>
      </c>
      <c r="GR65">
        <v>24</v>
      </c>
      <c r="GS65">
        <v>1340.7</v>
      </c>
      <c r="GT65">
        <v>1340.6</v>
      </c>
      <c r="GU65">
        <v>2.2741699999999998</v>
      </c>
      <c r="GV65">
        <v>2.32544</v>
      </c>
      <c r="GW65">
        <v>1.9982899999999999</v>
      </c>
      <c r="GX65">
        <v>2.7282700000000002</v>
      </c>
      <c r="GY65">
        <v>2.0935100000000002</v>
      </c>
      <c r="GZ65">
        <v>2.2949199999999998</v>
      </c>
      <c r="HA65">
        <v>30.243400000000001</v>
      </c>
      <c r="HB65">
        <v>16.0671</v>
      </c>
      <c r="HC65">
        <v>18</v>
      </c>
      <c r="HD65">
        <v>440.83600000000001</v>
      </c>
      <c r="HE65">
        <v>694.03099999999995</v>
      </c>
      <c r="HF65">
        <v>23.2455</v>
      </c>
      <c r="HG65">
        <v>23.018799999999999</v>
      </c>
      <c r="HH65">
        <v>30.000900000000001</v>
      </c>
      <c r="HI65">
        <v>22.488499999999998</v>
      </c>
      <c r="HJ65">
        <v>22.4968</v>
      </c>
      <c r="HK65">
        <v>45.5839</v>
      </c>
      <c r="HL65">
        <v>54.449199999999998</v>
      </c>
      <c r="HM65">
        <v>53.139299999999999</v>
      </c>
      <c r="HN65">
        <v>23.256399999999999</v>
      </c>
      <c r="HO65">
        <v>856.22900000000004</v>
      </c>
      <c r="HP65">
        <v>14.2889</v>
      </c>
      <c r="HQ65">
        <v>97.921099999999996</v>
      </c>
      <c r="HR65">
        <v>100.797</v>
      </c>
    </row>
    <row r="66" spans="1:226" x14ac:dyDescent="0.2">
      <c r="A66">
        <v>50</v>
      </c>
      <c r="B66">
        <v>1657291941.5</v>
      </c>
      <c r="C66">
        <v>337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1657291934</v>
      </c>
      <c r="J66">
        <f t="shared" si="0"/>
        <v>6.4942477253241574E-3</v>
      </c>
      <c r="K66">
        <f t="shared" si="1"/>
        <v>6.4942477253241577</v>
      </c>
      <c r="L66">
        <f t="shared" si="2"/>
        <v>23.580956945625044</v>
      </c>
      <c r="M66">
        <f t="shared" si="3"/>
        <v>768.63929629629604</v>
      </c>
      <c r="N66">
        <f t="shared" si="4"/>
        <v>620.40897739133572</v>
      </c>
      <c r="O66">
        <f t="shared" si="5"/>
        <v>45.855550360436858</v>
      </c>
      <c r="P66">
        <f t="shared" si="6"/>
        <v>56.811521503972649</v>
      </c>
      <c r="Q66">
        <f t="shared" si="7"/>
        <v>0.32225180472622456</v>
      </c>
      <c r="R66">
        <f t="shared" si="8"/>
        <v>2.4303914545356449</v>
      </c>
      <c r="S66">
        <f t="shared" si="9"/>
        <v>0.30025718724308365</v>
      </c>
      <c r="T66">
        <f t="shared" si="10"/>
        <v>0.18951162588752729</v>
      </c>
      <c r="U66">
        <f t="shared" si="11"/>
        <v>321.51361976223274</v>
      </c>
      <c r="V66">
        <f t="shared" si="12"/>
        <v>25.615320290567766</v>
      </c>
      <c r="W66">
        <f t="shared" si="13"/>
        <v>24.9485555555556</v>
      </c>
      <c r="X66">
        <f t="shared" si="14"/>
        <v>3.1699383523162572</v>
      </c>
      <c r="Y66">
        <f t="shared" si="15"/>
        <v>49.938511815356648</v>
      </c>
      <c r="Z66">
        <f t="shared" si="16"/>
        <v>1.6231381100280393</v>
      </c>
      <c r="AA66">
        <f t="shared" si="17"/>
        <v>3.2502732881377256</v>
      </c>
      <c r="AB66">
        <f t="shared" si="18"/>
        <v>1.5468002422882179</v>
      </c>
      <c r="AC66">
        <f t="shared" si="19"/>
        <v>-286.39632468679537</v>
      </c>
      <c r="AD66">
        <f t="shared" si="20"/>
        <v>55.068332669110546</v>
      </c>
      <c r="AE66">
        <f t="shared" si="21"/>
        <v>4.8004236173181187</v>
      </c>
      <c r="AF66">
        <f t="shared" si="22"/>
        <v>94.986051361866046</v>
      </c>
      <c r="AG66">
        <f t="shared" si="23"/>
        <v>40.836792107515656</v>
      </c>
      <c r="AH66">
        <f t="shared" si="24"/>
        <v>6.4970530410781357</v>
      </c>
      <c r="AI66">
        <f t="shared" si="25"/>
        <v>23.580956945625044</v>
      </c>
      <c r="AJ66">
        <v>851.62222280848903</v>
      </c>
      <c r="AK66">
        <v>809.62076363636299</v>
      </c>
      <c r="AL66">
        <v>3.3956449947332099</v>
      </c>
      <c r="AM66">
        <v>65.815603878233205</v>
      </c>
      <c r="AN66">
        <f t="shared" si="26"/>
        <v>6.4942477253241577</v>
      </c>
      <c r="AO66">
        <v>14.328210288558999</v>
      </c>
      <c r="AP66">
        <v>21.950275757575799</v>
      </c>
      <c r="AQ66">
        <v>-1.8644402554152199E-5</v>
      </c>
      <c r="AR66">
        <v>77.419995363481405</v>
      </c>
      <c r="AS66">
        <v>5</v>
      </c>
      <c r="AT66">
        <v>1</v>
      </c>
      <c r="AU66">
        <f t="shared" si="27"/>
        <v>1</v>
      </c>
      <c r="AV66">
        <f t="shared" si="28"/>
        <v>0</v>
      </c>
      <c r="AW66">
        <f t="shared" si="29"/>
        <v>39272.786259738168</v>
      </c>
      <c r="AX66">
        <f t="shared" si="30"/>
        <v>1999.9848148148101</v>
      </c>
      <c r="AY66">
        <f t="shared" si="31"/>
        <v>1681.1872668888909</v>
      </c>
      <c r="AZ66">
        <f t="shared" si="32"/>
        <v>0.84060001577790056</v>
      </c>
      <c r="BA66">
        <f t="shared" si="33"/>
        <v>0.16075803045134796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1657291934</v>
      </c>
      <c r="BH66">
        <v>768.63929629629604</v>
      </c>
      <c r="BI66">
        <v>823.63570370370405</v>
      </c>
      <c r="BJ66">
        <v>21.960470370370398</v>
      </c>
      <c r="BK66">
        <v>14.335277777777801</v>
      </c>
      <c r="BL66">
        <v>767.29455555555603</v>
      </c>
      <c r="BM66">
        <v>21.7282481481482</v>
      </c>
      <c r="BN66">
        <v>500.00374074074102</v>
      </c>
      <c r="BO66">
        <v>73.811862962963005</v>
      </c>
      <c r="BP66">
        <v>9.9946877777777804E-2</v>
      </c>
      <c r="BQ66">
        <v>25.368837037037</v>
      </c>
      <c r="BR66">
        <v>24.9485555555556</v>
      </c>
      <c r="BS66">
        <v>999.9</v>
      </c>
      <c r="BT66">
        <v>0</v>
      </c>
      <c r="BU66">
        <v>0</v>
      </c>
      <c r="BV66">
        <v>10007.9151851852</v>
      </c>
      <c r="BW66">
        <v>0</v>
      </c>
      <c r="BX66">
        <v>815.30237037037</v>
      </c>
      <c r="BY66">
        <v>-54.9964333333333</v>
      </c>
      <c r="BZ66">
        <v>785.89792592592596</v>
      </c>
      <c r="CA66">
        <v>835.61425925925903</v>
      </c>
      <c r="CB66">
        <v>7.6251911111111097</v>
      </c>
      <c r="CC66">
        <v>823.63570370370405</v>
      </c>
      <c r="CD66">
        <v>14.335277777777801</v>
      </c>
      <c r="CE66">
        <v>1.62094259259259</v>
      </c>
      <c r="CF66">
        <v>1.05811296296296</v>
      </c>
      <c r="CG66">
        <v>14.1593518518519</v>
      </c>
      <c r="CH66">
        <v>7.7421166666666696</v>
      </c>
      <c r="CI66">
        <v>1999.9848148148101</v>
      </c>
      <c r="CJ66">
        <v>0.980001074074074</v>
      </c>
      <c r="CK66">
        <v>1.99989481481481E-2</v>
      </c>
      <c r="CL66">
        <v>0</v>
      </c>
      <c r="CM66">
        <v>2.4994777777777801</v>
      </c>
      <c r="CN66">
        <v>0</v>
      </c>
      <c r="CO66">
        <v>21078.0074074074</v>
      </c>
      <c r="CP66">
        <v>16705.270370370399</v>
      </c>
      <c r="CQ66">
        <v>41.493000000000002</v>
      </c>
      <c r="CR66">
        <v>42.300518518518501</v>
      </c>
      <c r="CS66">
        <v>42.050518518518501</v>
      </c>
      <c r="CT66">
        <v>41.1963333333333</v>
      </c>
      <c r="CU66">
        <v>41.036740740740697</v>
      </c>
      <c r="CV66">
        <v>1959.9837037037</v>
      </c>
      <c r="CW66">
        <v>40.000740740740703</v>
      </c>
      <c r="CX66">
        <v>0</v>
      </c>
      <c r="CY66">
        <v>1651531215.9000001</v>
      </c>
      <c r="CZ66">
        <v>0</v>
      </c>
      <c r="DA66">
        <v>0</v>
      </c>
      <c r="DB66" t="s">
        <v>356</v>
      </c>
      <c r="DC66">
        <v>1657211493.5999999</v>
      </c>
      <c r="DD66">
        <v>1657211497.5999999</v>
      </c>
      <c r="DE66">
        <v>0</v>
      </c>
      <c r="DF66">
        <v>1.526</v>
      </c>
      <c r="DG66">
        <v>4.4999999999999998E-2</v>
      </c>
      <c r="DH66">
        <v>2.6110000000000002</v>
      </c>
      <c r="DI66">
        <v>0.157</v>
      </c>
      <c r="DJ66">
        <v>420</v>
      </c>
      <c r="DK66">
        <v>20</v>
      </c>
      <c r="DL66">
        <v>0.57999999999999996</v>
      </c>
      <c r="DM66">
        <v>0.22</v>
      </c>
      <c r="DN66">
        <v>-54.752273170731698</v>
      </c>
      <c r="DO66">
        <v>-3.86127386759591</v>
      </c>
      <c r="DP66">
        <v>0.38638715452590999</v>
      </c>
      <c r="DQ66">
        <v>0</v>
      </c>
      <c r="DR66">
        <v>7.6119873170731696</v>
      </c>
      <c r="DS66">
        <v>0.19916989547039901</v>
      </c>
      <c r="DT66">
        <v>2.1234575811046399E-2</v>
      </c>
      <c r="DU66">
        <v>0</v>
      </c>
      <c r="DV66">
        <v>0</v>
      </c>
      <c r="DW66">
        <v>2</v>
      </c>
      <c r="DX66" t="s">
        <v>357</v>
      </c>
      <c r="DY66">
        <v>2.8995199999999999</v>
      </c>
      <c r="DZ66">
        <v>2.7164999999999999</v>
      </c>
      <c r="EA66">
        <v>0.119272</v>
      </c>
      <c r="EB66">
        <v>0.12452299999999999</v>
      </c>
      <c r="EC66">
        <v>8.0220100000000003E-2</v>
      </c>
      <c r="ED66">
        <v>5.8827499999999998E-2</v>
      </c>
      <c r="EE66">
        <v>25221</v>
      </c>
      <c r="EF66">
        <v>21637.1</v>
      </c>
      <c r="EG66">
        <v>25618.400000000001</v>
      </c>
      <c r="EH66">
        <v>24052.5</v>
      </c>
      <c r="EI66">
        <v>40162.9</v>
      </c>
      <c r="EJ66">
        <v>37435.199999999997</v>
      </c>
      <c r="EK66">
        <v>46238.9</v>
      </c>
      <c r="EL66">
        <v>42852.7</v>
      </c>
      <c r="EM66">
        <v>1.8795500000000001</v>
      </c>
      <c r="EN66">
        <v>2.2560500000000001</v>
      </c>
      <c r="EO66">
        <v>0.105724</v>
      </c>
      <c r="EP66">
        <v>0</v>
      </c>
      <c r="EQ66">
        <v>23.229399999999998</v>
      </c>
      <c r="ER66">
        <v>999.9</v>
      </c>
      <c r="ES66">
        <v>54.902000000000001</v>
      </c>
      <c r="ET66">
        <v>25.448</v>
      </c>
      <c r="EU66">
        <v>24.289000000000001</v>
      </c>
      <c r="EV66">
        <v>51.610100000000003</v>
      </c>
      <c r="EW66">
        <v>38.012799999999999</v>
      </c>
      <c r="EX66">
        <v>2</v>
      </c>
      <c r="EY66">
        <v>-0.340084</v>
      </c>
      <c r="EZ66">
        <v>-0.23103199999999999</v>
      </c>
      <c r="FA66">
        <v>20.2468</v>
      </c>
      <c r="FB66">
        <v>5.2358599999999997</v>
      </c>
      <c r="FC66">
        <v>11.986000000000001</v>
      </c>
      <c r="FD66">
        <v>4.9569000000000001</v>
      </c>
      <c r="FE66">
        <v>3.3039999999999998</v>
      </c>
      <c r="FF66">
        <v>9999</v>
      </c>
      <c r="FG66">
        <v>5063.5</v>
      </c>
      <c r="FH66">
        <v>328.3</v>
      </c>
      <c r="FI66">
        <v>9999</v>
      </c>
      <c r="FJ66">
        <v>1.86815</v>
      </c>
      <c r="FK66">
        <v>1.8638600000000001</v>
      </c>
      <c r="FL66">
        <v>1.8715599999999999</v>
      </c>
      <c r="FM66">
        <v>1.8622000000000001</v>
      </c>
      <c r="FN66">
        <v>1.86172</v>
      </c>
      <c r="FO66">
        <v>1.8682399999999999</v>
      </c>
      <c r="FP66">
        <v>1.8583700000000001</v>
      </c>
      <c r="FQ66">
        <v>1.8648899999999999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1.367</v>
      </c>
      <c r="GF66">
        <v>0.23169999999999999</v>
      </c>
      <c r="GG66">
        <v>0.30658851354286398</v>
      </c>
      <c r="GH66">
        <v>2.2958890734485699E-3</v>
      </c>
      <c r="GI66">
        <v>-1.86257123826648E-6</v>
      </c>
      <c r="GJ66">
        <v>8.2594232886446805E-10</v>
      </c>
      <c r="GK66">
        <v>-0.101148223110564</v>
      </c>
      <c r="GL66">
        <v>-3.7577424899751702E-2</v>
      </c>
      <c r="GM66">
        <v>3.3046140057118702E-3</v>
      </c>
      <c r="GN66">
        <v>-3.9997718568980099E-5</v>
      </c>
      <c r="GO66">
        <v>3</v>
      </c>
      <c r="GP66">
        <v>2332</v>
      </c>
      <c r="GQ66">
        <v>2</v>
      </c>
      <c r="GR66">
        <v>24</v>
      </c>
      <c r="GS66">
        <v>1340.8</v>
      </c>
      <c r="GT66">
        <v>1340.7</v>
      </c>
      <c r="GU66">
        <v>2.3107899999999999</v>
      </c>
      <c r="GV66">
        <v>2.31812</v>
      </c>
      <c r="GW66">
        <v>1.9982899999999999</v>
      </c>
      <c r="GX66">
        <v>2.7282700000000002</v>
      </c>
      <c r="GY66">
        <v>2.0935100000000002</v>
      </c>
      <c r="GZ66">
        <v>2.3535200000000001</v>
      </c>
      <c r="HA66">
        <v>30.243400000000001</v>
      </c>
      <c r="HB66">
        <v>16.075800000000001</v>
      </c>
      <c r="HC66">
        <v>18</v>
      </c>
      <c r="HD66">
        <v>440.77100000000002</v>
      </c>
      <c r="HE66">
        <v>694.05700000000002</v>
      </c>
      <c r="HF66">
        <v>23.277899999999999</v>
      </c>
      <c r="HG66">
        <v>23.028400000000001</v>
      </c>
      <c r="HH66">
        <v>30.000800000000002</v>
      </c>
      <c r="HI66">
        <v>22.501200000000001</v>
      </c>
      <c r="HJ66">
        <v>22.509499999999999</v>
      </c>
      <c r="HK66">
        <v>46.266800000000003</v>
      </c>
      <c r="HL66">
        <v>54.449199999999998</v>
      </c>
      <c r="HM66">
        <v>52.766399999999997</v>
      </c>
      <c r="HN66">
        <v>23.29</v>
      </c>
      <c r="HO66">
        <v>869.68799999999999</v>
      </c>
      <c r="HP66">
        <v>14.304</v>
      </c>
      <c r="HQ66">
        <v>97.918700000000001</v>
      </c>
      <c r="HR66">
        <v>100.795</v>
      </c>
    </row>
    <row r="67" spans="1:226" x14ac:dyDescent="0.2">
      <c r="A67">
        <v>51</v>
      </c>
      <c r="B67">
        <v>1657291946.5</v>
      </c>
      <c r="C67">
        <v>342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1657291938.7142899</v>
      </c>
      <c r="J67">
        <f t="shared" si="0"/>
        <v>6.5220863654292735E-3</v>
      </c>
      <c r="K67">
        <f t="shared" si="1"/>
        <v>6.5220863654292733</v>
      </c>
      <c r="L67">
        <f t="shared" si="2"/>
        <v>23.557691646613844</v>
      </c>
      <c r="M67">
        <f t="shared" si="3"/>
        <v>784.23710714285698</v>
      </c>
      <c r="N67">
        <f t="shared" si="4"/>
        <v>635.84466598825088</v>
      </c>
      <c r="O67">
        <f t="shared" si="5"/>
        <v>46.99637713984238</v>
      </c>
      <c r="P67">
        <f t="shared" si="6"/>
        <v>57.964318686327886</v>
      </c>
      <c r="Q67">
        <f t="shared" si="7"/>
        <v>0.32306877329761879</v>
      </c>
      <c r="R67">
        <f t="shared" si="8"/>
        <v>2.4295922650756365</v>
      </c>
      <c r="S67">
        <f t="shared" si="9"/>
        <v>0.30095985695199651</v>
      </c>
      <c r="T67">
        <f t="shared" si="10"/>
        <v>0.1899600775649441</v>
      </c>
      <c r="U67">
        <f t="shared" si="11"/>
        <v>321.51629441367453</v>
      </c>
      <c r="V67">
        <f t="shared" si="12"/>
        <v>25.62205768598556</v>
      </c>
      <c r="W67">
        <f t="shared" si="13"/>
        <v>24.962599999999998</v>
      </c>
      <c r="X67">
        <f t="shared" si="14"/>
        <v>3.1725945947468084</v>
      </c>
      <c r="Y67">
        <f t="shared" si="15"/>
        <v>49.883360401541985</v>
      </c>
      <c r="Z67">
        <f t="shared" si="16"/>
        <v>1.6228177488409228</v>
      </c>
      <c r="AA67">
        <f t="shared" si="17"/>
        <v>3.2532245938883433</v>
      </c>
      <c r="AB67">
        <f t="shared" si="18"/>
        <v>1.5497768459058856</v>
      </c>
      <c r="AC67">
        <f t="shared" si="19"/>
        <v>-287.62400871543099</v>
      </c>
      <c r="AD67">
        <f t="shared" si="20"/>
        <v>55.21029890973076</v>
      </c>
      <c r="AE67">
        <f t="shared" si="21"/>
        <v>4.8150922143864081</v>
      </c>
      <c r="AF67">
        <f t="shared" si="22"/>
        <v>93.917676822360733</v>
      </c>
      <c r="AG67">
        <f t="shared" si="23"/>
        <v>40.833644763590748</v>
      </c>
      <c r="AH67">
        <f t="shared" si="24"/>
        <v>6.5128905968855353</v>
      </c>
      <c r="AI67">
        <f t="shared" si="25"/>
        <v>23.557691646613844</v>
      </c>
      <c r="AJ67">
        <v>868.40702734860304</v>
      </c>
      <c r="AK67">
        <v>826.51518787878797</v>
      </c>
      <c r="AL67">
        <v>3.3754770624878701</v>
      </c>
      <c r="AM67">
        <v>65.815603878233205</v>
      </c>
      <c r="AN67">
        <f t="shared" si="26"/>
        <v>6.5220863654292733</v>
      </c>
      <c r="AO67">
        <v>14.2892506880751</v>
      </c>
      <c r="AP67">
        <v>21.944285454545501</v>
      </c>
      <c r="AQ67">
        <v>-1.1158600118428899E-4</v>
      </c>
      <c r="AR67">
        <v>77.419995363481405</v>
      </c>
      <c r="AS67">
        <v>5</v>
      </c>
      <c r="AT67">
        <v>1</v>
      </c>
      <c r="AU67">
        <f t="shared" si="27"/>
        <v>1</v>
      </c>
      <c r="AV67">
        <f t="shared" si="28"/>
        <v>0</v>
      </c>
      <c r="AW67">
        <f t="shared" si="29"/>
        <v>39251.057564856368</v>
      </c>
      <c r="AX67">
        <f t="shared" si="30"/>
        <v>1999.99821428571</v>
      </c>
      <c r="AY67">
        <f t="shared" si="31"/>
        <v>1681.198800214336</v>
      </c>
      <c r="AZ67">
        <f t="shared" si="32"/>
        <v>0.84060015064301852</v>
      </c>
      <c r="BA67">
        <f t="shared" si="33"/>
        <v>0.16075829074102577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1657291938.7142899</v>
      </c>
      <c r="BH67">
        <v>784.23710714285698</v>
      </c>
      <c r="BI67">
        <v>839.364964285714</v>
      </c>
      <c r="BJ67">
        <v>21.956160714285701</v>
      </c>
      <c r="BK67">
        <v>14.312525000000001</v>
      </c>
      <c r="BL67">
        <v>782.87839285714301</v>
      </c>
      <c r="BM67">
        <v>21.724146428571402</v>
      </c>
      <c r="BN67">
        <v>500.01539285714301</v>
      </c>
      <c r="BO67">
        <v>73.811696428571395</v>
      </c>
      <c r="BP67">
        <v>0.100030214285714</v>
      </c>
      <c r="BQ67">
        <v>25.3841035714286</v>
      </c>
      <c r="BR67">
        <v>24.962599999999998</v>
      </c>
      <c r="BS67">
        <v>999.9</v>
      </c>
      <c r="BT67">
        <v>0</v>
      </c>
      <c r="BU67">
        <v>0</v>
      </c>
      <c r="BV67">
        <v>10002.6985714286</v>
      </c>
      <c r="BW67">
        <v>0</v>
      </c>
      <c r="BX67">
        <v>816.12978571428596</v>
      </c>
      <c r="BY67">
        <v>-55.127935714285698</v>
      </c>
      <c r="BZ67">
        <v>801.84235714285705</v>
      </c>
      <c r="CA67">
        <v>851.55253571428602</v>
      </c>
      <c r="CB67">
        <v>7.6436439285714304</v>
      </c>
      <c r="CC67">
        <v>839.364964285714</v>
      </c>
      <c r="CD67">
        <v>14.312525000000001</v>
      </c>
      <c r="CE67">
        <v>1.62062142857143</v>
      </c>
      <c r="CF67">
        <v>1.0564310714285701</v>
      </c>
      <c r="CG67">
        <v>14.1562964285714</v>
      </c>
      <c r="CH67">
        <v>7.7187814285714298</v>
      </c>
      <c r="CI67">
        <v>1999.99821428571</v>
      </c>
      <c r="CJ67">
        <v>0.97999614285714298</v>
      </c>
      <c r="CK67">
        <v>2.0004064285714301E-2</v>
      </c>
      <c r="CL67">
        <v>0</v>
      </c>
      <c r="CM67">
        <v>2.4908250000000001</v>
      </c>
      <c r="CN67">
        <v>0</v>
      </c>
      <c r="CO67">
        <v>21105.753571428599</v>
      </c>
      <c r="CP67">
        <v>16705.364285714299</v>
      </c>
      <c r="CQ67">
        <v>41.5</v>
      </c>
      <c r="CR67">
        <v>42.316499999999998</v>
      </c>
      <c r="CS67">
        <v>42.08</v>
      </c>
      <c r="CT67">
        <v>41.193750000000001</v>
      </c>
      <c r="CU67">
        <v>41.055357142857098</v>
      </c>
      <c r="CV67">
        <v>1959.9878571428601</v>
      </c>
      <c r="CW67">
        <v>40.01</v>
      </c>
      <c r="CX67">
        <v>0</v>
      </c>
      <c r="CY67">
        <v>1651531221.3</v>
      </c>
      <c r="CZ67">
        <v>0</v>
      </c>
      <c r="DA67">
        <v>0</v>
      </c>
      <c r="DB67" t="s">
        <v>356</v>
      </c>
      <c r="DC67">
        <v>1657211493.5999999</v>
      </c>
      <c r="DD67">
        <v>1657211497.5999999</v>
      </c>
      <c r="DE67">
        <v>0</v>
      </c>
      <c r="DF67">
        <v>1.526</v>
      </c>
      <c r="DG67">
        <v>4.4999999999999998E-2</v>
      </c>
      <c r="DH67">
        <v>2.6110000000000002</v>
      </c>
      <c r="DI67">
        <v>0.157</v>
      </c>
      <c r="DJ67">
        <v>420</v>
      </c>
      <c r="DK67">
        <v>20</v>
      </c>
      <c r="DL67">
        <v>0.57999999999999996</v>
      </c>
      <c r="DM67">
        <v>0.22</v>
      </c>
      <c r="DN67">
        <v>-54.983095121951202</v>
      </c>
      <c r="DO67">
        <v>-2.4182006968641301</v>
      </c>
      <c r="DP67">
        <v>0.28134934707255999</v>
      </c>
      <c r="DQ67">
        <v>0</v>
      </c>
      <c r="DR67">
        <v>7.63003634146341</v>
      </c>
      <c r="DS67">
        <v>0.233037491289209</v>
      </c>
      <c r="DT67">
        <v>2.4445427499626599E-2</v>
      </c>
      <c r="DU67">
        <v>0</v>
      </c>
      <c r="DV67">
        <v>0</v>
      </c>
      <c r="DW67">
        <v>2</v>
      </c>
      <c r="DX67" t="s">
        <v>357</v>
      </c>
      <c r="DY67">
        <v>2.8993799999999998</v>
      </c>
      <c r="DZ67">
        <v>2.7162700000000002</v>
      </c>
      <c r="EA67">
        <v>0.120918</v>
      </c>
      <c r="EB67">
        <v>0.12606200000000001</v>
      </c>
      <c r="EC67">
        <v>8.0199099999999995E-2</v>
      </c>
      <c r="ED67">
        <v>5.8778400000000001E-2</v>
      </c>
      <c r="EE67">
        <v>25173.200000000001</v>
      </c>
      <c r="EF67">
        <v>21598.6</v>
      </c>
      <c r="EG67">
        <v>25617.7</v>
      </c>
      <c r="EH67">
        <v>24052</v>
      </c>
      <c r="EI67">
        <v>40163</v>
      </c>
      <c r="EJ67">
        <v>37437.199999999997</v>
      </c>
      <c r="EK67">
        <v>46237.9</v>
      </c>
      <c r="EL67">
        <v>42852.7</v>
      </c>
      <c r="EM67">
        <v>1.8794500000000001</v>
      </c>
      <c r="EN67">
        <v>2.2559800000000001</v>
      </c>
      <c r="EO67">
        <v>0.10695300000000001</v>
      </c>
      <c r="EP67">
        <v>0</v>
      </c>
      <c r="EQ67">
        <v>23.229800000000001</v>
      </c>
      <c r="ER67">
        <v>999.9</v>
      </c>
      <c r="ES67">
        <v>54.853000000000002</v>
      </c>
      <c r="ET67">
        <v>25.448</v>
      </c>
      <c r="EU67">
        <v>24.268699999999999</v>
      </c>
      <c r="EV67">
        <v>52.010100000000001</v>
      </c>
      <c r="EW67">
        <v>38.028799999999997</v>
      </c>
      <c r="EX67">
        <v>2</v>
      </c>
      <c r="EY67">
        <v>-0.33931899999999998</v>
      </c>
      <c r="EZ67">
        <v>-0.20328399999999999</v>
      </c>
      <c r="FA67">
        <v>20.246700000000001</v>
      </c>
      <c r="FB67">
        <v>5.2354099999999999</v>
      </c>
      <c r="FC67">
        <v>11.986000000000001</v>
      </c>
      <c r="FD67">
        <v>4.9568500000000002</v>
      </c>
      <c r="FE67">
        <v>3.3039499999999999</v>
      </c>
      <c r="FF67">
        <v>9999</v>
      </c>
      <c r="FG67">
        <v>5063.5</v>
      </c>
      <c r="FH67">
        <v>328.3</v>
      </c>
      <c r="FI67">
        <v>9999</v>
      </c>
      <c r="FJ67">
        <v>1.8681300000000001</v>
      </c>
      <c r="FK67">
        <v>1.8638600000000001</v>
      </c>
      <c r="FL67">
        <v>1.87158</v>
      </c>
      <c r="FM67">
        <v>1.8621799999999999</v>
      </c>
      <c r="FN67">
        <v>1.86172</v>
      </c>
      <c r="FO67">
        <v>1.86826</v>
      </c>
      <c r="FP67">
        <v>1.8583700000000001</v>
      </c>
      <c r="FQ67">
        <v>1.86487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1.3819999999999999</v>
      </c>
      <c r="GF67">
        <v>0.23139999999999999</v>
      </c>
      <c r="GG67">
        <v>0.30658851354286398</v>
      </c>
      <c r="GH67">
        <v>2.2958890734485699E-3</v>
      </c>
      <c r="GI67">
        <v>-1.86257123826648E-6</v>
      </c>
      <c r="GJ67">
        <v>8.2594232886446805E-10</v>
      </c>
      <c r="GK67">
        <v>-0.101148223110564</v>
      </c>
      <c r="GL67">
        <v>-3.7577424899751702E-2</v>
      </c>
      <c r="GM67">
        <v>3.3046140057118702E-3</v>
      </c>
      <c r="GN67">
        <v>-3.9997718568980099E-5</v>
      </c>
      <c r="GO67">
        <v>3</v>
      </c>
      <c r="GP67">
        <v>2332</v>
      </c>
      <c r="GQ67">
        <v>2</v>
      </c>
      <c r="GR67">
        <v>24</v>
      </c>
      <c r="GS67">
        <v>1340.9</v>
      </c>
      <c r="GT67">
        <v>1340.8</v>
      </c>
      <c r="GU67">
        <v>2.34741</v>
      </c>
      <c r="GV67">
        <v>2.3278799999999999</v>
      </c>
      <c r="GW67">
        <v>1.9982899999999999</v>
      </c>
      <c r="GX67">
        <v>2.7282700000000002</v>
      </c>
      <c r="GY67">
        <v>2.0935100000000002</v>
      </c>
      <c r="GZ67">
        <v>2.3034699999999999</v>
      </c>
      <c r="HA67">
        <v>30.243400000000001</v>
      </c>
      <c r="HB67">
        <v>16.0671</v>
      </c>
      <c r="HC67">
        <v>18</v>
      </c>
      <c r="HD67">
        <v>440.81200000000001</v>
      </c>
      <c r="HE67">
        <v>694.16</v>
      </c>
      <c r="HF67">
        <v>23.306799999999999</v>
      </c>
      <c r="HG67">
        <v>23.039100000000001</v>
      </c>
      <c r="HH67">
        <v>30.000800000000002</v>
      </c>
      <c r="HI67">
        <v>22.513000000000002</v>
      </c>
      <c r="HJ67">
        <v>22.5214</v>
      </c>
      <c r="HK67">
        <v>47.000500000000002</v>
      </c>
      <c r="HL67">
        <v>54.449199999999998</v>
      </c>
      <c r="HM67">
        <v>52.766399999999997</v>
      </c>
      <c r="HN67">
        <v>23.311499999999999</v>
      </c>
      <c r="HO67">
        <v>890.12300000000005</v>
      </c>
      <c r="HP67">
        <v>14.32</v>
      </c>
      <c r="HQ67">
        <v>97.916399999999996</v>
      </c>
      <c r="HR67">
        <v>100.794</v>
      </c>
    </row>
    <row r="68" spans="1:226" x14ac:dyDescent="0.2">
      <c r="A68">
        <v>52</v>
      </c>
      <c r="B68">
        <v>1657291951.5</v>
      </c>
      <c r="C68">
        <v>347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1657291944</v>
      </c>
      <c r="J68">
        <f t="shared" si="0"/>
        <v>6.5309764739638239E-3</v>
      </c>
      <c r="K68">
        <f t="shared" si="1"/>
        <v>6.5309764739638236</v>
      </c>
      <c r="L68">
        <f t="shared" si="2"/>
        <v>23.609095275436353</v>
      </c>
      <c r="M68">
        <f t="shared" si="3"/>
        <v>801.68222222222198</v>
      </c>
      <c r="N68">
        <f t="shared" si="4"/>
        <v>652.33927328577568</v>
      </c>
      <c r="O68">
        <f t="shared" si="5"/>
        <v>48.215792564382213</v>
      </c>
      <c r="P68">
        <f t="shared" si="6"/>
        <v>59.254049713309612</v>
      </c>
      <c r="Q68">
        <f t="shared" si="7"/>
        <v>0.32294881940391784</v>
      </c>
      <c r="R68">
        <f t="shared" si="8"/>
        <v>2.4265425752988645</v>
      </c>
      <c r="S68">
        <f t="shared" si="9"/>
        <v>0.30082998821484652</v>
      </c>
      <c r="T68">
        <f t="shared" si="10"/>
        <v>0.18987963989785756</v>
      </c>
      <c r="U68">
        <f t="shared" si="11"/>
        <v>321.51841088888881</v>
      </c>
      <c r="V68">
        <f t="shared" si="12"/>
        <v>25.637188590142298</v>
      </c>
      <c r="W68">
        <f t="shared" si="13"/>
        <v>24.974548148148099</v>
      </c>
      <c r="X68">
        <f t="shared" si="14"/>
        <v>3.1748558932359638</v>
      </c>
      <c r="Y68">
        <f t="shared" si="15"/>
        <v>49.815504286506858</v>
      </c>
      <c r="Z68">
        <f t="shared" si="16"/>
        <v>1.6223066238314947</v>
      </c>
      <c r="AA68">
        <f t="shared" si="17"/>
        <v>3.2566299329241488</v>
      </c>
      <c r="AB68">
        <f t="shared" si="18"/>
        <v>1.5525492694044691</v>
      </c>
      <c r="AC68">
        <f t="shared" si="19"/>
        <v>-288.01606250180464</v>
      </c>
      <c r="AD68">
        <f t="shared" si="20"/>
        <v>55.880388678398504</v>
      </c>
      <c r="AE68">
        <f t="shared" si="21"/>
        <v>4.8803837196750495</v>
      </c>
      <c r="AF68">
        <f t="shared" si="22"/>
        <v>94.263120785157696</v>
      </c>
      <c r="AG68">
        <f t="shared" si="23"/>
        <v>40.828638450004547</v>
      </c>
      <c r="AH68">
        <f t="shared" si="24"/>
        <v>6.5260740524235086</v>
      </c>
      <c r="AI68">
        <f t="shared" si="25"/>
        <v>23.609095275436353</v>
      </c>
      <c r="AJ68">
        <v>885.11842259999798</v>
      </c>
      <c r="AK68">
        <v>843.18720606060594</v>
      </c>
      <c r="AL68">
        <v>3.3699090521914399</v>
      </c>
      <c r="AM68">
        <v>65.815603878233205</v>
      </c>
      <c r="AN68">
        <f t="shared" si="26"/>
        <v>6.5309764739638236</v>
      </c>
      <c r="AO68">
        <v>14.2757084268535</v>
      </c>
      <c r="AP68">
        <v>21.942261212121199</v>
      </c>
      <c r="AQ68">
        <v>-3.4529648605515498E-4</v>
      </c>
      <c r="AR68">
        <v>77.419995363481405</v>
      </c>
      <c r="AS68">
        <v>5</v>
      </c>
      <c r="AT68">
        <v>1</v>
      </c>
      <c r="AU68">
        <f t="shared" si="27"/>
        <v>1</v>
      </c>
      <c r="AV68">
        <f t="shared" si="28"/>
        <v>0</v>
      </c>
      <c r="AW68">
        <f t="shared" si="29"/>
        <v>39173.533583216617</v>
      </c>
      <c r="AX68">
        <f t="shared" si="30"/>
        <v>2000.01</v>
      </c>
      <c r="AY68">
        <f t="shared" si="31"/>
        <v>1681.2088222222221</v>
      </c>
      <c r="AZ68">
        <f t="shared" si="32"/>
        <v>0.84060020811007052</v>
      </c>
      <c r="BA68">
        <f t="shared" si="33"/>
        <v>0.16075840165243616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1657291944</v>
      </c>
      <c r="BH68">
        <v>801.68222222222198</v>
      </c>
      <c r="BI68">
        <v>856.95303703703701</v>
      </c>
      <c r="BJ68">
        <v>21.949122222222201</v>
      </c>
      <c r="BK68">
        <v>14.2899666666667</v>
      </c>
      <c r="BL68">
        <v>800.30788888888901</v>
      </c>
      <c r="BM68">
        <v>21.717448148148101</v>
      </c>
      <c r="BN68">
        <v>500.01588888888898</v>
      </c>
      <c r="BO68">
        <v>73.812096296296303</v>
      </c>
      <c r="BP68">
        <v>0.100045037037037</v>
      </c>
      <c r="BQ68">
        <v>25.401703703703699</v>
      </c>
      <c r="BR68">
        <v>24.974548148148099</v>
      </c>
      <c r="BS68">
        <v>999.9</v>
      </c>
      <c r="BT68">
        <v>0</v>
      </c>
      <c r="BU68">
        <v>0</v>
      </c>
      <c r="BV68">
        <v>9982.6625925925891</v>
      </c>
      <c r="BW68">
        <v>0</v>
      </c>
      <c r="BX68">
        <v>818.17533333333301</v>
      </c>
      <c r="BY68">
        <v>-55.270918518518499</v>
      </c>
      <c r="BZ68">
        <v>819.67322222222197</v>
      </c>
      <c r="CA68">
        <v>869.37637037036995</v>
      </c>
      <c r="CB68">
        <v>7.6591648148148099</v>
      </c>
      <c r="CC68">
        <v>856.95303703703701</v>
      </c>
      <c r="CD68">
        <v>14.2899666666667</v>
      </c>
      <c r="CE68">
        <v>1.6201111111111099</v>
      </c>
      <c r="CF68">
        <v>1.0547714814814799</v>
      </c>
      <c r="CG68">
        <v>14.1514296296296</v>
      </c>
      <c r="CH68">
        <v>7.6957500000000003</v>
      </c>
      <c r="CI68">
        <v>2000.01</v>
      </c>
      <c r="CJ68">
        <v>0.97999348148148102</v>
      </c>
      <c r="CK68">
        <v>2.0006822222222199E-2</v>
      </c>
      <c r="CL68">
        <v>0</v>
      </c>
      <c r="CM68">
        <v>2.49888888888889</v>
      </c>
      <c r="CN68">
        <v>0</v>
      </c>
      <c r="CO68">
        <v>21137.962962963</v>
      </c>
      <c r="CP68">
        <v>16705.4518518519</v>
      </c>
      <c r="CQ68">
        <v>41.509185185185203</v>
      </c>
      <c r="CR68">
        <v>42.337666666666699</v>
      </c>
      <c r="CS68">
        <v>42.101666666666702</v>
      </c>
      <c r="CT68">
        <v>41.186999999999998</v>
      </c>
      <c r="CU68">
        <v>41.061999999999998</v>
      </c>
      <c r="CV68">
        <v>1959.9959259259299</v>
      </c>
      <c r="CW68">
        <v>40.014074074074102</v>
      </c>
      <c r="CX68">
        <v>0</v>
      </c>
      <c r="CY68">
        <v>1651531226.0999999</v>
      </c>
      <c r="CZ68">
        <v>0</v>
      </c>
      <c r="DA68">
        <v>0</v>
      </c>
      <c r="DB68" t="s">
        <v>356</v>
      </c>
      <c r="DC68">
        <v>1657211493.5999999</v>
      </c>
      <c r="DD68">
        <v>1657211497.5999999</v>
      </c>
      <c r="DE68">
        <v>0</v>
      </c>
      <c r="DF68">
        <v>1.526</v>
      </c>
      <c r="DG68">
        <v>4.4999999999999998E-2</v>
      </c>
      <c r="DH68">
        <v>2.6110000000000002</v>
      </c>
      <c r="DI68">
        <v>0.157</v>
      </c>
      <c r="DJ68">
        <v>420</v>
      </c>
      <c r="DK68">
        <v>20</v>
      </c>
      <c r="DL68">
        <v>0.57999999999999996</v>
      </c>
      <c r="DM68">
        <v>0.22</v>
      </c>
      <c r="DN68">
        <v>-55.195834146341497</v>
      </c>
      <c r="DO68">
        <v>-1.3600306620209199</v>
      </c>
      <c r="DP68">
        <v>0.30965800538245802</v>
      </c>
      <c r="DQ68">
        <v>0</v>
      </c>
      <c r="DR68">
        <v>7.6472629268292698</v>
      </c>
      <c r="DS68">
        <v>0.173798257839722</v>
      </c>
      <c r="DT68">
        <v>2.0538090637725499E-2</v>
      </c>
      <c r="DU68">
        <v>0</v>
      </c>
      <c r="DV68">
        <v>0</v>
      </c>
      <c r="DW68">
        <v>2</v>
      </c>
      <c r="DX68" t="s">
        <v>357</v>
      </c>
      <c r="DY68">
        <v>2.8993199999999999</v>
      </c>
      <c r="DZ68">
        <v>2.7164299999999999</v>
      </c>
      <c r="EA68">
        <v>0.122541</v>
      </c>
      <c r="EB68">
        <v>0.12775300000000001</v>
      </c>
      <c r="EC68">
        <v>8.0200300000000002E-2</v>
      </c>
      <c r="ED68">
        <v>5.8811299999999997E-2</v>
      </c>
      <c r="EE68">
        <v>25126.1</v>
      </c>
      <c r="EF68">
        <v>21556.3</v>
      </c>
      <c r="EG68">
        <v>25617</v>
      </c>
      <c r="EH68">
        <v>24051.5</v>
      </c>
      <c r="EI68">
        <v>40161.9</v>
      </c>
      <c r="EJ68">
        <v>37435.199999999997</v>
      </c>
      <c r="EK68">
        <v>46236.7</v>
      </c>
      <c r="EL68">
        <v>42852</v>
      </c>
      <c r="EM68">
        <v>1.8790199999999999</v>
      </c>
      <c r="EN68">
        <v>2.2557700000000001</v>
      </c>
      <c r="EO68">
        <v>0.106692</v>
      </c>
      <c r="EP68">
        <v>0</v>
      </c>
      <c r="EQ68">
        <v>23.234000000000002</v>
      </c>
      <c r="ER68">
        <v>999.9</v>
      </c>
      <c r="ES68">
        <v>54.804000000000002</v>
      </c>
      <c r="ET68">
        <v>25.457999999999998</v>
      </c>
      <c r="EU68">
        <v>24.259699999999999</v>
      </c>
      <c r="EV68">
        <v>52.110100000000003</v>
      </c>
      <c r="EW68">
        <v>38.032899999999998</v>
      </c>
      <c r="EX68">
        <v>2</v>
      </c>
      <c r="EY68">
        <v>-0.338613</v>
      </c>
      <c r="EZ68">
        <v>-0.165406</v>
      </c>
      <c r="FA68">
        <v>20.2469</v>
      </c>
      <c r="FB68">
        <v>5.2352600000000002</v>
      </c>
      <c r="FC68">
        <v>11.986000000000001</v>
      </c>
      <c r="FD68">
        <v>4.9569999999999999</v>
      </c>
      <c r="FE68">
        <v>3.3039999999999998</v>
      </c>
      <c r="FF68">
        <v>9999</v>
      </c>
      <c r="FG68">
        <v>5063.8</v>
      </c>
      <c r="FH68">
        <v>328.3</v>
      </c>
      <c r="FI68">
        <v>9999</v>
      </c>
      <c r="FJ68">
        <v>1.8681399999999999</v>
      </c>
      <c r="FK68">
        <v>1.8638600000000001</v>
      </c>
      <c r="FL68">
        <v>1.87161</v>
      </c>
      <c r="FM68">
        <v>1.8621799999999999</v>
      </c>
      <c r="FN68">
        <v>1.86172</v>
      </c>
      <c r="FO68">
        <v>1.8682300000000001</v>
      </c>
      <c r="FP68">
        <v>1.8583700000000001</v>
      </c>
      <c r="FQ68">
        <v>1.8649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1.397</v>
      </c>
      <c r="GF68">
        <v>0.23150000000000001</v>
      </c>
      <c r="GG68">
        <v>0.30658851354286398</v>
      </c>
      <c r="GH68">
        <v>2.2958890734485699E-3</v>
      </c>
      <c r="GI68">
        <v>-1.86257123826648E-6</v>
      </c>
      <c r="GJ68">
        <v>8.2594232886446805E-10</v>
      </c>
      <c r="GK68">
        <v>-0.101148223110564</v>
      </c>
      <c r="GL68">
        <v>-3.7577424899751702E-2</v>
      </c>
      <c r="GM68">
        <v>3.3046140057118702E-3</v>
      </c>
      <c r="GN68">
        <v>-3.9997718568980099E-5</v>
      </c>
      <c r="GO68">
        <v>3</v>
      </c>
      <c r="GP68">
        <v>2332</v>
      </c>
      <c r="GQ68">
        <v>2</v>
      </c>
      <c r="GR68">
        <v>24</v>
      </c>
      <c r="GS68">
        <v>1341</v>
      </c>
      <c r="GT68">
        <v>1340.9</v>
      </c>
      <c r="GU68">
        <v>2.3815900000000001</v>
      </c>
      <c r="GV68">
        <v>2.3156699999999999</v>
      </c>
      <c r="GW68">
        <v>1.9982899999999999</v>
      </c>
      <c r="GX68">
        <v>2.7282700000000002</v>
      </c>
      <c r="GY68">
        <v>2.0947300000000002</v>
      </c>
      <c r="GZ68">
        <v>2.36084</v>
      </c>
      <c r="HA68">
        <v>30.243400000000001</v>
      </c>
      <c r="HB68">
        <v>16.075800000000001</v>
      </c>
      <c r="HC68">
        <v>18</v>
      </c>
      <c r="HD68">
        <v>440.67700000000002</v>
      </c>
      <c r="HE68">
        <v>694.154</v>
      </c>
      <c r="HF68">
        <v>23.3248</v>
      </c>
      <c r="HG68">
        <v>23.049700000000001</v>
      </c>
      <c r="HH68">
        <v>30.000800000000002</v>
      </c>
      <c r="HI68">
        <v>22.525700000000001</v>
      </c>
      <c r="HJ68">
        <v>22.533200000000001</v>
      </c>
      <c r="HK68">
        <v>47.6828</v>
      </c>
      <c r="HL68">
        <v>54.449199999999998</v>
      </c>
      <c r="HM68">
        <v>52.394500000000001</v>
      </c>
      <c r="HN68">
        <v>23.321899999999999</v>
      </c>
      <c r="HO68">
        <v>903.50599999999997</v>
      </c>
      <c r="HP68">
        <v>14.3231</v>
      </c>
      <c r="HQ68">
        <v>97.913899999999998</v>
      </c>
      <c r="HR68">
        <v>100.792</v>
      </c>
    </row>
    <row r="69" spans="1:226" x14ac:dyDescent="0.2">
      <c r="A69">
        <v>53</v>
      </c>
      <c r="B69">
        <v>1657291956.5</v>
      </c>
      <c r="C69">
        <v>352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1657291948.7142899</v>
      </c>
      <c r="J69">
        <f t="shared" si="0"/>
        <v>6.5321477639778682E-3</v>
      </c>
      <c r="K69">
        <f t="shared" si="1"/>
        <v>6.5321477639778687</v>
      </c>
      <c r="L69">
        <f t="shared" si="2"/>
        <v>23.745853113504158</v>
      </c>
      <c r="M69">
        <f t="shared" si="3"/>
        <v>817.29296428571399</v>
      </c>
      <c r="N69">
        <f t="shared" si="4"/>
        <v>666.5214489745922</v>
      </c>
      <c r="O69">
        <f t="shared" si="5"/>
        <v>49.264150486917693</v>
      </c>
      <c r="P69">
        <f t="shared" si="6"/>
        <v>60.408023847414547</v>
      </c>
      <c r="Q69">
        <f t="shared" si="7"/>
        <v>0.32249560623822643</v>
      </c>
      <c r="R69">
        <f t="shared" si="8"/>
        <v>2.4286594686308418</v>
      </c>
      <c r="S69">
        <f t="shared" si="9"/>
        <v>0.30045435811505689</v>
      </c>
      <c r="T69">
        <f t="shared" si="10"/>
        <v>0.18963861015372613</v>
      </c>
      <c r="U69">
        <f t="shared" si="11"/>
        <v>321.51606600000059</v>
      </c>
      <c r="V69">
        <f t="shared" si="12"/>
        <v>25.654345663953222</v>
      </c>
      <c r="W69">
        <f t="shared" si="13"/>
        <v>24.984753571428602</v>
      </c>
      <c r="X69">
        <f t="shared" si="14"/>
        <v>3.1767884799765898</v>
      </c>
      <c r="Y69">
        <f t="shared" si="15"/>
        <v>49.754661818396507</v>
      </c>
      <c r="Z69">
        <f t="shared" si="16"/>
        <v>1.6220334427522041</v>
      </c>
      <c r="AA69">
        <f t="shared" si="17"/>
        <v>3.2600632452745693</v>
      </c>
      <c r="AB69">
        <f t="shared" si="18"/>
        <v>1.5547550372243857</v>
      </c>
      <c r="AC69">
        <f t="shared" si="19"/>
        <v>-288.06771639142397</v>
      </c>
      <c r="AD69">
        <f t="shared" si="20"/>
        <v>56.914155940689263</v>
      </c>
      <c r="AE69">
        <f t="shared" si="21"/>
        <v>4.9670344745095827</v>
      </c>
      <c r="AF69">
        <f t="shared" si="22"/>
        <v>95.329540023775479</v>
      </c>
      <c r="AG69">
        <f t="shared" si="23"/>
        <v>40.884157300071678</v>
      </c>
      <c r="AH69">
        <f t="shared" si="24"/>
        <v>6.5275073296046795</v>
      </c>
      <c r="AI69">
        <f t="shared" si="25"/>
        <v>23.745853113504158</v>
      </c>
      <c r="AJ69">
        <v>902.72239846145499</v>
      </c>
      <c r="AK69">
        <v>860.42663636363602</v>
      </c>
      <c r="AL69">
        <v>3.4205676293898799</v>
      </c>
      <c r="AM69">
        <v>65.815603878233205</v>
      </c>
      <c r="AN69">
        <f t="shared" si="26"/>
        <v>6.5321477639778687</v>
      </c>
      <c r="AO69">
        <v>14.285546910379599</v>
      </c>
      <c r="AP69">
        <v>21.950413939393901</v>
      </c>
      <c r="AQ69">
        <v>3.3285957392142099E-4</v>
      </c>
      <c r="AR69">
        <v>77.419995363481405</v>
      </c>
      <c r="AS69">
        <v>5</v>
      </c>
      <c r="AT69">
        <v>1</v>
      </c>
      <c r="AU69">
        <f t="shared" si="27"/>
        <v>1</v>
      </c>
      <c r="AV69">
        <f t="shared" si="28"/>
        <v>0</v>
      </c>
      <c r="AW69">
        <f t="shared" si="29"/>
        <v>39223.416866221865</v>
      </c>
      <c r="AX69">
        <f t="shared" si="30"/>
        <v>1999.9967857142899</v>
      </c>
      <c r="AY69">
        <f t="shared" si="31"/>
        <v>1681.1976000000034</v>
      </c>
      <c r="AZ69">
        <f t="shared" si="32"/>
        <v>0.84060015096452823</v>
      </c>
      <c r="BA69">
        <f t="shared" si="33"/>
        <v>0.16075829136153966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1657291948.7142899</v>
      </c>
      <c r="BH69">
        <v>817.29296428571399</v>
      </c>
      <c r="BI69">
        <v>872.75496428571398</v>
      </c>
      <c r="BJ69">
        <v>21.945371428571399</v>
      </c>
      <c r="BK69">
        <v>14.284378571428601</v>
      </c>
      <c r="BL69">
        <v>815.90446428571397</v>
      </c>
      <c r="BM69">
        <v>21.713867857142901</v>
      </c>
      <c r="BN69">
        <v>500.00767857142898</v>
      </c>
      <c r="BO69">
        <v>73.812310714285701</v>
      </c>
      <c r="BP69">
        <v>0.100015082142857</v>
      </c>
      <c r="BQ69">
        <v>25.419432142857101</v>
      </c>
      <c r="BR69">
        <v>24.984753571428602</v>
      </c>
      <c r="BS69">
        <v>999.9</v>
      </c>
      <c r="BT69">
        <v>0</v>
      </c>
      <c r="BU69">
        <v>0</v>
      </c>
      <c r="BV69">
        <v>9996.5017857142793</v>
      </c>
      <c r="BW69">
        <v>0</v>
      </c>
      <c r="BX69">
        <v>820.52928571428595</v>
      </c>
      <c r="BY69">
        <v>-55.462135714285701</v>
      </c>
      <c r="BZ69">
        <v>835.631142857143</v>
      </c>
      <c r="CA69">
        <v>885.40253571428605</v>
      </c>
      <c r="CB69">
        <v>7.6609924999999999</v>
      </c>
      <c r="CC69">
        <v>872.75496428571398</v>
      </c>
      <c r="CD69">
        <v>14.284378571428601</v>
      </c>
      <c r="CE69">
        <v>1.6198385714285699</v>
      </c>
      <c r="CF69">
        <v>1.0543625000000001</v>
      </c>
      <c r="CG69">
        <v>14.148839285714301</v>
      </c>
      <c r="CH69">
        <v>7.6900674999999996</v>
      </c>
      <c r="CI69">
        <v>1999.9967857142899</v>
      </c>
      <c r="CJ69">
        <v>0.97999510714285698</v>
      </c>
      <c r="CK69">
        <v>2.0005128571428599E-2</v>
      </c>
      <c r="CL69">
        <v>0</v>
      </c>
      <c r="CM69">
        <v>2.5028999999999999</v>
      </c>
      <c r="CN69">
        <v>0</v>
      </c>
      <c r="CO69">
        <v>21161.878571428599</v>
      </c>
      <c r="CP69">
        <v>16705.3607142857</v>
      </c>
      <c r="CQ69">
        <v>41.528785714285704</v>
      </c>
      <c r="CR69">
        <v>42.356999999999999</v>
      </c>
      <c r="CS69">
        <v>42.124928571428597</v>
      </c>
      <c r="CT69">
        <v>41.191499999999998</v>
      </c>
      <c r="CU69">
        <v>41.070999999999998</v>
      </c>
      <c r="CV69">
        <v>1959.9867857142899</v>
      </c>
      <c r="CW69">
        <v>40.01</v>
      </c>
      <c r="CX69">
        <v>0</v>
      </c>
      <c r="CY69">
        <v>1651531230.9000001</v>
      </c>
      <c r="CZ69">
        <v>0</v>
      </c>
      <c r="DA69">
        <v>0</v>
      </c>
      <c r="DB69" t="s">
        <v>356</v>
      </c>
      <c r="DC69">
        <v>1657211493.5999999</v>
      </c>
      <c r="DD69">
        <v>1657211497.5999999</v>
      </c>
      <c r="DE69">
        <v>0</v>
      </c>
      <c r="DF69">
        <v>1.526</v>
      </c>
      <c r="DG69">
        <v>4.4999999999999998E-2</v>
      </c>
      <c r="DH69">
        <v>2.6110000000000002</v>
      </c>
      <c r="DI69">
        <v>0.157</v>
      </c>
      <c r="DJ69">
        <v>420</v>
      </c>
      <c r="DK69">
        <v>20</v>
      </c>
      <c r="DL69">
        <v>0.57999999999999996</v>
      </c>
      <c r="DM69">
        <v>0.22</v>
      </c>
      <c r="DN69">
        <v>-55.3924658536585</v>
      </c>
      <c r="DO69">
        <v>-2.4367965156793998</v>
      </c>
      <c r="DP69">
        <v>0.41355326881926702</v>
      </c>
      <c r="DQ69">
        <v>0</v>
      </c>
      <c r="DR69">
        <v>7.6573402439024401</v>
      </c>
      <c r="DS69">
        <v>4.8641811846703298E-2</v>
      </c>
      <c r="DT69">
        <v>1.1229119047131799E-2</v>
      </c>
      <c r="DU69">
        <v>1</v>
      </c>
      <c r="DV69">
        <v>1</v>
      </c>
      <c r="DW69">
        <v>2</v>
      </c>
      <c r="DX69" t="s">
        <v>363</v>
      </c>
      <c r="DY69">
        <v>2.8990900000000002</v>
      </c>
      <c r="DZ69">
        <v>2.7166999999999999</v>
      </c>
      <c r="EA69">
        <v>0.124171</v>
      </c>
      <c r="EB69">
        <v>0.12926399999999999</v>
      </c>
      <c r="EC69">
        <v>8.0214400000000005E-2</v>
      </c>
      <c r="ED69">
        <v>5.8839500000000003E-2</v>
      </c>
      <c r="EE69">
        <v>25078.400000000001</v>
      </c>
      <c r="EF69">
        <v>21518.6</v>
      </c>
      <c r="EG69">
        <v>25616</v>
      </c>
      <c r="EH69">
        <v>24051.1</v>
      </c>
      <c r="EI69">
        <v>40160.699999999997</v>
      </c>
      <c r="EJ69">
        <v>37433.4</v>
      </c>
      <c r="EK69">
        <v>46235.9</v>
      </c>
      <c r="EL69">
        <v>42851.199999999997</v>
      </c>
      <c r="EM69">
        <v>1.8787799999999999</v>
      </c>
      <c r="EN69">
        <v>2.2556799999999999</v>
      </c>
      <c r="EO69">
        <v>0.106879</v>
      </c>
      <c r="EP69">
        <v>0</v>
      </c>
      <c r="EQ69">
        <v>23.243099999999998</v>
      </c>
      <c r="ER69">
        <v>999.9</v>
      </c>
      <c r="ES69">
        <v>54.78</v>
      </c>
      <c r="ET69">
        <v>25.478000000000002</v>
      </c>
      <c r="EU69">
        <v>24.279499999999999</v>
      </c>
      <c r="EV69">
        <v>51.970100000000002</v>
      </c>
      <c r="EW69">
        <v>37.972799999999999</v>
      </c>
      <c r="EX69">
        <v>2</v>
      </c>
      <c r="EY69">
        <v>-0.337866</v>
      </c>
      <c r="EZ69">
        <v>-0.13961100000000001</v>
      </c>
      <c r="FA69">
        <v>20.246700000000001</v>
      </c>
      <c r="FB69">
        <v>5.23421</v>
      </c>
      <c r="FC69">
        <v>11.986000000000001</v>
      </c>
      <c r="FD69">
        <v>4.95695</v>
      </c>
      <c r="FE69">
        <v>3.3039000000000001</v>
      </c>
      <c r="FF69">
        <v>9999</v>
      </c>
      <c r="FG69">
        <v>5063.8</v>
      </c>
      <c r="FH69">
        <v>328.3</v>
      </c>
      <c r="FI69">
        <v>9999</v>
      </c>
      <c r="FJ69">
        <v>1.8681300000000001</v>
      </c>
      <c r="FK69">
        <v>1.8638600000000001</v>
      </c>
      <c r="FL69">
        <v>1.8715599999999999</v>
      </c>
      <c r="FM69">
        <v>1.8621799999999999</v>
      </c>
      <c r="FN69">
        <v>1.86172</v>
      </c>
      <c r="FO69">
        <v>1.8682099999999999</v>
      </c>
      <c r="FP69">
        <v>1.8583700000000001</v>
      </c>
      <c r="FQ69">
        <v>1.8648800000000001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1.4119999999999999</v>
      </c>
      <c r="GF69">
        <v>0.23180000000000001</v>
      </c>
      <c r="GG69">
        <v>0.30658851354286398</v>
      </c>
      <c r="GH69">
        <v>2.2958890734485699E-3</v>
      </c>
      <c r="GI69">
        <v>-1.86257123826648E-6</v>
      </c>
      <c r="GJ69">
        <v>8.2594232886446805E-10</v>
      </c>
      <c r="GK69">
        <v>-0.101148223110564</v>
      </c>
      <c r="GL69">
        <v>-3.7577424899751702E-2</v>
      </c>
      <c r="GM69">
        <v>3.3046140057118702E-3</v>
      </c>
      <c r="GN69">
        <v>-3.9997718568980099E-5</v>
      </c>
      <c r="GO69">
        <v>3</v>
      </c>
      <c r="GP69">
        <v>2332</v>
      </c>
      <c r="GQ69">
        <v>2</v>
      </c>
      <c r="GR69">
        <v>24</v>
      </c>
      <c r="GS69">
        <v>1341</v>
      </c>
      <c r="GT69">
        <v>1341</v>
      </c>
      <c r="GU69">
        <v>2.4194300000000002</v>
      </c>
      <c r="GV69">
        <v>2.3327599999999999</v>
      </c>
      <c r="GW69">
        <v>1.9982899999999999</v>
      </c>
      <c r="GX69">
        <v>2.7282700000000002</v>
      </c>
      <c r="GY69">
        <v>2.0935100000000002</v>
      </c>
      <c r="GZ69">
        <v>2.3168899999999999</v>
      </c>
      <c r="HA69">
        <v>30.243400000000001</v>
      </c>
      <c r="HB69">
        <v>16.058299999999999</v>
      </c>
      <c r="HC69">
        <v>18</v>
      </c>
      <c r="HD69">
        <v>440.63299999999998</v>
      </c>
      <c r="HE69">
        <v>694.23900000000003</v>
      </c>
      <c r="HF69">
        <v>23.332899999999999</v>
      </c>
      <c r="HG69">
        <v>23.0594</v>
      </c>
      <c r="HH69">
        <v>30.000699999999998</v>
      </c>
      <c r="HI69">
        <v>22.537500000000001</v>
      </c>
      <c r="HJ69">
        <v>22.545500000000001</v>
      </c>
      <c r="HK69">
        <v>48.409500000000001</v>
      </c>
      <c r="HL69">
        <v>54.449199999999998</v>
      </c>
      <c r="HM69">
        <v>52.015599999999999</v>
      </c>
      <c r="HN69">
        <v>23.331</v>
      </c>
      <c r="HO69">
        <v>923.68299999999999</v>
      </c>
      <c r="HP69">
        <v>14.3263</v>
      </c>
      <c r="HQ69">
        <v>97.911500000000004</v>
      </c>
      <c r="HR69">
        <v>100.79</v>
      </c>
    </row>
    <row r="70" spans="1:226" x14ac:dyDescent="0.2">
      <c r="A70">
        <v>54</v>
      </c>
      <c r="B70">
        <v>1657291961.5</v>
      </c>
      <c r="C70">
        <v>357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1657291954</v>
      </c>
      <c r="J70">
        <f t="shared" si="0"/>
        <v>6.5208258850517715E-3</v>
      </c>
      <c r="K70">
        <f t="shared" si="1"/>
        <v>6.5208258850517717</v>
      </c>
      <c r="L70">
        <f t="shared" si="2"/>
        <v>23.735437026214989</v>
      </c>
      <c r="M70">
        <f t="shared" si="3"/>
        <v>834.78466666666702</v>
      </c>
      <c r="N70">
        <f t="shared" si="4"/>
        <v>683.14188839518022</v>
      </c>
      <c r="O70">
        <f t="shared" si="5"/>
        <v>50.492801416335091</v>
      </c>
      <c r="P70">
        <f t="shared" si="6"/>
        <v>61.701115266728365</v>
      </c>
      <c r="Q70">
        <f t="shared" si="7"/>
        <v>0.32163052713488954</v>
      </c>
      <c r="R70">
        <f t="shared" si="8"/>
        <v>2.4283550756436116</v>
      </c>
      <c r="S70">
        <f t="shared" si="9"/>
        <v>0.29970051186071806</v>
      </c>
      <c r="T70">
        <f t="shared" si="10"/>
        <v>0.18915839408315463</v>
      </c>
      <c r="U70">
        <f t="shared" si="11"/>
        <v>321.51674644444387</v>
      </c>
      <c r="V70">
        <f t="shared" si="12"/>
        <v>25.674019674652374</v>
      </c>
      <c r="W70">
        <f t="shared" si="13"/>
        <v>24.991133333333298</v>
      </c>
      <c r="X70">
        <f t="shared" si="14"/>
        <v>3.1779971287023536</v>
      </c>
      <c r="Y70">
        <f t="shared" si="15"/>
        <v>49.70716548603307</v>
      </c>
      <c r="Z70">
        <f t="shared" si="16"/>
        <v>1.6220399216515529</v>
      </c>
      <c r="AA70">
        <f t="shared" si="17"/>
        <v>3.2631913443290594</v>
      </c>
      <c r="AB70">
        <f t="shared" si="18"/>
        <v>1.5559572070508008</v>
      </c>
      <c r="AC70">
        <f t="shared" si="19"/>
        <v>-287.5684215307831</v>
      </c>
      <c r="AD70">
        <f t="shared" si="20"/>
        <v>58.184576391171852</v>
      </c>
      <c r="AE70">
        <f t="shared" si="21"/>
        <v>5.0791190021677322</v>
      </c>
      <c r="AF70">
        <f t="shared" si="22"/>
        <v>97.21202030700033</v>
      </c>
      <c r="AG70">
        <f t="shared" si="23"/>
        <v>41.0413799826729</v>
      </c>
      <c r="AH70">
        <f t="shared" si="24"/>
        <v>6.5268197632101979</v>
      </c>
      <c r="AI70">
        <f t="shared" si="25"/>
        <v>23.735437026214989</v>
      </c>
      <c r="AJ70">
        <v>919.57699014419302</v>
      </c>
      <c r="AK70">
        <v>877.36131515151499</v>
      </c>
      <c r="AL70">
        <v>3.4036941112583898</v>
      </c>
      <c r="AM70">
        <v>65.815603878233205</v>
      </c>
      <c r="AN70">
        <f t="shared" si="26"/>
        <v>6.5208258850517717</v>
      </c>
      <c r="AO70">
        <v>14.2921964505185</v>
      </c>
      <c r="AP70">
        <v>21.9457145454545</v>
      </c>
      <c r="AQ70">
        <v>-1.08557997762446E-4</v>
      </c>
      <c r="AR70">
        <v>77.419995363481405</v>
      </c>
      <c r="AS70">
        <v>5</v>
      </c>
      <c r="AT70">
        <v>1</v>
      </c>
      <c r="AU70">
        <f t="shared" si="27"/>
        <v>1</v>
      </c>
      <c r="AV70">
        <f t="shared" si="28"/>
        <v>0</v>
      </c>
      <c r="AW70">
        <f t="shared" si="29"/>
        <v>39213.794517956398</v>
      </c>
      <c r="AX70">
        <f t="shared" si="30"/>
        <v>2000.0033333333299</v>
      </c>
      <c r="AY70">
        <f t="shared" si="31"/>
        <v>1681.2029111111083</v>
      </c>
      <c r="AZ70">
        <f t="shared" si="32"/>
        <v>0.8406000545554646</v>
      </c>
      <c r="BA70">
        <f t="shared" si="33"/>
        <v>0.16075810529204673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1657291954</v>
      </c>
      <c r="BH70">
        <v>834.78466666666702</v>
      </c>
      <c r="BI70">
        <v>890.570703703704</v>
      </c>
      <c r="BJ70">
        <v>21.945374074074099</v>
      </c>
      <c r="BK70">
        <v>14.285318518518499</v>
      </c>
      <c r="BL70">
        <v>833.38029629629602</v>
      </c>
      <c r="BM70">
        <v>21.713870370370401</v>
      </c>
      <c r="BN70">
        <v>500.01618518518501</v>
      </c>
      <c r="BO70">
        <v>73.812574074074107</v>
      </c>
      <c r="BP70">
        <v>0.100038040740741</v>
      </c>
      <c r="BQ70">
        <v>25.435570370370399</v>
      </c>
      <c r="BR70">
        <v>24.991133333333298</v>
      </c>
      <c r="BS70">
        <v>999.9</v>
      </c>
      <c r="BT70">
        <v>0</v>
      </c>
      <c r="BU70">
        <v>0</v>
      </c>
      <c r="BV70">
        <v>9994.4714814814797</v>
      </c>
      <c r="BW70">
        <v>0</v>
      </c>
      <c r="BX70">
        <v>822.61388888888905</v>
      </c>
      <c r="BY70">
        <v>-55.7861074074074</v>
      </c>
      <c r="BZ70">
        <v>853.51537037036996</v>
      </c>
      <c r="CA70">
        <v>903.47722222222205</v>
      </c>
      <c r="CB70">
        <v>7.6600559259259198</v>
      </c>
      <c r="CC70">
        <v>890.570703703704</v>
      </c>
      <c r="CD70">
        <v>14.285318518518499</v>
      </c>
      <c r="CE70">
        <v>1.61984444444444</v>
      </c>
      <c r="CF70">
        <v>1.0544362962963001</v>
      </c>
      <c r="CG70">
        <v>14.148892592592601</v>
      </c>
      <c r="CH70">
        <v>7.6910833333333297</v>
      </c>
      <c r="CI70">
        <v>2000.0033333333299</v>
      </c>
      <c r="CJ70">
        <v>0.97999785185185195</v>
      </c>
      <c r="CK70">
        <v>2.0002274074074101E-2</v>
      </c>
      <c r="CL70">
        <v>0</v>
      </c>
      <c r="CM70">
        <v>2.5439962962962999</v>
      </c>
      <c r="CN70">
        <v>0</v>
      </c>
      <c r="CO70">
        <v>21178.944444444402</v>
      </c>
      <c r="CP70">
        <v>16705.433333333302</v>
      </c>
      <c r="CQ70">
        <v>41.550518518518501</v>
      </c>
      <c r="CR70">
        <v>42.388777777777797</v>
      </c>
      <c r="CS70">
        <v>42.134185185185203</v>
      </c>
      <c r="CT70">
        <v>41.191666666666698</v>
      </c>
      <c r="CU70">
        <v>41.082999999999998</v>
      </c>
      <c r="CV70">
        <v>1959.9996296296299</v>
      </c>
      <c r="CW70">
        <v>40.0037037037037</v>
      </c>
      <c r="CX70">
        <v>0</v>
      </c>
      <c r="CY70">
        <v>1651531236.3</v>
      </c>
      <c r="CZ70">
        <v>0</v>
      </c>
      <c r="DA70">
        <v>0</v>
      </c>
      <c r="DB70" t="s">
        <v>356</v>
      </c>
      <c r="DC70">
        <v>1657211493.5999999</v>
      </c>
      <c r="DD70">
        <v>1657211497.5999999</v>
      </c>
      <c r="DE70">
        <v>0</v>
      </c>
      <c r="DF70">
        <v>1.526</v>
      </c>
      <c r="DG70">
        <v>4.4999999999999998E-2</v>
      </c>
      <c r="DH70">
        <v>2.6110000000000002</v>
      </c>
      <c r="DI70">
        <v>0.157</v>
      </c>
      <c r="DJ70">
        <v>420</v>
      </c>
      <c r="DK70">
        <v>20</v>
      </c>
      <c r="DL70">
        <v>0.57999999999999996</v>
      </c>
      <c r="DM70">
        <v>0.22</v>
      </c>
      <c r="DN70">
        <v>-55.577863414634102</v>
      </c>
      <c r="DO70">
        <v>-3.6373777003483698</v>
      </c>
      <c r="DP70">
        <v>0.50525777615869405</v>
      </c>
      <c r="DQ70">
        <v>0</v>
      </c>
      <c r="DR70">
        <v>7.6610502439024399</v>
      </c>
      <c r="DS70">
        <v>-1.18377700348313E-2</v>
      </c>
      <c r="DT70">
        <v>3.9826590503384803E-3</v>
      </c>
      <c r="DU70">
        <v>1</v>
      </c>
      <c r="DV70">
        <v>1</v>
      </c>
      <c r="DW70">
        <v>2</v>
      </c>
      <c r="DX70" t="s">
        <v>363</v>
      </c>
      <c r="DY70">
        <v>2.8993099999999998</v>
      </c>
      <c r="DZ70">
        <v>2.7162199999999999</v>
      </c>
      <c r="EA70">
        <v>0.12578600000000001</v>
      </c>
      <c r="EB70">
        <v>0.130915</v>
      </c>
      <c r="EC70">
        <v>8.01983E-2</v>
      </c>
      <c r="ED70">
        <v>5.8803300000000003E-2</v>
      </c>
      <c r="EE70">
        <v>25031.7</v>
      </c>
      <c r="EF70">
        <v>21477.200000000001</v>
      </c>
      <c r="EG70">
        <v>25615.599999999999</v>
      </c>
      <c r="EH70">
        <v>24050.400000000001</v>
      </c>
      <c r="EI70">
        <v>40160.5</v>
      </c>
      <c r="EJ70">
        <v>37434.1</v>
      </c>
      <c r="EK70">
        <v>46234.9</v>
      </c>
      <c r="EL70">
        <v>42850.3</v>
      </c>
      <c r="EM70">
        <v>1.87862</v>
      </c>
      <c r="EN70">
        <v>2.2551999999999999</v>
      </c>
      <c r="EO70">
        <v>0.10695300000000001</v>
      </c>
      <c r="EP70">
        <v>0</v>
      </c>
      <c r="EQ70">
        <v>23.2485</v>
      </c>
      <c r="ER70">
        <v>999.9</v>
      </c>
      <c r="ES70">
        <v>54.755000000000003</v>
      </c>
      <c r="ET70">
        <v>25.478000000000002</v>
      </c>
      <c r="EU70">
        <v>24.266500000000001</v>
      </c>
      <c r="EV70">
        <v>52.190100000000001</v>
      </c>
      <c r="EW70">
        <v>37.956699999999998</v>
      </c>
      <c r="EX70">
        <v>2</v>
      </c>
      <c r="EY70">
        <v>-0.337177</v>
      </c>
      <c r="EZ70">
        <v>-0.11622300000000001</v>
      </c>
      <c r="FA70">
        <v>20.246700000000001</v>
      </c>
      <c r="FB70">
        <v>5.2351099999999997</v>
      </c>
      <c r="FC70">
        <v>11.986000000000001</v>
      </c>
      <c r="FD70">
        <v>4.9571500000000004</v>
      </c>
      <c r="FE70">
        <v>3.3039499999999999</v>
      </c>
      <c r="FF70">
        <v>9999</v>
      </c>
      <c r="FG70">
        <v>5063.8</v>
      </c>
      <c r="FH70">
        <v>328.3</v>
      </c>
      <c r="FI70">
        <v>9999</v>
      </c>
      <c r="FJ70">
        <v>1.8681300000000001</v>
      </c>
      <c r="FK70">
        <v>1.8638600000000001</v>
      </c>
      <c r="FL70">
        <v>1.87161</v>
      </c>
      <c r="FM70">
        <v>1.86219</v>
      </c>
      <c r="FN70">
        <v>1.8617300000000001</v>
      </c>
      <c r="FO70">
        <v>1.86825</v>
      </c>
      <c r="FP70">
        <v>1.8583700000000001</v>
      </c>
      <c r="FQ70">
        <v>1.8648800000000001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1.427</v>
      </c>
      <c r="GF70">
        <v>0.23150000000000001</v>
      </c>
      <c r="GG70">
        <v>0.30658851354286398</v>
      </c>
      <c r="GH70">
        <v>2.2958890734485699E-3</v>
      </c>
      <c r="GI70">
        <v>-1.86257123826648E-6</v>
      </c>
      <c r="GJ70">
        <v>8.2594232886446805E-10</v>
      </c>
      <c r="GK70">
        <v>-0.101148223110564</v>
      </c>
      <c r="GL70">
        <v>-3.7577424899751702E-2</v>
      </c>
      <c r="GM70">
        <v>3.3046140057118702E-3</v>
      </c>
      <c r="GN70">
        <v>-3.9997718568980099E-5</v>
      </c>
      <c r="GO70">
        <v>3</v>
      </c>
      <c r="GP70">
        <v>2332</v>
      </c>
      <c r="GQ70">
        <v>2</v>
      </c>
      <c r="GR70">
        <v>24</v>
      </c>
      <c r="GS70">
        <v>1341.1</v>
      </c>
      <c r="GT70">
        <v>1341.1</v>
      </c>
      <c r="GU70">
        <v>2.4523899999999998</v>
      </c>
      <c r="GV70">
        <v>2.3156699999999999</v>
      </c>
      <c r="GW70">
        <v>1.9982899999999999</v>
      </c>
      <c r="GX70">
        <v>2.7282700000000002</v>
      </c>
      <c r="GY70">
        <v>2.0935100000000002</v>
      </c>
      <c r="GZ70">
        <v>2.36572</v>
      </c>
      <c r="HA70">
        <v>30.243400000000001</v>
      </c>
      <c r="HB70">
        <v>16.058299999999999</v>
      </c>
      <c r="HC70">
        <v>18</v>
      </c>
      <c r="HD70">
        <v>440.649</v>
      </c>
      <c r="HE70">
        <v>693.99900000000002</v>
      </c>
      <c r="HF70">
        <v>23.337900000000001</v>
      </c>
      <c r="HG70">
        <v>23.069099999999999</v>
      </c>
      <c r="HH70">
        <v>30.000800000000002</v>
      </c>
      <c r="HI70">
        <v>22.549800000000001</v>
      </c>
      <c r="HJ70">
        <v>22.557400000000001</v>
      </c>
      <c r="HK70">
        <v>49.084400000000002</v>
      </c>
      <c r="HL70">
        <v>54.449199999999998</v>
      </c>
      <c r="HM70">
        <v>51.642299999999999</v>
      </c>
      <c r="HN70">
        <v>23.333400000000001</v>
      </c>
      <c r="HO70">
        <v>937.10199999999998</v>
      </c>
      <c r="HP70">
        <v>14.3383</v>
      </c>
      <c r="HQ70">
        <v>97.909400000000005</v>
      </c>
      <c r="HR70">
        <v>100.788</v>
      </c>
    </row>
    <row r="71" spans="1:226" x14ac:dyDescent="0.2">
      <c r="A71">
        <v>55</v>
      </c>
      <c r="B71">
        <v>1657291966.5</v>
      </c>
      <c r="C71">
        <v>362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1657291958.7142899</v>
      </c>
      <c r="J71">
        <f t="shared" si="0"/>
        <v>6.5256683079243493E-3</v>
      </c>
      <c r="K71">
        <f t="shared" si="1"/>
        <v>6.5256683079243496</v>
      </c>
      <c r="L71">
        <f t="shared" si="2"/>
        <v>23.92123440948993</v>
      </c>
      <c r="M71">
        <f t="shared" si="3"/>
        <v>850.552428571429</v>
      </c>
      <c r="N71">
        <f t="shared" si="4"/>
        <v>697.39541751061347</v>
      </c>
      <c r="O71">
        <f t="shared" si="5"/>
        <v>51.546154907556598</v>
      </c>
      <c r="P71">
        <f t="shared" si="6"/>
        <v>62.866354064441666</v>
      </c>
      <c r="Q71">
        <f t="shared" si="7"/>
        <v>0.32162384424738166</v>
      </c>
      <c r="R71">
        <f t="shared" si="8"/>
        <v>2.4305889840651078</v>
      </c>
      <c r="S71">
        <f t="shared" si="9"/>
        <v>0.29971338954341625</v>
      </c>
      <c r="T71">
        <f t="shared" si="10"/>
        <v>0.18916490541026831</v>
      </c>
      <c r="U71">
        <f t="shared" si="11"/>
        <v>321.51496842857142</v>
      </c>
      <c r="V71">
        <f t="shared" si="12"/>
        <v>25.67971732315338</v>
      </c>
      <c r="W71">
        <f t="shared" si="13"/>
        <v>24.997242857142901</v>
      </c>
      <c r="X71">
        <f t="shared" si="14"/>
        <v>3.1791549573572775</v>
      </c>
      <c r="Y71">
        <f t="shared" si="15"/>
        <v>49.687970010103477</v>
      </c>
      <c r="Z71">
        <f t="shared" si="16"/>
        <v>1.6221278083142217</v>
      </c>
      <c r="AA71">
        <f t="shared" si="17"/>
        <v>3.2646288588251453</v>
      </c>
      <c r="AB71">
        <f t="shared" si="18"/>
        <v>1.5570271490430558</v>
      </c>
      <c r="AC71">
        <f t="shared" si="19"/>
        <v>-287.78197237946381</v>
      </c>
      <c r="AD71">
        <f t="shared" si="20"/>
        <v>58.408745879796463</v>
      </c>
      <c r="AE71">
        <f t="shared" si="21"/>
        <v>5.0943478463321972</v>
      </c>
      <c r="AF71">
        <f t="shared" si="22"/>
        <v>97.23608977523628</v>
      </c>
      <c r="AG71">
        <f t="shared" si="23"/>
        <v>41.182635503058172</v>
      </c>
      <c r="AH71">
        <f t="shared" si="24"/>
        <v>6.5260675293629609</v>
      </c>
      <c r="AI71">
        <f t="shared" si="25"/>
        <v>23.92123440948993</v>
      </c>
      <c r="AJ71">
        <v>937.15996646416295</v>
      </c>
      <c r="AK71">
        <v>894.58439393939398</v>
      </c>
      <c r="AL71">
        <v>3.4374689481318899</v>
      </c>
      <c r="AM71">
        <v>65.815603878233205</v>
      </c>
      <c r="AN71">
        <f t="shared" si="26"/>
        <v>6.5256683079243496</v>
      </c>
      <c r="AO71">
        <v>14.287227160457601</v>
      </c>
      <c r="AP71">
        <v>21.946514545454502</v>
      </c>
      <c r="AQ71">
        <v>-5.6943615905888702E-5</v>
      </c>
      <c r="AR71">
        <v>77.419995363481405</v>
      </c>
      <c r="AS71">
        <v>5</v>
      </c>
      <c r="AT71">
        <v>1</v>
      </c>
      <c r="AU71">
        <f t="shared" si="27"/>
        <v>1</v>
      </c>
      <c r="AV71">
        <f t="shared" si="28"/>
        <v>0</v>
      </c>
      <c r="AW71">
        <f t="shared" si="29"/>
        <v>39267.914172496108</v>
      </c>
      <c r="AX71">
        <f t="shared" si="30"/>
        <v>1999.9925000000001</v>
      </c>
      <c r="AY71">
        <f t="shared" si="31"/>
        <v>1681.1937857142857</v>
      </c>
      <c r="AZ71">
        <f t="shared" si="32"/>
        <v>0.84060004510731201</v>
      </c>
      <c r="BA71">
        <f t="shared" si="33"/>
        <v>0.16075808705711217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1657291958.7142899</v>
      </c>
      <c r="BH71">
        <v>850.552428571429</v>
      </c>
      <c r="BI71">
        <v>906.63310714285706</v>
      </c>
      <c r="BJ71">
        <v>21.946632142857101</v>
      </c>
      <c r="BK71">
        <v>14.2871392857143</v>
      </c>
      <c r="BL71">
        <v>849.13350000000003</v>
      </c>
      <c r="BM71">
        <v>21.715064285714298</v>
      </c>
      <c r="BN71">
        <v>499.99464285714299</v>
      </c>
      <c r="BO71">
        <v>73.812439285714305</v>
      </c>
      <c r="BP71">
        <v>9.9940424999999999E-2</v>
      </c>
      <c r="BQ71">
        <v>25.442982142857101</v>
      </c>
      <c r="BR71">
        <v>24.997242857142901</v>
      </c>
      <c r="BS71">
        <v>999.9</v>
      </c>
      <c r="BT71">
        <v>0</v>
      </c>
      <c r="BU71">
        <v>0</v>
      </c>
      <c r="BV71">
        <v>10009.132142857099</v>
      </c>
      <c r="BW71">
        <v>0</v>
      </c>
      <c r="BX71">
        <v>823.20885714285703</v>
      </c>
      <c r="BY71">
        <v>-56.080778571428603</v>
      </c>
      <c r="BZ71">
        <v>869.63789285714302</v>
      </c>
      <c r="CA71">
        <v>919.77396428571399</v>
      </c>
      <c r="CB71">
        <v>7.6594892857142796</v>
      </c>
      <c r="CC71">
        <v>906.63310714285706</v>
      </c>
      <c r="CD71">
        <v>14.2871392857143</v>
      </c>
      <c r="CE71">
        <v>1.6199335714285701</v>
      </c>
      <c r="CF71">
        <v>1.05456857142857</v>
      </c>
      <c r="CG71">
        <v>14.1497428571429</v>
      </c>
      <c r="CH71">
        <v>7.6929210714285698</v>
      </c>
      <c r="CI71">
        <v>1999.9925000000001</v>
      </c>
      <c r="CJ71">
        <v>0.97999817857142901</v>
      </c>
      <c r="CK71">
        <v>2.00019071428571E-2</v>
      </c>
      <c r="CL71">
        <v>0</v>
      </c>
      <c r="CM71">
        <v>2.55133571428571</v>
      </c>
      <c r="CN71">
        <v>0</v>
      </c>
      <c r="CO71">
        <v>21182.032142857101</v>
      </c>
      <c r="CP71">
        <v>16705.349999999999</v>
      </c>
      <c r="CQ71">
        <v>41.561999999999998</v>
      </c>
      <c r="CR71">
        <v>42.408214285714301</v>
      </c>
      <c r="CS71">
        <v>42.153785714285704</v>
      </c>
      <c r="CT71">
        <v>41.191499999999998</v>
      </c>
      <c r="CU71">
        <v>41.102499999999999</v>
      </c>
      <c r="CV71">
        <v>1959.9896428571401</v>
      </c>
      <c r="CW71">
        <v>40.002857142857103</v>
      </c>
      <c r="CX71">
        <v>0</v>
      </c>
      <c r="CY71">
        <v>1651531241.0999999</v>
      </c>
      <c r="CZ71">
        <v>0</v>
      </c>
      <c r="DA71">
        <v>0</v>
      </c>
      <c r="DB71" t="s">
        <v>356</v>
      </c>
      <c r="DC71">
        <v>1657211493.5999999</v>
      </c>
      <c r="DD71">
        <v>1657211497.5999999</v>
      </c>
      <c r="DE71">
        <v>0</v>
      </c>
      <c r="DF71">
        <v>1.526</v>
      </c>
      <c r="DG71">
        <v>4.4999999999999998E-2</v>
      </c>
      <c r="DH71">
        <v>2.6110000000000002</v>
      </c>
      <c r="DI71">
        <v>0.157</v>
      </c>
      <c r="DJ71">
        <v>420</v>
      </c>
      <c r="DK71">
        <v>20</v>
      </c>
      <c r="DL71">
        <v>0.57999999999999996</v>
      </c>
      <c r="DM71">
        <v>0.22</v>
      </c>
      <c r="DN71">
        <v>-55.882536585365798</v>
      </c>
      <c r="DO71">
        <v>-3.9248048780488101</v>
      </c>
      <c r="DP71">
        <v>0.53265387093542005</v>
      </c>
      <c r="DQ71">
        <v>0</v>
      </c>
      <c r="DR71">
        <v>7.6602239024390197</v>
      </c>
      <c r="DS71">
        <v>-8.8360975609590303E-3</v>
      </c>
      <c r="DT71">
        <v>3.8480580329080401E-3</v>
      </c>
      <c r="DU71">
        <v>1</v>
      </c>
      <c r="DV71">
        <v>1</v>
      </c>
      <c r="DW71">
        <v>2</v>
      </c>
      <c r="DX71" t="s">
        <v>363</v>
      </c>
      <c r="DY71">
        <v>2.8988499999999999</v>
      </c>
      <c r="DZ71">
        <v>2.7166600000000001</v>
      </c>
      <c r="EA71">
        <v>0.12739400000000001</v>
      </c>
      <c r="EB71">
        <v>0.132412</v>
      </c>
      <c r="EC71">
        <v>8.0202499999999996E-2</v>
      </c>
      <c r="ED71">
        <v>5.8788199999999999E-2</v>
      </c>
      <c r="EE71">
        <v>24985</v>
      </c>
      <c r="EF71">
        <v>21440.2</v>
      </c>
      <c r="EG71">
        <v>25614.9</v>
      </c>
      <c r="EH71">
        <v>24050.400000000001</v>
      </c>
      <c r="EI71">
        <v>40160</v>
      </c>
      <c r="EJ71">
        <v>37434.5</v>
      </c>
      <c r="EK71">
        <v>46234.400000000001</v>
      </c>
      <c r="EL71">
        <v>42850</v>
      </c>
      <c r="EM71">
        <v>1.87822</v>
      </c>
      <c r="EN71">
        <v>2.2553000000000001</v>
      </c>
      <c r="EO71">
        <v>0.107512</v>
      </c>
      <c r="EP71">
        <v>0</v>
      </c>
      <c r="EQ71">
        <v>23.2439</v>
      </c>
      <c r="ER71">
        <v>999.9</v>
      </c>
      <c r="ES71">
        <v>54.731000000000002</v>
      </c>
      <c r="ET71">
        <v>25.488</v>
      </c>
      <c r="EU71">
        <v>24.270600000000002</v>
      </c>
      <c r="EV71">
        <v>51.8401</v>
      </c>
      <c r="EW71">
        <v>38.052900000000001</v>
      </c>
      <c r="EX71">
        <v>2</v>
      </c>
      <c r="EY71">
        <v>-0.33613300000000002</v>
      </c>
      <c r="EZ71">
        <v>0.92717300000000002</v>
      </c>
      <c r="FA71">
        <v>20.2409</v>
      </c>
      <c r="FB71">
        <v>5.2349600000000001</v>
      </c>
      <c r="FC71">
        <v>11.986000000000001</v>
      </c>
      <c r="FD71">
        <v>4.9569999999999999</v>
      </c>
      <c r="FE71">
        <v>3.3039499999999999</v>
      </c>
      <c r="FF71">
        <v>9999</v>
      </c>
      <c r="FG71">
        <v>5064</v>
      </c>
      <c r="FH71">
        <v>328.3</v>
      </c>
      <c r="FI71">
        <v>9999</v>
      </c>
      <c r="FJ71">
        <v>1.8681300000000001</v>
      </c>
      <c r="FK71">
        <v>1.8638600000000001</v>
      </c>
      <c r="FL71">
        <v>1.87155</v>
      </c>
      <c r="FM71">
        <v>1.86219</v>
      </c>
      <c r="FN71">
        <v>1.86172</v>
      </c>
      <c r="FO71">
        <v>1.86825</v>
      </c>
      <c r="FP71">
        <v>1.85836</v>
      </c>
      <c r="FQ71">
        <v>1.8648800000000001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1.4430000000000001</v>
      </c>
      <c r="GF71">
        <v>0.2316</v>
      </c>
      <c r="GG71">
        <v>0.30658851354286398</v>
      </c>
      <c r="GH71">
        <v>2.2958890734485699E-3</v>
      </c>
      <c r="GI71">
        <v>-1.86257123826648E-6</v>
      </c>
      <c r="GJ71">
        <v>8.2594232886446805E-10</v>
      </c>
      <c r="GK71">
        <v>-0.101148223110564</v>
      </c>
      <c r="GL71">
        <v>-3.7577424899751702E-2</v>
      </c>
      <c r="GM71">
        <v>3.3046140057118702E-3</v>
      </c>
      <c r="GN71">
        <v>-3.9997718568980099E-5</v>
      </c>
      <c r="GO71">
        <v>3</v>
      </c>
      <c r="GP71">
        <v>2332</v>
      </c>
      <c r="GQ71">
        <v>2</v>
      </c>
      <c r="GR71">
        <v>24</v>
      </c>
      <c r="GS71">
        <v>1341.2</v>
      </c>
      <c r="GT71">
        <v>1341.1</v>
      </c>
      <c r="GU71">
        <v>2.4877899999999999</v>
      </c>
      <c r="GV71">
        <v>2.3278799999999999</v>
      </c>
      <c r="GW71">
        <v>1.9982899999999999</v>
      </c>
      <c r="GX71">
        <v>2.7282700000000002</v>
      </c>
      <c r="GY71">
        <v>2.0935100000000002</v>
      </c>
      <c r="GZ71">
        <v>2.2997999999999998</v>
      </c>
      <c r="HA71">
        <v>30.222000000000001</v>
      </c>
      <c r="HB71">
        <v>16.049600000000002</v>
      </c>
      <c r="HC71">
        <v>18</v>
      </c>
      <c r="HD71">
        <v>440.52100000000002</v>
      </c>
      <c r="HE71">
        <v>694.24800000000005</v>
      </c>
      <c r="HF71">
        <v>23.300899999999999</v>
      </c>
      <c r="HG71">
        <v>23.078800000000001</v>
      </c>
      <c r="HH71">
        <v>30.001100000000001</v>
      </c>
      <c r="HI71">
        <v>22.561599999999999</v>
      </c>
      <c r="HJ71">
        <v>22.569199999999999</v>
      </c>
      <c r="HK71">
        <v>49.794600000000003</v>
      </c>
      <c r="HL71">
        <v>54.449199999999998</v>
      </c>
      <c r="HM71">
        <v>51.642299999999999</v>
      </c>
      <c r="HN71">
        <v>22.984999999999999</v>
      </c>
      <c r="HO71">
        <v>957.25</v>
      </c>
      <c r="HP71">
        <v>14.3399</v>
      </c>
      <c r="HQ71">
        <v>97.907899999999998</v>
      </c>
      <c r="HR71">
        <v>100.78700000000001</v>
      </c>
    </row>
    <row r="72" spans="1:226" x14ac:dyDescent="0.2">
      <c r="A72">
        <v>56</v>
      </c>
      <c r="B72">
        <v>1657291971.5</v>
      </c>
      <c r="C72">
        <v>367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1657291964</v>
      </c>
      <c r="J72">
        <f t="shared" si="0"/>
        <v>6.5248913554820974E-3</v>
      </c>
      <c r="K72">
        <f t="shared" si="1"/>
        <v>6.5248913554820973</v>
      </c>
      <c r="L72">
        <f t="shared" si="2"/>
        <v>23.627970313237775</v>
      </c>
      <c r="M72">
        <f t="shared" si="3"/>
        <v>868.173259259259</v>
      </c>
      <c r="N72">
        <f t="shared" si="4"/>
        <v>715.82652266032233</v>
      </c>
      <c r="O72">
        <f t="shared" si="5"/>
        <v>52.908737648977649</v>
      </c>
      <c r="P72">
        <f t="shared" si="6"/>
        <v>64.169110467289585</v>
      </c>
      <c r="Q72">
        <f t="shared" si="7"/>
        <v>0.32136741153013965</v>
      </c>
      <c r="R72">
        <f t="shared" si="8"/>
        <v>2.4286580065987948</v>
      </c>
      <c r="S72">
        <f t="shared" si="9"/>
        <v>0.29947448421437889</v>
      </c>
      <c r="T72">
        <f t="shared" si="10"/>
        <v>0.18901411476315855</v>
      </c>
      <c r="U72">
        <f t="shared" si="11"/>
        <v>321.51867044444509</v>
      </c>
      <c r="V72">
        <f t="shared" si="12"/>
        <v>25.68268552204945</v>
      </c>
      <c r="W72">
        <f t="shared" si="13"/>
        <v>25.002262962963002</v>
      </c>
      <c r="X72">
        <f t="shared" si="14"/>
        <v>3.1801066039976029</v>
      </c>
      <c r="Y72">
        <f t="shared" si="15"/>
        <v>49.677296594975559</v>
      </c>
      <c r="Z72">
        <f t="shared" si="16"/>
        <v>1.6220230878689719</v>
      </c>
      <c r="AA72">
        <f t="shared" si="17"/>
        <v>3.2651194792130172</v>
      </c>
      <c r="AB72">
        <f t="shared" si="18"/>
        <v>1.5580835161286311</v>
      </c>
      <c r="AC72">
        <f t="shared" si="19"/>
        <v>-287.74770877676048</v>
      </c>
      <c r="AD72">
        <f t="shared" si="20"/>
        <v>58.036169012714005</v>
      </c>
      <c r="AE72">
        <f t="shared" si="21"/>
        <v>5.0660689965865924</v>
      </c>
      <c r="AF72">
        <f t="shared" si="22"/>
        <v>96.873199676985195</v>
      </c>
      <c r="AG72">
        <f t="shared" si="23"/>
        <v>41.217880181119845</v>
      </c>
      <c r="AH72">
        <f t="shared" si="24"/>
        <v>6.5272860433766331</v>
      </c>
      <c r="AI72">
        <f t="shared" si="25"/>
        <v>23.627970313237775</v>
      </c>
      <c r="AJ72">
        <v>953.78074819457402</v>
      </c>
      <c r="AK72">
        <v>911.58112121212105</v>
      </c>
      <c r="AL72">
        <v>3.4329842619090498</v>
      </c>
      <c r="AM72">
        <v>65.815603878233205</v>
      </c>
      <c r="AN72">
        <f t="shared" si="26"/>
        <v>6.5248913554820973</v>
      </c>
      <c r="AO72">
        <v>14.2766443494366</v>
      </c>
      <c r="AP72">
        <v>21.9344587878788</v>
      </c>
      <c r="AQ72">
        <v>3.6800525434743498E-5</v>
      </c>
      <c r="AR72">
        <v>77.419995363481405</v>
      </c>
      <c r="AS72">
        <v>5</v>
      </c>
      <c r="AT72">
        <v>1</v>
      </c>
      <c r="AU72">
        <f t="shared" si="27"/>
        <v>1</v>
      </c>
      <c r="AV72">
        <f t="shared" si="28"/>
        <v>0</v>
      </c>
      <c r="AW72">
        <f t="shared" si="29"/>
        <v>39219.962842965702</v>
      </c>
      <c r="AX72">
        <f t="shared" si="30"/>
        <v>2000.0159259259301</v>
      </c>
      <c r="AY72">
        <f t="shared" si="31"/>
        <v>1681.2134444444478</v>
      </c>
      <c r="AZ72">
        <f t="shared" si="32"/>
        <v>0.84060002855532812</v>
      </c>
      <c r="BA72">
        <f t="shared" si="33"/>
        <v>0.16075805511178337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1657291964</v>
      </c>
      <c r="BH72">
        <v>868.173259259259</v>
      </c>
      <c r="BI72">
        <v>924.43385185185195</v>
      </c>
      <c r="BJ72">
        <v>21.945092592592601</v>
      </c>
      <c r="BK72">
        <v>14.2843814814815</v>
      </c>
      <c r="BL72">
        <v>866.73811111111104</v>
      </c>
      <c r="BM72">
        <v>21.713603703703701</v>
      </c>
      <c r="BN72">
        <v>500.00925925925901</v>
      </c>
      <c r="BO72">
        <v>73.812748148148202</v>
      </c>
      <c r="BP72">
        <v>0.10004492962963001</v>
      </c>
      <c r="BQ72">
        <v>25.445511111111099</v>
      </c>
      <c r="BR72">
        <v>25.002262962963002</v>
      </c>
      <c r="BS72">
        <v>999.9</v>
      </c>
      <c r="BT72">
        <v>0</v>
      </c>
      <c r="BU72">
        <v>0</v>
      </c>
      <c r="BV72">
        <v>9996.4329629629592</v>
      </c>
      <c r="BW72">
        <v>0</v>
      </c>
      <c r="BX72">
        <v>822.50362962963004</v>
      </c>
      <c r="BY72">
        <v>-56.260674074074103</v>
      </c>
      <c r="BZ72">
        <v>887.65285185185201</v>
      </c>
      <c r="CA72">
        <v>937.83014814814806</v>
      </c>
      <c r="CB72">
        <v>7.6607122222222204</v>
      </c>
      <c r="CC72">
        <v>924.43385185185195</v>
      </c>
      <c r="CD72">
        <v>14.2843814814815</v>
      </c>
      <c r="CE72">
        <v>1.61982703703704</v>
      </c>
      <c r="CF72">
        <v>1.0543692592592599</v>
      </c>
      <c r="CG72">
        <v>14.1487259259259</v>
      </c>
      <c r="CH72">
        <v>7.6901533333333303</v>
      </c>
      <c r="CI72">
        <v>2000.0159259259301</v>
      </c>
      <c r="CJ72">
        <v>0.979998777777778</v>
      </c>
      <c r="CK72">
        <v>2.0001285185185201E-2</v>
      </c>
      <c r="CL72">
        <v>0</v>
      </c>
      <c r="CM72">
        <v>2.5911888888888899</v>
      </c>
      <c r="CN72">
        <v>0</v>
      </c>
      <c r="CO72">
        <v>21172.881481481501</v>
      </c>
      <c r="CP72">
        <v>16705.5444444444</v>
      </c>
      <c r="CQ72">
        <v>41.576000000000001</v>
      </c>
      <c r="CR72">
        <v>42.430111111111103</v>
      </c>
      <c r="CS72">
        <v>42.1709259259259</v>
      </c>
      <c r="CT72">
        <v>41.186999999999998</v>
      </c>
      <c r="CU72">
        <v>41.115666666666698</v>
      </c>
      <c r="CV72">
        <v>1960.0137037037</v>
      </c>
      <c r="CW72">
        <v>40.002222222222201</v>
      </c>
      <c r="CX72">
        <v>0</v>
      </c>
      <c r="CY72">
        <v>1651531245.9000001</v>
      </c>
      <c r="CZ72">
        <v>0</v>
      </c>
      <c r="DA72">
        <v>0</v>
      </c>
      <c r="DB72" t="s">
        <v>356</v>
      </c>
      <c r="DC72">
        <v>1657211493.5999999</v>
      </c>
      <c r="DD72">
        <v>1657211497.5999999</v>
      </c>
      <c r="DE72">
        <v>0</v>
      </c>
      <c r="DF72">
        <v>1.526</v>
      </c>
      <c r="DG72">
        <v>4.4999999999999998E-2</v>
      </c>
      <c r="DH72">
        <v>2.6110000000000002</v>
      </c>
      <c r="DI72">
        <v>0.157</v>
      </c>
      <c r="DJ72">
        <v>420</v>
      </c>
      <c r="DK72">
        <v>20</v>
      </c>
      <c r="DL72">
        <v>0.57999999999999996</v>
      </c>
      <c r="DM72">
        <v>0.22</v>
      </c>
      <c r="DN72">
        <v>-56.098465853658503</v>
      </c>
      <c r="DO72">
        <v>-1.74490034843202</v>
      </c>
      <c r="DP72">
        <v>0.36503882426979101</v>
      </c>
      <c r="DQ72">
        <v>0</v>
      </c>
      <c r="DR72">
        <v>7.6604585365853701</v>
      </c>
      <c r="DS72">
        <v>2.14208362369296E-2</v>
      </c>
      <c r="DT72">
        <v>4.1134529800878001E-3</v>
      </c>
      <c r="DU72">
        <v>1</v>
      </c>
      <c r="DV72">
        <v>1</v>
      </c>
      <c r="DW72">
        <v>2</v>
      </c>
      <c r="DX72" t="s">
        <v>363</v>
      </c>
      <c r="DY72">
        <v>2.8991799999999999</v>
      </c>
      <c r="DZ72">
        <v>2.7163200000000001</v>
      </c>
      <c r="EA72">
        <v>0.12897500000000001</v>
      </c>
      <c r="EB72">
        <v>0.13400999999999999</v>
      </c>
      <c r="EC72">
        <v>8.0164200000000005E-2</v>
      </c>
      <c r="ED72">
        <v>5.8801199999999998E-2</v>
      </c>
      <c r="EE72">
        <v>24939.4</v>
      </c>
      <c r="EF72">
        <v>21400</v>
      </c>
      <c r="EG72">
        <v>25614.5</v>
      </c>
      <c r="EH72">
        <v>24049.599999999999</v>
      </c>
      <c r="EI72">
        <v>40160.6</v>
      </c>
      <c r="EJ72">
        <v>37433.300000000003</v>
      </c>
      <c r="EK72">
        <v>46233.1</v>
      </c>
      <c r="EL72">
        <v>42849.2</v>
      </c>
      <c r="EM72">
        <v>1.87825</v>
      </c>
      <c r="EN72">
        <v>2.2547999999999999</v>
      </c>
      <c r="EO72">
        <v>0.107437</v>
      </c>
      <c r="EP72">
        <v>0</v>
      </c>
      <c r="EQ72">
        <v>23.2347</v>
      </c>
      <c r="ER72">
        <v>999.9</v>
      </c>
      <c r="ES72">
        <v>54.682000000000002</v>
      </c>
      <c r="ET72">
        <v>25.498000000000001</v>
      </c>
      <c r="EU72">
        <v>24.263500000000001</v>
      </c>
      <c r="EV72">
        <v>52.120100000000001</v>
      </c>
      <c r="EW72">
        <v>37.936700000000002</v>
      </c>
      <c r="EX72">
        <v>2</v>
      </c>
      <c r="EY72">
        <v>-0.33390799999999998</v>
      </c>
      <c r="EZ72">
        <v>0.80931399999999998</v>
      </c>
      <c r="FA72">
        <v>20.2438</v>
      </c>
      <c r="FB72">
        <v>5.2345100000000002</v>
      </c>
      <c r="FC72">
        <v>11.986000000000001</v>
      </c>
      <c r="FD72">
        <v>4.95695</v>
      </c>
      <c r="FE72">
        <v>3.3039299999999998</v>
      </c>
      <c r="FF72">
        <v>9999</v>
      </c>
      <c r="FG72">
        <v>5064</v>
      </c>
      <c r="FH72">
        <v>328.3</v>
      </c>
      <c r="FI72">
        <v>9999</v>
      </c>
      <c r="FJ72">
        <v>1.8681300000000001</v>
      </c>
      <c r="FK72">
        <v>1.8638600000000001</v>
      </c>
      <c r="FL72">
        <v>1.8715900000000001</v>
      </c>
      <c r="FM72">
        <v>1.8621799999999999</v>
      </c>
      <c r="FN72">
        <v>1.86172</v>
      </c>
      <c r="FO72">
        <v>1.86825</v>
      </c>
      <c r="FP72">
        <v>1.8583700000000001</v>
      </c>
      <c r="FQ72">
        <v>1.8648800000000001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1.4590000000000001</v>
      </c>
      <c r="GF72">
        <v>0.23089999999999999</v>
      </c>
      <c r="GG72">
        <v>0.30658851354286398</v>
      </c>
      <c r="GH72">
        <v>2.2958890734485699E-3</v>
      </c>
      <c r="GI72">
        <v>-1.86257123826648E-6</v>
      </c>
      <c r="GJ72">
        <v>8.2594232886446805E-10</v>
      </c>
      <c r="GK72">
        <v>-0.101148223110564</v>
      </c>
      <c r="GL72">
        <v>-3.7577424899751702E-2</v>
      </c>
      <c r="GM72">
        <v>3.3046140057118702E-3</v>
      </c>
      <c r="GN72">
        <v>-3.9997718568980099E-5</v>
      </c>
      <c r="GO72">
        <v>3</v>
      </c>
      <c r="GP72">
        <v>2332</v>
      </c>
      <c r="GQ72">
        <v>2</v>
      </c>
      <c r="GR72">
        <v>24</v>
      </c>
      <c r="GS72">
        <v>1341.3</v>
      </c>
      <c r="GT72">
        <v>1341.2</v>
      </c>
      <c r="GU72">
        <v>2.52075</v>
      </c>
      <c r="GV72">
        <v>2.3107899999999999</v>
      </c>
      <c r="GW72">
        <v>1.9982899999999999</v>
      </c>
      <c r="GX72">
        <v>2.7270500000000002</v>
      </c>
      <c r="GY72">
        <v>2.0947300000000002</v>
      </c>
      <c r="GZ72">
        <v>2.36694</v>
      </c>
      <c r="HA72">
        <v>30.243400000000001</v>
      </c>
      <c r="HB72">
        <v>16.075800000000001</v>
      </c>
      <c r="HC72">
        <v>18</v>
      </c>
      <c r="HD72">
        <v>440.63099999999997</v>
      </c>
      <c r="HE72">
        <v>693.98699999999997</v>
      </c>
      <c r="HF72">
        <v>22.997900000000001</v>
      </c>
      <c r="HG72">
        <v>23.0885</v>
      </c>
      <c r="HH72">
        <v>30.0016</v>
      </c>
      <c r="HI72">
        <v>22.573399999999999</v>
      </c>
      <c r="HJ72">
        <v>22.581099999999999</v>
      </c>
      <c r="HK72">
        <v>50.464100000000002</v>
      </c>
      <c r="HL72">
        <v>54.449199999999998</v>
      </c>
      <c r="HM72">
        <v>51.2669</v>
      </c>
      <c r="HN72">
        <v>22.977499999999999</v>
      </c>
      <c r="HO72">
        <v>970.65499999999997</v>
      </c>
      <c r="HP72">
        <v>14.362</v>
      </c>
      <c r="HQ72">
        <v>97.905600000000007</v>
      </c>
      <c r="HR72">
        <v>100.785</v>
      </c>
    </row>
    <row r="73" spans="1:226" x14ac:dyDescent="0.2">
      <c r="A73">
        <v>57</v>
      </c>
      <c r="B73">
        <v>1657291976</v>
      </c>
      <c r="C73">
        <v>371.5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1657291968.4444399</v>
      </c>
      <c r="J73">
        <f t="shared" si="0"/>
        <v>6.4883555705469607E-3</v>
      </c>
      <c r="K73">
        <f t="shared" si="1"/>
        <v>6.4883555705469611</v>
      </c>
      <c r="L73">
        <f t="shared" si="2"/>
        <v>24.272185305412997</v>
      </c>
      <c r="M73">
        <f t="shared" si="3"/>
        <v>883.035407407408</v>
      </c>
      <c r="N73">
        <f t="shared" si="4"/>
        <v>726.0522628096744</v>
      </c>
      <c r="O73">
        <f t="shared" si="5"/>
        <v>53.664797388019032</v>
      </c>
      <c r="P73">
        <f t="shared" si="6"/>
        <v>65.267913416568391</v>
      </c>
      <c r="Q73">
        <f t="shared" si="7"/>
        <v>0.31929489664484184</v>
      </c>
      <c r="R73">
        <f t="shared" si="8"/>
        <v>2.4293883324718948</v>
      </c>
      <c r="S73">
        <f t="shared" si="9"/>
        <v>0.29767927926997917</v>
      </c>
      <c r="T73">
        <f t="shared" si="10"/>
        <v>0.18786954392627497</v>
      </c>
      <c r="U73">
        <f t="shared" si="11"/>
        <v>321.51517711111057</v>
      </c>
      <c r="V73">
        <f t="shared" si="12"/>
        <v>25.694274594844689</v>
      </c>
      <c r="W73">
        <f t="shared" si="13"/>
        <v>25.003059259259299</v>
      </c>
      <c r="X73">
        <f t="shared" si="14"/>
        <v>3.1802575784084031</v>
      </c>
      <c r="Y73">
        <f t="shared" si="15"/>
        <v>49.661535977212594</v>
      </c>
      <c r="Z73">
        <f t="shared" si="16"/>
        <v>1.6215438134688303</v>
      </c>
      <c r="AA73">
        <f t="shared" si="17"/>
        <v>3.2651906179721917</v>
      </c>
      <c r="AB73">
        <f t="shared" si="18"/>
        <v>1.5587137649395728</v>
      </c>
      <c r="AC73">
        <f t="shared" si="19"/>
        <v>-286.13648066112097</v>
      </c>
      <c r="AD73">
        <f t="shared" si="20"/>
        <v>57.997351207210393</v>
      </c>
      <c r="AE73">
        <f t="shared" si="21"/>
        <v>5.0611881789540325</v>
      </c>
      <c r="AF73">
        <f t="shared" si="22"/>
        <v>98.437235836154002</v>
      </c>
      <c r="AG73">
        <f t="shared" si="23"/>
        <v>41.315744281515414</v>
      </c>
      <c r="AH73">
        <f t="shared" si="24"/>
        <v>6.5233619161465857</v>
      </c>
      <c r="AI73">
        <f t="shared" si="25"/>
        <v>24.272185305412997</v>
      </c>
      <c r="AJ73">
        <v>969.70505854049895</v>
      </c>
      <c r="AK73">
        <v>926.88000606060598</v>
      </c>
      <c r="AL73">
        <v>3.3921000434069399</v>
      </c>
      <c r="AM73">
        <v>65.815603878233205</v>
      </c>
      <c r="AN73">
        <f t="shared" si="26"/>
        <v>6.4883555705469611</v>
      </c>
      <c r="AO73">
        <v>14.2824880377496</v>
      </c>
      <c r="AP73">
        <v>21.922800606060601</v>
      </c>
      <c r="AQ73">
        <v>-5.4098121132195301E-3</v>
      </c>
      <c r="AR73">
        <v>77.419995363481405</v>
      </c>
      <c r="AS73">
        <v>5</v>
      </c>
      <c r="AT73">
        <v>1</v>
      </c>
      <c r="AU73">
        <f t="shared" si="27"/>
        <v>1</v>
      </c>
      <c r="AV73">
        <f t="shared" si="28"/>
        <v>0</v>
      </c>
      <c r="AW73">
        <f t="shared" si="29"/>
        <v>39237.935909241234</v>
      </c>
      <c r="AX73">
        <f t="shared" si="30"/>
        <v>1999.9929629629601</v>
      </c>
      <c r="AY73">
        <f t="shared" si="31"/>
        <v>1681.1942444444419</v>
      </c>
      <c r="AZ73">
        <f t="shared" si="32"/>
        <v>0.84060007988916996</v>
      </c>
      <c r="BA73">
        <f t="shared" si="33"/>
        <v>0.16075815418609804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1657291968.4444399</v>
      </c>
      <c r="BH73">
        <v>883.035407407408</v>
      </c>
      <c r="BI73">
        <v>939.52725925925904</v>
      </c>
      <c r="BJ73">
        <v>21.9385074074074</v>
      </c>
      <c r="BK73">
        <v>14.282137037037</v>
      </c>
      <c r="BL73">
        <v>881.58637037036999</v>
      </c>
      <c r="BM73">
        <v>21.7073259259259</v>
      </c>
      <c r="BN73">
        <v>499.99533333333301</v>
      </c>
      <c r="BO73">
        <v>73.813188888888902</v>
      </c>
      <c r="BP73">
        <v>9.9944003703703696E-2</v>
      </c>
      <c r="BQ73">
        <v>25.445877777777799</v>
      </c>
      <c r="BR73">
        <v>25.003059259259299</v>
      </c>
      <c r="BS73">
        <v>999.9</v>
      </c>
      <c r="BT73">
        <v>0</v>
      </c>
      <c r="BU73">
        <v>0</v>
      </c>
      <c r="BV73">
        <v>10001.159629629599</v>
      </c>
      <c r="BW73">
        <v>0</v>
      </c>
      <c r="BX73">
        <v>820.93196296296298</v>
      </c>
      <c r="BY73">
        <v>-56.491914814814798</v>
      </c>
      <c r="BZ73">
        <v>902.84237037036996</v>
      </c>
      <c r="CA73">
        <v>953.14011111111097</v>
      </c>
      <c r="CB73">
        <v>7.65636925925926</v>
      </c>
      <c r="CC73">
        <v>939.52725925925904</v>
      </c>
      <c r="CD73">
        <v>14.282137037037</v>
      </c>
      <c r="CE73">
        <v>1.61935037037037</v>
      </c>
      <c r="CF73">
        <v>1.0542096296296299</v>
      </c>
      <c r="CG73">
        <v>14.1441888888889</v>
      </c>
      <c r="CH73">
        <v>7.6879348148148097</v>
      </c>
      <c r="CI73">
        <v>1999.9929629629601</v>
      </c>
      <c r="CJ73">
        <v>0.979997592592593</v>
      </c>
      <c r="CK73">
        <v>2.0002499999999999E-2</v>
      </c>
      <c r="CL73">
        <v>0</v>
      </c>
      <c r="CM73">
        <v>2.5638629629629599</v>
      </c>
      <c r="CN73">
        <v>0</v>
      </c>
      <c r="CO73">
        <v>21156.914814814802</v>
      </c>
      <c r="CP73">
        <v>16705.340740740699</v>
      </c>
      <c r="CQ73">
        <v>41.587666666666699</v>
      </c>
      <c r="CR73">
        <v>42.453333333333298</v>
      </c>
      <c r="CS73">
        <v>42.196370370370403</v>
      </c>
      <c r="CT73">
        <v>41.186999999999998</v>
      </c>
      <c r="CU73">
        <v>41.125</v>
      </c>
      <c r="CV73">
        <v>1959.9877777777799</v>
      </c>
      <c r="CW73">
        <v>40.005185185185198</v>
      </c>
      <c r="CX73">
        <v>0</v>
      </c>
      <c r="CY73">
        <v>1651531250.7</v>
      </c>
      <c r="CZ73">
        <v>0</v>
      </c>
      <c r="DA73">
        <v>0</v>
      </c>
      <c r="DB73" t="s">
        <v>356</v>
      </c>
      <c r="DC73">
        <v>1657211493.5999999</v>
      </c>
      <c r="DD73">
        <v>1657211497.5999999</v>
      </c>
      <c r="DE73">
        <v>0</v>
      </c>
      <c r="DF73">
        <v>1.526</v>
      </c>
      <c r="DG73">
        <v>4.4999999999999998E-2</v>
      </c>
      <c r="DH73">
        <v>2.6110000000000002</v>
      </c>
      <c r="DI73">
        <v>0.157</v>
      </c>
      <c r="DJ73">
        <v>420</v>
      </c>
      <c r="DK73">
        <v>20</v>
      </c>
      <c r="DL73">
        <v>0.57999999999999996</v>
      </c>
      <c r="DM73">
        <v>0.22</v>
      </c>
      <c r="DN73">
        <v>-56.283329268292697</v>
      </c>
      <c r="DO73">
        <v>-3.4656250871079202</v>
      </c>
      <c r="DP73">
        <v>0.45604722489944899</v>
      </c>
      <c r="DQ73">
        <v>0</v>
      </c>
      <c r="DR73">
        <v>7.6579051219512202</v>
      </c>
      <c r="DS73">
        <v>-2.8916027874561798E-2</v>
      </c>
      <c r="DT73">
        <v>6.8304944369658198E-3</v>
      </c>
      <c r="DU73">
        <v>1</v>
      </c>
      <c r="DV73">
        <v>1</v>
      </c>
      <c r="DW73">
        <v>2</v>
      </c>
      <c r="DX73" t="s">
        <v>363</v>
      </c>
      <c r="DY73">
        <v>2.8988399999999999</v>
      </c>
      <c r="DZ73">
        <v>2.7164600000000001</v>
      </c>
      <c r="EA73">
        <v>0.130386</v>
      </c>
      <c r="EB73">
        <v>0.135327</v>
      </c>
      <c r="EC73">
        <v>8.0133800000000005E-2</v>
      </c>
      <c r="ED73">
        <v>5.8817899999999999E-2</v>
      </c>
      <c r="EE73">
        <v>24897.9</v>
      </c>
      <c r="EF73">
        <v>21367.1</v>
      </c>
      <c r="EG73">
        <v>25613.4</v>
      </c>
      <c r="EH73">
        <v>24049.200000000001</v>
      </c>
      <c r="EI73">
        <v>40160.6</v>
      </c>
      <c r="EJ73">
        <v>37431.9</v>
      </c>
      <c r="EK73">
        <v>46231.6</v>
      </c>
      <c r="EL73">
        <v>42848.4</v>
      </c>
      <c r="EM73">
        <v>1.87792</v>
      </c>
      <c r="EN73">
        <v>2.25475</v>
      </c>
      <c r="EO73">
        <v>0.10785500000000001</v>
      </c>
      <c r="EP73">
        <v>0</v>
      </c>
      <c r="EQ73">
        <v>23.228100000000001</v>
      </c>
      <c r="ER73">
        <v>999.9</v>
      </c>
      <c r="ES73">
        <v>54.658000000000001</v>
      </c>
      <c r="ET73">
        <v>25.518999999999998</v>
      </c>
      <c r="EU73">
        <v>24.2819</v>
      </c>
      <c r="EV73">
        <v>51.560099999999998</v>
      </c>
      <c r="EW73">
        <v>37.9527</v>
      </c>
      <c r="EX73">
        <v>2</v>
      </c>
      <c r="EY73">
        <v>-0.33416699999999999</v>
      </c>
      <c r="EZ73">
        <v>0.47090100000000001</v>
      </c>
      <c r="FA73">
        <v>20.2454</v>
      </c>
      <c r="FB73">
        <v>5.2346599999999999</v>
      </c>
      <c r="FC73">
        <v>11.986000000000001</v>
      </c>
      <c r="FD73">
        <v>4.9569000000000001</v>
      </c>
      <c r="FE73">
        <v>3.3039299999999998</v>
      </c>
      <c r="FF73">
        <v>9999</v>
      </c>
      <c r="FG73">
        <v>5064.3</v>
      </c>
      <c r="FH73">
        <v>328.3</v>
      </c>
      <c r="FI73">
        <v>9999</v>
      </c>
      <c r="FJ73">
        <v>1.8681300000000001</v>
      </c>
      <c r="FK73">
        <v>1.8638600000000001</v>
      </c>
      <c r="FL73">
        <v>1.87157</v>
      </c>
      <c r="FM73">
        <v>1.8621799999999999</v>
      </c>
      <c r="FN73">
        <v>1.86172</v>
      </c>
      <c r="FO73">
        <v>1.86822</v>
      </c>
      <c r="FP73">
        <v>1.8583700000000001</v>
      </c>
      <c r="FQ73">
        <v>1.8648899999999999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1.4730000000000001</v>
      </c>
      <c r="GF73">
        <v>0.23039999999999999</v>
      </c>
      <c r="GG73">
        <v>0.30658851354286398</v>
      </c>
      <c r="GH73">
        <v>2.2958890734485699E-3</v>
      </c>
      <c r="GI73">
        <v>-1.86257123826648E-6</v>
      </c>
      <c r="GJ73">
        <v>8.2594232886446805E-10</v>
      </c>
      <c r="GK73">
        <v>-0.101148223110564</v>
      </c>
      <c r="GL73">
        <v>-3.7577424899751702E-2</v>
      </c>
      <c r="GM73">
        <v>3.3046140057118702E-3</v>
      </c>
      <c r="GN73">
        <v>-3.9997718568980099E-5</v>
      </c>
      <c r="GO73">
        <v>3</v>
      </c>
      <c r="GP73">
        <v>2332</v>
      </c>
      <c r="GQ73">
        <v>2</v>
      </c>
      <c r="GR73">
        <v>24</v>
      </c>
      <c r="GS73">
        <v>1341.4</v>
      </c>
      <c r="GT73">
        <v>1341.3</v>
      </c>
      <c r="GU73">
        <v>2.5476100000000002</v>
      </c>
      <c r="GV73">
        <v>2.3156699999999999</v>
      </c>
      <c r="GW73">
        <v>1.9982899999999999</v>
      </c>
      <c r="GX73">
        <v>2.7282700000000002</v>
      </c>
      <c r="GY73">
        <v>2.0935100000000002</v>
      </c>
      <c r="GZ73">
        <v>2.3327599999999999</v>
      </c>
      <c r="HA73">
        <v>30.243400000000001</v>
      </c>
      <c r="HB73">
        <v>16.0671</v>
      </c>
      <c r="HC73">
        <v>18</v>
      </c>
      <c r="HD73">
        <v>440.53399999999999</v>
      </c>
      <c r="HE73">
        <v>694.08900000000006</v>
      </c>
      <c r="HF73">
        <v>22.936299999999999</v>
      </c>
      <c r="HG73">
        <v>23.097100000000001</v>
      </c>
      <c r="HH73">
        <v>30.000499999999999</v>
      </c>
      <c r="HI73">
        <v>22.5838</v>
      </c>
      <c r="HJ73">
        <v>22.5915</v>
      </c>
      <c r="HK73">
        <v>51.117800000000003</v>
      </c>
      <c r="HL73">
        <v>54.152799999999999</v>
      </c>
      <c r="HM73">
        <v>50.870199999999997</v>
      </c>
      <c r="HN73">
        <v>22.968800000000002</v>
      </c>
      <c r="HO73">
        <v>990.79200000000003</v>
      </c>
      <c r="HP73">
        <v>14.379099999999999</v>
      </c>
      <c r="HQ73">
        <v>97.902000000000001</v>
      </c>
      <c r="HR73">
        <v>100.783</v>
      </c>
    </row>
    <row r="74" spans="1:226" x14ac:dyDescent="0.2">
      <c r="A74">
        <v>58</v>
      </c>
      <c r="B74">
        <v>1657291981.5</v>
      </c>
      <c r="C74">
        <v>377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1657291973.7321401</v>
      </c>
      <c r="J74">
        <f t="shared" si="0"/>
        <v>6.5004772575042733E-3</v>
      </c>
      <c r="K74">
        <f t="shared" si="1"/>
        <v>6.5004772575042731</v>
      </c>
      <c r="L74">
        <f t="shared" si="2"/>
        <v>24.003524032146686</v>
      </c>
      <c r="M74">
        <f t="shared" si="3"/>
        <v>900.64785714285699</v>
      </c>
      <c r="N74">
        <f t="shared" si="4"/>
        <v>744.76965649278793</v>
      </c>
      <c r="O74">
        <f t="shared" si="5"/>
        <v>55.048490173064003</v>
      </c>
      <c r="P74">
        <f t="shared" si="6"/>
        <v>66.569984801468379</v>
      </c>
      <c r="Q74">
        <f t="shared" si="7"/>
        <v>0.32003973997469282</v>
      </c>
      <c r="R74">
        <f t="shared" si="8"/>
        <v>2.4328414016440409</v>
      </c>
      <c r="S74">
        <f t="shared" si="9"/>
        <v>0.2983554122695124</v>
      </c>
      <c r="T74">
        <f t="shared" si="10"/>
        <v>0.18829780862868567</v>
      </c>
      <c r="U74">
        <f t="shared" si="11"/>
        <v>321.51758485714333</v>
      </c>
      <c r="V74">
        <f t="shared" si="12"/>
        <v>25.689976880210914</v>
      </c>
      <c r="W74">
        <f t="shared" si="13"/>
        <v>24.997614285714299</v>
      </c>
      <c r="X74">
        <f t="shared" si="14"/>
        <v>3.179225359448806</v>
      </c>
      <c r="Y74">
        <f t="shared" si="15"/>
        <v>49.649143126743859</v>
      </c>
      <c r="Z74">
        <f t="shared" si="16"/>
        <v>1.6211158460289521</v>
      </c>
      <c r="AA74">
        <f t="shared" si="17"/>
        <v>3.2651436539208403</v>
      </c>
      <c r="AB74">
        <f t="shared" si="18"/>
        <v>1.5581095134198539</v>
      </c>
      <c r="AC74">
        <f t="shared" si="19"/>
        <v>-286.67104705593846</v>
      </c>
      <c r="AD74">
        <f t="shared" si="20"/>
        <v>58.762197406557334</v>
      </c>
      <c r="AE74">
        <f t="shared" si="21"/>
        <v>5.1205083624879153</v>
      </c>
      <c r="AF74">
        <f t="shared" si="22"/>
        <v>98.729243570250105</v>
      </c>
      <c r="AG74">
        <f t="shared" si="23"/>
        <v>41.263748074308324</v>
      </c>
      <c r="AH74">
        <f t="shared" si="24"/>
        <v>6.5098117480028579</v>
      </c>
      <c r="AI74">
        <f t="shared" si="25"/>
        <v>24.003524032146686</v>
      </c>
      <c r="AJ74">
        <v>987.94000263811495</v>
      </c>
      <c r="AK74">
        <v>945.50936363636401</v>
      </c>
      <c r="AL74">
        <v>3.37469187588751</v>
      </c>
      <c r="AM74">
        <v>65.815603878233205</v>
      </c>
      <c r="AN74">
        <f t="shared" si="26"/>
        <v>6.5004772575042731</v>
      </c>
      <c r="AO74">
        <v>14.3080941639278</v>
      </c>
      <c r="AP74">
        <v>21.9350296969697</v>
      </c>
      <c r="AQ74">
        <v>5.8190226458820597E-4</v>
      </c>
      <c r="AR74">
        <v>77.419995363481405</v>
      </c>
      <c r="AS74">
        <v>5</v>
      </c>
      <c r="AT74">
        <v>1</v>
      </c>
      <c r="AU74">
        <f t="shared" si="27"/>
        <v>1</v>
      </c>
      <c r="AV74">
        <f t="shared" si="28"/>
        <v>0</v>
      </c>
      <c r="AW74">
        <f t="shared" si="29"/>
        <v>39323.152156885226</v>
      </c>
      <c r="AX74">
        <f t="shared" si="30"/>
        <v>2000.0078571428601</v>
      </c>
      <c r="AY74">
        <f t="shared" si="31"/>
        <v>1681.2067714285738</v>
      </c>
      <c r="AZ74">
        <f t="shared" si="32"/>
        <v>0.84060008335681535</v>
      </c>
      <c r="BA74">
        <f t="shared" si="33"/>
        <v>0.16075816087865369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1657291973.7321401</v>
      </c>
      <c r="BH74">
        <v>900.64785714285699</v>
      </c>
      <c r="BI74">
        <v>957.20110714285704</v>
      </c>
      <c r="BJ74">
        <v>21.932625000000002</v>
      </c>
      <c r="BK74">
        <v>14.292035714285699</v>
      </c>
      <c r="BL74">
        <v>899.18221428571405</v>
      </c>
      <c r="BM74">
        <v>21.7017214285714</v>
      </c>
      <c r="BN74">
        <v>499.99032142857101</v>
      </c>
      <c r="BO74">
        <v>73.813510714285698</v>
      </c>
      <c r="BP74">
        <v>9.99331178571429E-2</v>
      </c>
      <c r="BQ74">
        <v>25.4456357142857</v>
      </c>
      <c r="BR74">
        <v>24.997614285714299</v>
      </c>
      <c r="BS74">
        <v>999.9</v>
      </c>
      <c r="BT74">
        <v>0</v>
      </c>
      <c r="BU74">
        <v>0</v>
      </c>
      <c r="BV74">
        <v>10023.7596428571</v>
      </c>
      <c r="BW74">
        <v>0</v>
      </c>
      <c r="BX74">
        <v>818.19317857142903</v>
      </c>
      <c r="BY74">
        <v>-56.553242857142898</v>
      </c>
      <c r="BZ74">
        <v>920.84432142857099</v>
      </c>
      <c r="CA74">
        <v>971.08003571428605</v>
      </c>
      <c r="CB74">
        <v>7.6405925000000003</v>
      </c>
      <c r="CC74">
        <v>957.20110714285704</v>
      </c>
      <c r="CD74">
        <v>14.292035714285699</v>
      </c>
      <c r="CE74">
        <v>1.61892428571429</v>
      </c>
      <c r="CF74">
        <v>1.0549442857142901</v>
      </c>
      <c r="CG74">
        <v>14.140117857142901</v>
      </c>
      <c r="CH74">
        <v>7.6981478571428603</v>
      </c>
      <c r="CI74">
        <v>2000.0078571428601</v>
      </c>
      <c r="CJ74">
        <v>0.97999746428571399</v>
      </c>
      <c r="CK74">
        <v>2.0002653571428601E-2</v>
      </c>
      <c r="CL74">
        <v>0</v>
      </c>
      <c r="CM74">
        <v>2.5245857142857102</v>
      </c>
      <c r="CN74">
        <v>0</v>
      </c>
      <c r="CO74">
        <v>21131.521428571399</v>
      </c>
      <c r="CP74">
        <v>16705.4571428571</v>
      </c>
      <c r="CQ74">
        <v>41.609250000000003</v>
      </c>
      <c r="CR74">
        <v>42.475250000000003</v>
      </c>
      <c r="CS74">
        <v>42.220750000000002</v>
      </c>
      <c r="CT74">
        <v>41.191499999999998</v>
      </c>
      <c r="CU74">
        <v>41.129428571428598</v>
      </c>
      <c r="CV74">
        <v>1960.0021428571399</v>
      </c>
      <c r="CW74">
        <v>40.005714285714298</v>
      </c>
      <c r="CX74">
        <v>0</v>
      </c>
      <c r="CY74">
        <v>1651531256.0999999</v>
      </c>
      <c r="CZ74">
        <v>0</v>
      </c>
      <c r="DA74">
        <v>0</v>
      </c>
      <c r="DB74" t="s">
        <v>356</v>
      </c>
      <c r="DC74">
        <v>1657211493.5999999</v>
      </c>
      <c r="DD74">
        <v>1657211497.5999999</v>
      </c>
      <c r="DE74">
        <v>0</v>
      </c>
      <c r="DF74">
        <v>1.526</v>
      </c>
      <c r="DG74">
        <v>4.4999999999999998E-2</v>
      </c>
      <c r="DH74">
        <v>2.6110000000000002</v>
      </c>
      <c r="DI74">
        <v>0.157</v>
      </c>
      <c r="DJ74">
        <v>420</v>
      </c>
      <c r="DK74">
        <v>20</v>
      </c>
      <c r="DL74">
        <v>0.57999999999999996</v>
      </c>
      <c r="DM74">
        <v>0.22</v>
      </c>
      <c r="DN74">
        <v>-56.508339024390203</v>
      </c>
      <c r="DO74">
        <v>-1.3185658536586999</v>
      </c>
      <c r="DP74">
        <v>0.33496863841410501</v>
      </c>
      <c r="DQ74">
        <v>0</v>
      </c>
      <c r="DR74">
        <v>7.6458109756097601</v>
      </c>
      <c r="DS74">
        <v>-0.17344662020905899</v>
      </c>
      <c r="DT74">
        <v>1.97272008330306E-2</v>
      </c>
      <c r="DU74">
        <v>0</v>
      </c>
      <c r="DV74">
        <v>0</v>
      </c>
      <c r="DW74">
        <v>2</v>
      </c>
      <c r="DX74" t="s">
        <v>357</v>
      </c>
      <c r="DY74">
        <v>2.8990499999999999</v>
      </c>
      <c r="DZ74">
        <v>2.7169599999999998</v>
      </c>
      <c r="EA74">
        <v>0.132077</v>
      </c>
      <c r="EB74">
        <v>0.13703499999999999</v>
      </c>
      <c r="EC74">
        <v>8.0171099999999995E-2</v>
      </c>
      <c r="ED74">
        <v>5.8892E-2</v>
      </c>
      <c r="EE74">
        <v>24848.7</v>
      </c>
      <c r="EF74">
        <v>21324.7</v>
      </c>
      <c r="EG74">
        <v>25612.6</v>
      </c>
      <c r="EH74">
        <v>24048.9</v>
      </c>
      <c r="EI74">
        <v>40158.1</v>
      </c>
      <c r="EJ74">
        <v>37428.699999999997</v>
      </c>
      <c r="EK74">
        <v>46230.5</v>
      </c>
      <c r="EL74">
        <v>42848.1</v>
      </c>
      <c r="EM74">
        <v>1.87808</v>
      </c>
      <c r="EN74">
        <v>2.2543299999999999</v>
      </c>
      <c r="EO74">
        <v>0.107102</v>
      </c>
      <c r="EP74">
        <v>0</v>
      </c>
      <c r="EQ74">
        <v>23.221800000000002</v>
      </c>
      <c r="ER74">
        <v>999.9</v>
      </c>
      <c r="ES74">
        <v>54.609000000000002</v>
      </c>
      <c r="ET74">
        <v>25.529</v>
      </c>
      <c r="EU74">
        <v>24.276399999999999</v>
      </c>
      <c r="EV74">
        <v>51.390099999999997</v>
      </c>
      <c r="EW74">
        <v>37.9968</v>
      </c>
      <c r="EX74">
        <v>2</v>
      </c>
      <c r="EY74">
        <v>-0.33359499999999997</v>
      </c>
      <c r="EZ74">
        <v>0.24415899999999999</v>
      </c>
      <c r="FA74">
        <v>20.246400000000001</v>
      </c>
      <c r="FB74">
        <v>5.2346599999999999</v>
      </c>
      <c r="FC74">
        <v>11.986000000000001</v>
      </c>
      <c r="FD74">
        <v>4.9569999999999999</v>
      </c>
      <c r="FE74">
        <v>3.3039999999999998</v>
      </c>
      <c r="FF74">
        <v>9999</v>
      </c>
      <c r="FG74">
        <v>5064.3</v>
      </c>
      <c r="FH74">
        <v>328.3</v>
      </c>
      <c r="FI74">
        <v>9999</v>
      </c>
      <c r="FJ74">
        <v>1.8681399999999999</v>
      </c>
      <c r="FK74">
        <v>1.8638600000000001</v>
      </c>
      <c r="FL74">
        <v>1.87161</v>
      </c>
      <c r="FM74">
        <v>1.86219</v>
      </c>
      <c r="FN74">
        <v>1.86172</v>
      </c>
      <c r="FO74">
        <v>1.86829</v>
      </c>
      <c r="FP74">
        <v>1.8583700000000001</v>
      </c>
      <c r="FQ74">
        <v>1.8649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1.49</v>
      </c>
      <c r="GF74">
        <v>0.2311</v>
      </c>
      <c r="GG74">
        <v>0.30658851354286398</v>
      </c>
      <c r="GH74">
        <v>2.2958890734485699E-3</v>
      </c>
      <c r="GI74">
        <v>-1.86257123826648E-6</v>
      </c>
      <c r="GJ74">
        <v>8.2594232886446805E-10</v>
      </c>
      <c r="GK74">
        <v>-0.101148223110564</v>
      </c>
      <c r="GL74">
        <v>-3.7577424899751702E-2</v>
      </c>
      <c r="GM74">
        <v>3.3046140057118702E-3</v>
      </c>
      <c r="GN74">
        <v>-3.9997718568980099E-5</v>
      </c>
      <c r="GO74">
        <v>3</v>
      </c>
      <c r="GP74">
        <v>2332</v>
      </c>
      <c r="GQ74">
        <v>2</v>
      </c>
      <c r="GR74">
        <v>24</v>
      </c>
      <c r="GS74">
        <v>1341.5</v>
      </c>
      <c r="GT74">
        <v>1341.4</v>
      </c>
      <c r="GU74">
        <v>2.5878899999999998</v>
      </c>
      <c r="GV74">
        <v>2.3168899999999999</v>
      </c>
      <c r="GW74">
        <v>1.9982899999999999</v>
      </c>
      <c r="GX74">
        <v>2.7270500000000002</v>
      </c>
      <c r="GY74">
        <v>2.0935100000000002</v>
      </c>
      <c r="GZ74">
        <v>2.3596200000000001</v>
      </c>
      <c r="HA74">
        <v>30.243400000000001</v>
      </c>
      <c r="HB74">
        <v>16.075800000000001</v>
      </c>
      <c r="HC74">
        <v>18</v>
      </c>
      <c r="HD74">
        <v>440.72699999999998</v>
      </c>
      <c r="HE74">
        <v>693.91099999999994</v>
      </c>
      <c r="HF74">
        <v>22.930900000000001</v>
      </c>
      <c r="HG74">
        <v>23.107900000000001</v>
      </c>
      <c r="HH74">
        <v>30.000399999999999</v>
      </c>
      <c r="HI74">
        <v>22.597000000000001</v>
      </c>
      <c r="HJ74">
        <v>22.604800000000001</v>
      </c>
      <c r="HK74">
        <v>51.793900000000001</v>
      </c>
      <c r="HL74">
        <v>54.152799999999999</v>
      </c>
      <c r="HM74">
        <v>50.870199999999997</v>
      </c>
      <c r="HN74">
        <v>22.972100000000001</v>
      </c>
      <c r="HO74">
        <v>1004.25</v>
      </c>
      <c r="HP74">
        <v>14.3789</v>
      </c>
      <c r="HQ74">
        <v>97.8994</v>
      </c>
      <c r="HR74">
        <v>100.782</v>
      </c>
    </row>
    <row r="75" spans="1:226" x14ac:dyDescent="0.2">
      <c r="A75">
        <v>59</v>
      </c>
      <c r="B75">
        <v>1657291986</v>
      </c>
      <c r="C75">
        <v>381.5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1657291978.17857</v>
      </c>
      <c r="J75">
        <f t="shared" si="0"/>
        <v>6.5002421723328917E-3</v>
      </c>
      <c r="K75">
        <f t="shared" si="1"/>
        <v>6.500242172332892</v>
      </c>
      <c r="L75">
        <f t="shared" si="2"/>
        <v>23.901404134490598</v>
      </c>
      <c r="M75">
        <f t="shared" si="3"/>
        <v>915.47074999999995</v>
      </c>
      <c r="N75">
        <f t="shared" si="4"/>
        <v>759.71111569048776</v>
      </c>
      <c r="O75">
        <f t="shared" si="5"/>
        <v>56.153085951464867</v>
      </c>
      <c r="P75">
        <f t="shared" si="6"/>
        <v>67.665862258813419</v>
      </c>
      <c r="Q75">
        <f t="shared" si="7"/>
        <v>0.32025837577671712</v>
      </c>
      <c r="R75">
        <f t="shared" si="8"/>
        <v>2.4298411838883114</v>
      </c>
      <c r="S75">
        <f t="shared" si="9"/>
        <v>0.29852062951953767</v>
      </c>
      <c r="T75">
        <f t="shared" si="10"/>
        <v>0.18840534756919877</v>
      </c>
      <c r="U75">
        <f t="shared" si="11"/>
        <v>321.51459514285665</v>
      </c>
      <c r="V75">
        <f t="shared" si="12"/>
        <v>25.692062902244299</v>
      </c>
      <c r="W75">
        <f t="shared" si="13"/>
        <v>24.992371428571399</v>
      </c>
      <c r="X75">
        <f t="shared" si="14"/>
        <v>3.1782317329488849</v>
      </c>
      <c r="Y75">
        <f t="shared" si="15"/>
        <v>49.64110743733427</v>
      </c>
      <c r="Z75">
        <f t="shared" si="16"/>
        <v>1.6210227087801046</v>
      </c>
      <c r="AA75">
        <f t="shared" si="17"/>
        <v>3.2654845801464933</v>
      </c>
      <c r="AB75">
        <f t="shared" si="18"/>
        <v>1.5572090241687804</v>
      </c>
      <c r="AC75">
        <f t="shared" si="19"/>
        <v>-286.66067979988054</v>
      </c>
      <c r="AD75">
        <f t="shared" si="20"/>
        <v>59.606714138526264</v>
      </c>
      <c r="AE75">
        <f t="shared" si="21"/>
        <v>5.2004213939024897</v>
      </c>
      <c r="AF75">
        <f t="shared" si="22"/>
        <v>99.661050875404868</v>
      </c>
      <c r="AG75">
        <f t="shared" si="23"/>
        <v>41.259481190600418</v>
      </c>
      <c r="AH75">
        <f t="shared" si="24"/>
        <v>6.4995267187312438</v>
      </c>
      <c r="AI75">
        <f t="shared" si="25"/>
        <v>23.901404134490598</v>
      </c>
      <c r="AJ75">
        <v>1003.30982713443</v>
      </c>
      <c r="AK75">
        <v>960.89812121212105</v>
      </c>
      <c r="AL75">
        <v>3.40216166896559</v>
      </c>
      <c r="AM75">
        <v>65.815603878233205</v>
      </c>
      <c r="AN75">
        <f t="shared" si="26"/>
        <v>6.500242172332892</v>
      </c>
      <c r="AO75">
        <v>14.314493639316799</v>
      </c>
      <c r="AP75">
        <v>21.9430048484849</v>
      </c>
      <c r="AQ75">
        <v>7.1652350508414107E-5</v>
      </c>
      <c r="AR75">
        <v>77.419995363481405</v>
      </c>
      <c r="AS75">
        <v>5</v>
      </c>
      <c r="AT75">
        <v>1</v>
      </c>
      <c r="AU75">
        <f t="shared" si="27"/>
        <v>1</v>
      </c>
      <c r="AV75">
        <f t="shared" si="28"/>
        <v>0</v>
      </c>
      <c r="AW75">
        <f t="shared" si="29"/>
        <v>39248.91825006275</v>
      </c>
      <c r="AX75">
        <f t="shared" si="30"/>
        <v>1999.9896428571401</v>
      </c>
      <c r="AY75">
        <f t="shared" si="31"/>
        <v>1681.1914285714261</v>
      </c>
      <c r="AZ75">
        <f t="shared" si="32"/>
        <v>0.84060006739320603</v>
      </c>
      <c r="BA75">
        <f t="shared" si="33"/>
        <v>0.16075813006888784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1657291978.17857</v>
      </c>
      <c r="BH75">
        <v>915.47074999999995</v>
      </c>
      <c r="BI75">
        <v>972.12014285714304</v>
      </c>
      <c r="BJ75">
        <v>21.931278571428599</v>
      </c>
      <c r="BK75">
        <v>14.3031857142857</v>
      </c>
      <c r="BL75">
        <v>913.99107142857201</v>
      </c>
      <c r="BM75">
        <v>21.700428571428599</v>
      </c>
      <c r="BN75">
        <v>500.01885714285697</v>
      </c>
      <c r="BO75">
        <v>73.813764285714299</v>
      </c>
      <c r="BP75">
        <v>9.9970542857142894E-2</v>
      </c>
      <c r="BQ75">
        <v>25.447392857142901</v>
      </c>
      <c r="BR75">
        <v>24.992371428571399</v>
      </c>
      <c r="BS75">
        <v>999.9</v>
      </c>
      <c r="BT75">
        <v>0</v>
      </c>
      <c r="BU75">
        <v>0</v>
      </c>
      <c r="BV75">
        <v>10004.049999999999</v>
      </c>
      <c r="BW75">
        <v>0</v>
      </c>
      <c r="BX75">
        <v>816.00028571428595</v>
      </c>
      <c r="BY75">
        <v>-56.649332142857098</v>
      </c>
      <c r="BZ75">
        <v>935.99850000000004</v>
      </c>
      <c r="CA75">
        <v>986.22703571428599</v>
      </c>
      <c r="CB75">
        <v>7.6280953571428602</v>
      </c>
      <c r="CC75">
        <v>972.12014285714304</v>
      </c>
      <c r="CD75">
        <v>14.3031857142857</v>
      </c>
      <c r="CE75">
        <v>1.61883</v>
      </c>
      <c r="CF75">
        <v>1.05577035714286</v>
      </c>
      <c r="CG75">
        <v>14.139217857142899</v>
      </c>
      <c r="CH75">
        <v>7.70962642857143</v>
      </c>
      <c r="CI75">
        <v>1999.9896428571401</v>
      </c>
      <c r="CJ75">
        <v>0.97999814285714304</v>
      </c>
      <c r="CK75">
        <v>2.0001953571428598E-2</v>
      </c>
      <c r="CL75">
        <v>0</v>
      </c>
      <c r="CM75">
        <v>2.5423392857142901</v>
      </c>
      <c r="CN75">
        <v>0</v>
      </c>
      <c r="CO75">
        <v>21109.996428571401</v>
      </c>
      <c r="CP75">
        <v>16705.307142857098</v>
      </c>
      <c r="CQ75">
        <v>41.618250000000003</v>
      </c>
      <c r="CR75">
        <v>42.493250000000003</v>
      </c>
      <c r="CS75">
        <v>42.238750000000003</v>
      </c>
      <c r="CT75">
        <v>41.198250000000002</v>
      </c>
      <c r="CU75">
        <v>41.147142857142804</v>
      </c>
      <c r="CV75">
        <v>1959.98535714286</v>
      </c>
      <c r="CW75">
        <v>40.0042857142857</v>
      </c>
      <c r="CX75">
        <v>0</v>
      </c>
      <c r="CY75">
        <v>1651531260.9000001</v>
      </c>
      <c r="CZ75">
        <v>0</v>
      </c>
      <c r="DA75">
        <v>0</v>
      </c>
      <c r="DB75" t="s">
        <v>356</v>
      </c>
      <c r="DC75">
        <v>1657211493.5999999</v>
      </c>
      <c r="DD75">
        <v>1657211497.5999999</v>
      </c>
      <c r="DE75">
        <v>0</v>
      </c>
      <c r="DF75">
        <v>1.526</v>
      </c>
      <c r="DG75">
        <v>4.4999999999999998E-2</v>
      </c>
      <c r="DH75">
        <v>2.6110000000000002</v>
      </c>
      <c r="DI75">
        <v>0.157</v>
      </c>
      <c r="DJ75">
        <v>420</v>
      </c>
      <c r="DK75">
        <v>20</v>
      </c>
      <c r="DL75">
        <v>0.57999999999999996</v>
      </c>
      <c r="DM75">
        <v>0.22</v>
      </c>
      <c r="DN75">
        <v>-56.540143902438999</v>
      </c>
      <c r="DO75">
        <v>-1.8017623693381</v>
      </c>
      <c r="DP75">
        <v>0.36256221874709998</v>
      </c>
      <c r="DQ75">
        <v>0</v>
      </c>
      <c r="DR75">
        <v>7.6385612195121899</v>
      </c>
      <c r="DS75">
        <v>-0.18852104529616201</v>
      </c>
      <c r="DT75">
        <v>2.05080132102031E-2</v>
      </c>
      <c r="DU75">
        <v>0</v>
      </c>
      <c r="DV75">
        <v>0</v>
      </c>
      <c r="DW75">
        <v>2</v>
      </c>
      <c r="DX75" t="s">
        <v>357</v>
      </c>
      <c r="DY75">
        <v>2.8988499999999999</v>
      </c>
      <c r="DZ75">
        <v>2.7160099999999998</v>
      </c>
      <c r="EA75">
        <v>0.133463</v>
      </c>
      <c r="EB75">
        <v>0.13828299999999999</v>
      </c>
      <c r="EC75">
        <v>8.0188300000000004E-2</v>
      </c>
      <c r="ED75">
        <v>5.8909700000000002E-2</v>
      </c>
      <c r="EE75">
        <v>24808.799999999999</v>
      </c>
      <c r="EF75">
        <v>21293.5</v>
      </c>
      <c r="EG75">
        <v>25612.400000000001</v>
      </c>
      <c r="EH75">
        <v>24048.5</v>
      </c>
      <c r="EI75">
        <v>40156.9</v>
      </c>
      <c r="EJ75">
        <v>37427.5</v>
      </c>
      <c r="EK75">
        <v>46229.9</v>
      </c>
      <c r="EL75">
        <v>42847.5</v>
      </c>
      <c r="EM75">
        <v>1.87765</v>
      </c>
      <c r="EN75">
        <v>2.2542499999999999</v>
      </c>
      <c r="EO75">
        <v>0.107754</v>
      </c>
      <c r="EP75">
        <v>0</v>
      </c>
      <c r="EQ75">
        <v>23.219000000000001</v>
      </c>
      <c r="ER75">
        <v>999.9</v>
      </c>
      <c r="ES75">
        <v>54.584000000000003</v>
      </c>
      <c r="ET75">
        <v>25.529</v>
      </c>
      <c r="EU75">
        <v>24.2667</v>
      </c>
      <c r="EV75">
        <v>51.520099999999999</v>
      </c>
      <c r="EW75">
        <v>37.968800000000002</v>
      </c>
      <c r="EX75">
        <v>2</v>
      </c>
      <c r="EY75">
        <v>-0.333285</v>
      </c>
      <c r="EZ75">
        <v>0.15954199999999999</v>
      </c>
      <c r="FA75">
        <v>20.246600000000001</v>
      </c>
      <c r="FB75">
        <v>5.2348100000000004</v>
      </c>
      <c r="FC75">
        <v>11.986000000000001</v>
      </c>
      <c r="FD75">
        <v>4.9571500000000004</v>
      </c>
      <c r="FE75">
        <v>3.3039499999999999</v>
      </c>
      <c r="FF75">
        <v>9999</v>
      </c>
      <c r="FG75">
        <v>5064.6000000000004</v>
      </c>
      <c r="FH75">
        <v>328.3</v>
      </c>
      <c r="FI75">
        <v>9999</v>
      </c>
      <c r="FJ75">
        <v>1.8681399999999999</v>
      </c>
      <c r="FK75">
        <v>1.8638600000000001</v>
      </c>
      <c r="FL75">
        <v>1.87157</v>
      </c>
      <c r="FM75">
        <v>1.8621799999999999</v>
      </c>
      <c r="FN75">
        <v>1.86172</v>
      </c>
      <c r="FO75">
        <v>1.86826</v>
      </c>
      <c r="FP75">
        <v>1.8583700000000001</v>
      </c>
      <c r="FQ75">
        <v>1.8648899999999999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1.504</v>
      </c>
      <c r="GF75">
        <v>0.2316</v>
      </c>
      <c r="GG75">
        <v>0.30658851354286398</v>
      </c>
      <c r="GH75">
        <v>2.2958890734485699E-3</v>
      </c>
      <c r="GI75">
        <v>-1.86257123826648E-6</v>
      </c>
      <c r="GJ75">
        <v>8.2594232886446805E-10</v>
      </c>
      <c r="GK75">
        <v>-0.101148223110564</v>
      </c>
      <c r="GL75">
        <v>-3.7577424899751702E-2</v>
      </c>
      <c r="GM75">
        <v>3.3046140057118702E-3</v>
      </c>
      <c r="GN75">
        <v>-3.9997718568980099E-5</v>
      </c>
      <c r="GO75">
        <v>3</v>
      </c>
      <c r="GP75">
        <v>2332</v>
      </c>
      <c r="GQ75">
        <v>2</v>
      </c>
      <c r="GR75">
        <v>24</v>
      </c>
      <c r="GS75">
        <v>1341.5</v>
      </c>
      <c r="GT75">
        <v>1341.5</v>
      </c>
      <c r="GU75">
        <v>2.6159699999999999</v>
      </c>
      <c r="GV75">
        <v>2.3132299999999999</v>
      </c>
      <c r="GW75">
        <v>1.9982899999999999</v>
      </c>
      <c r="GX75">
        <v>2.7270500000000002</v>
      </c>
      <c r="GY75">
        <v>2.0935100000000002</v>
      </c>
      <c r="GZ75">
        <v>2.34009</v>
      </c>
      <c r="HA75">
        <v>30.243400000000001</v>
      </c>
      <c r="HB75">
        <v>16.0671</v>
      </c>
      <c r="HC75">
        <v>18</v>
      </c>
      <c r="HD75">
        <v>440.572</v>
      </c>
      <c r="HE75">
        <v>693.98199999999997</v>
      </c>
      <c r="HF75">
        <v>22.948499999999999</v>
      </c>
      <c r="HG75">
        <v>23.116700000000002</v>
      </c>
      <c r="HH75">
        <v>30.000499999999999</v>
      </c>
      <c r="HI75">
        <v>22.607399999999998</v>
      </c>
      <c r="HJ75">
        <v>22.6145</v>
      </c>
      <c r="HK75">
        <v>52.361499999999999</v>
      </c>
      <c r="HL75">
        <v>54.152799999999999</v>
      </c>
      <c r="HM75">
        <v>50.496899999999997</v>
      </c>
      <c r="HN75">
        <v>22.982500000000002</v>
      </c>
      <c r="HO75">
        <v>1024.3499999999999</v>
      </c>
      <c r="HP75">
        <v>14.377800000000001</v>
      </c>
      <c r="HQ75">
        <v>97.898300000000006</v>
      </c>
      <c r="HR75">
        <v>100.78100000000001</v>
      </c>
    </row>
    <row r="76" spans="1:226" x14ac:dyDescent="0.2">
      <c r="A76">
        <v>60</v>
      </c>
      <c r="B76">
        <v>1657291991.5</v>
      </c>
      <c r="C76">
        <v>387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1657291983.75</v>
      </c>
      <c r="J76">
        <f t="shared" si="0"/>
        <v>6.5083086013466712E-3</v>
      </c>
      <c r="K76">
        <f t="shared" si="1"/>
        <v>6.5083086013466716</v>
      </c>
      <c r="L76">
        <f t="shared" si="2"/>
        <v>24.108506325064123</v>
      </c>
      <c r="M76">
        <f t="shared" si="3"/>
        <v>933.88664285714299</v>
      </c>
      <c r="N76">
        <f t="shared" si="4"/>
        <v>776.7040029344505</v>
      </c>
      <c r="O76">
        <f t="shared" si="5"/>
        <v>57.408785494847045</v>
      </c>
      <c r="P76">
        <f t="shared" si="6"/>
        <v>69.026679087185315</v>
      </c>
      <c r="Q76">
        <f t="shared" si="7"/>
        <v>0.32097318004948167</v>
      </c>
      <c r="R76">
        <f t="shared" si="8"/>
        <v>2.4281056990454135</v>
      </c>
      <c r="S76">
        <f t="shared" si="9"/>
        <v>0.29912737071708195</v>
      </c>
      <c r="T76">
        <f t="shared" si="10"/>
        <v>0.18879331869189592</v>
      </c>
      <c r="U76">
        <f t="shared" si="11"/>
        <v>321.51733671428622</v>
      </c>
      <c r="V76">
        <f t="shared" si="12"/>
        <v>25.69506810516117</v>
      </c>
      <c r="W76">
        <f t="shared" si="13"/>
        <v>24.989103571428601</v>
      </c>
      <c r="X76">
        <f t="shared" si="14"/>
        <v>3.177612545828651</v>
      </c>
      <c r="Y76">
        <f t="shared" si="15"/>
        <v>49.644370475343649</v>
      </c>
      <c r="Z76">
        <f t="shared" si="16"/>
        <v>1.6216422691951597</v>
      </c>
      <c r="AA76">
        <f t="shared" si="17"/>
        <v>3.266517942856308</v>
      </c>
      <c r="AB76">
        <f t="shared" si="18"/>
        <v>1.5559702766334913</v>
      </c>
      <c r="AC76">
        <f t="shared" si="19"/>
        <v>-287.01640931938817</v>
      </c>
      <c r="AD76">
        <f t="shared" si="20"/>
        <v>60.688980427236501</v>
      </c>
      <c r="AE76">
        <f t="shared" si="21"/>
        <v>5.2986837518175145</v>
      </c>
      <c r="AF76">
        <f t="shared" si="22"/>
        <v>100.48859157395206</v>
      </c>
      <c r="AG76">
        <f t="shared" si="23"/>
        <v>41.054794056211428</v>
      </c>
      <c r="AH76">
        <f t="shared" si="24"/>
        <v>6.4959550318906016</v>
      </c>
      <c r="AI76">
        <f t="shared" si="25"/>
        <v>24.108506325064123</v>
      </c>
      <c r="AJ76">
        <v>1021.1883119961</v>
      </c>
      <c r="AK76">
        <v>979.01346060606102</v>
      </c>
      <c r="AL76">
        <v>3.27705307543861</v>
      </c>
      <c r="AM76">
        <v>65.815603878233205</v>
      </c>
      <c r="AN76">
        <f t="shared" si="26"/>
        <v>6.5083086013466716</v>
      </c>
      <c r="AO76">
        <v>14.3164140585837</v>
      </c>
      <c r="AP76">
        <v>21.951046666666699</v>
      </c>
      <c r="AQ76">
        <v>8.0748001889030703E-4</v>
      </c>
      <c r="AR76">
        <v>77.419995363481405</v>
      </c>
      <c r="AS76">
        <v>5</v>
      </c>
      <c r="AT76">
        <v>1</v>
      </c>
      <c r="AU76">
        <f t="shared" si="27"/>
        <v>1</v>
      </c>
      <c r="AV76">
        <f t="shared" si="28"/>
        <v>0</v>
      </c>
      <c r="AW76">
        <f t="shared" si="29"/>
        <v>39205.409217787965</v>
      </c>
      <c r="AX76">
        <f t="shared" si="30"/>
        <v>2000.0078571428601</v>
      </c>
      <c r="AY76">
        <f t="shared" si="31"/>
        <v>1681.2066428571452</v>
      </c>
      <c r="AZ76">
        <f t="shared" si="32"/>
        <v>0.84060001907135362</v>
      </c>
      <c r="BA76">
        <f t="shared" si="33"/>
        <v>0.16075803680771256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1657291983.75</v>
      </c>
      <c r="BH76">
        <v>933.88664285714299</v>
      </c>
      <c r="BI76">
        <v>990.43082142857099</v>
      </c>
      <c r="BJ76">
        <v>21.939778571428601</v>
      </c>
      <c r="BK76">
        <v>14.315839285714301</v>
      </c>
      <c r="BL76">
        <v>932.38910714285703</v>
      </c>
      <c r="BM76">
        <v>21.708532142857099</v>
      </c>
      <c r="BN76">
        <v>500.012</v>
      </c>
      <c r="BO76">
        <v>73.813378571428601</v>
      </c>
      <c r="BP76">
        <v>9.9959428571428602E-2</v>
      </c>
      <c r="BQ76">
        <v>25.4527178571429</v>
      </c>
      <c r="BR76">
        <v>24.989103571428601</v>
      </c>
      <c r="BS76">
        <v>999.9</v>
      </c>
      <c r="BT76">
        <v>0</v>
      </c>
      <c r="BU76">
        <v>0</v>
      </c>
      <c r="BV76">
        <v>9992.7285714285699</v>
      </c>
      <c r="BW76">
        <v>0</v>
      </c>
      <c r="BX76">
        <v>814.24942857142798</v>
      </c>
      <c r="BY76">
        <v>-56.543957142857103</v>
      </c>
      <c r="BZ76">
        <v>954.83564285714294</v>
      </c>
      <c r="CA76">
        <v>1004.81660714286</v>
      </c>
      <c r="CB76">
        <v>7.6239496428571396</v>
      </c>
      <c r="CC76">
        <v>990.43082142857099</v>
      </c>
      <c r="CD76">
        <v>14.315839285714301</v>
      </c>
      <c r="CE76">
        <v>1.6194496428571401</v>
      </c>
      <c r="CF76">
        <v>1.0566989285714301</v>
      </c>
      <c r="CG76">
        <v>14.1451214285714</v>
      </c>
      <c r="CH76">
        <v>7.7225260714285699</v>
      </c>
      <c r="CI76">
        <v>2000.0078571428601</v>
      </c>
      <c r="CJ76">
        <v>0.97999950000000002</v>
      </c>
      <c r="CK76">
        <v>2.0000542857142901E-2</v>
      </c>
      <c r="CL76">
        <v>0</v>
      </c>
      <c r="CM76">
        <v>2.54115</v>
      </c>
      <c r="CN76">
        <v>0</v>
      </c>
      <c r="CO76">
        <v>21088.128571428599</v>
      </c>
      <c r="CP76">
        <v>16705.464285714301</v>
      </c>
      <c r="CQ76">
        <v>41.625</v>
      </c>
      <c r="CR76">
        <v>42.508857142857103</v>
      </c>
      <c r="CS76">
        <v>42.267714285714298</v>
      </c>
      <c r="CT76">
        <v>41.216250000000002</v>
      </c>
      <c r="CU76">
        <v>41.169285714285699</v>
      </c>
      <c r="CV76">
        <v>1960.00642857143</v>
      </c>
      <c r="CW76">
        <v>40.001428571428598</v>
      </c>
      <c r="CX76">
        <v>0</v>
      </c>
      <c r="CY76">
        <v>1651531266.3</v>
      </c>
      <c r="CZ76">
        <v>0</v>
      </c>
      <c r="DA76">
        <v>0</v>
      </c>
      <c r="DB76" t="s">
        <v>356</v>
      </c>
      <c r="DC76">
        <v>1657211493.5999999</v>
      </c>
      <c r="DD76">
        <v>1657211497.5999999</v>
      </c>
      <c r="DE76">
        <v>0</v>
      </c>
      <c r="DF76">
        <v>1.526</v>
      </c>
      <c r="DG76">
        <v>4.4999999999999998E-2</v>
      </c>
      <c r="DH76">
        <v>2.6110000000000002</v>
      </c>
      <c r="DI76">
        <v>0.157</v>
      </c>
      <c r="DJ76">
        <v>420</v>
      </c>
      <c r="DK76">
        <v>20</v>
      </c>
      <c r="DL76">
        <v>0.57999999999999996</v>
      </c>
      <c r="DM76">
        <v>0.22</v>
      </c>
      <c r="DN76">
        <v>-56.585819512195101</v>
      </c>
      <c r="DO76">
        <v>0.75645993031361702</v>
      </c>
      <c r="DP76">
        <v>0.34299981385155398</v>
      </c>
      <c r="DQ76">
        <v>0</v>
      </c>
      <c r="DR76">
        <v>7.6297292682926798</v>
      </c>
      <c r="DS76">
        <v>-3.4774076655034201E-2</v>
      </c>
      <c r="DT76">
        <v>1.2973128398355301E-2</v>
      </c>
      <c r="DU76">
        <v>1</v>
      </c>
      <c r="DV76">
        <v>1</v>
      </c>
      <c r="DW76">
        <v>2</v>
      </c>
      <c r="DX76" t="s">
        <v>363</v>
      </c>
      <c r="DY76">
        <v>2.8986200000000002</v>
      </c>
      <c r="DZ76">
        <v>2.71611</v>
      </c>
      <c r="EA76">
        <v>0.13508100000000001</v>
      </c>
      <c r="EB76">
        <v>0.13992299999999999</v>
      </c>
      <c r="EC76">
        <v>8.0207500000000001E-2</v>
      </c>
      <c r="ED76">
        <v>5.8902900000000001E-2</v>
      </c>
      <c r="EE76">
        <v>24761.4</v>
      </c>
      <c r="EF76">
        <v>21253</v>
      </c>
      <c r="EG76">
        <v>25611.3</v>
      </c>
      <c r="EH76">
        <v>24048.6</v>
      </c>
      <c r="EI76">
        <v>40154.699999999997</v>
      </c>
      <c r="EJ76">
        <v>37427.599999999999</v>
      </c>
      <c r="EK76">
        <v>46228.4</v>
      </c>
      <c r="EL76">
        <v>42847.3</v>
      </c>
      <c r="EM76">
        <v>1.8774500000000001</v>
      </c>
      <c r="EN76">
        <v>2.2543700000000002</v>
      </c>
      <c r="EO76">
        <v>0.108406</v>
      </c>
      <c r="EP76">
        <v>0</v>
      </c>
      <c r="EQ76">
        <v>23.215900000000001</v>
      </c>
      <c r="ER76">
        <v>999.9</v>
      </c>
      <c r="ES76">
        <v>54.584000000000003</v>
      </c>
      <c r="ET76">
        <v>25.548999999999999</v>
      </c>
      <c r="EU76">
        <v>24.2958</v>
      </c>
      <c r="EV76">
        <v>51.710099999999997</v>
      </c>
      <c r="EW76">
        <v>37.9848</v>
      </c>
      <c r="EX76">
        <v>2</v>
      </c>
      <c r="EY76">
        <v>-0.33294000000000001</v>
      </c>
      <c r="EZ76">
        <v>0.12503800000000001</v>
      </c>
      <c r="FA76">
        <v>20.246500000000001</v>
      </c>
      <c r="FB76">
        <v>5.2340600000000004</v>
      </c>
      <c r="FC76">
        <v>11.986000000000001</v>
      </c>
      <c r="FD76">
        <v>4.9567500000000004</v>
      </c>
      <c r="FE76">
        <v>3.3039800000000001</v>
      </c>
      <c r="FF76">
        <v>9999</v>
      </c>
      <c r="FG76">
        <v>5064.6000000000004</v>
      </c>
      <c r="FH76">
        <v>328.3</v>
      </c>
      <c r="FI76">
        <v>9999</v>
      </c>
      <c r="FJ76">
        <v>1.8681300000000001</v>
      </c>
      <c r="FK76">
        <v>1.8638600000000001</v>
      </c>
      <c r="FL76">
        <v>1.8715900000000001</v>
      </c>
      <c r="FM76">
        <v>1.8621799999999999</v>
      </c>
      <c r="FN76">
        <v>1.8617300000000001</v>
      </c>
      <c r="FO76">
        <v>1.8682399999999999</v>
      </c>
      <c r="FP76">
        <v>1.8583700000000001</v>
      </c>
      <c r="FQ76">
        <v>1.8649199999999999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1.5229999999999999</v>
      </c>
      <c r="GF76">
        <v>0.2319</v>
      </c>
      <c r="GG76">
        <v>0.30658851354286398</v>
      </c>
      <c r="GH76">
        <v>2.2958890734485699E-3</v>
      </c>
      <c r="GI76">
        <v>-1.86257123826648E-6</v>
      </c>
      <c r="GJ76">
        <v>8.2594232886446805E-10</v>
      </c>
      <c r="GK76">
        <v>-0.101148223110564</v>
      </c>
      <c r="GL76">
        <v>-3.7577424899751702E-2</v>
      </c>
      <c r="GM76">
        <v>3.3046140057118702E-3</v>
      </c>
      <c r="GN76">
        <v>-3.9997718568980099E-5</v>
      </c>
      <c r="GO76">
        <v>3</v>
      </c>
      <c r="GP76">
        <v>2332</v>
      </c>
      <c r="GQ76">
        <v>2</v>
      </c>
      <c r="GR76">
        <v>24</v>
      </c>
      <c r="GS76">
        <v>1341.6</v>
      </c>
      <c r="GT76">
        <v>1341.6</v>
      </c>
      <c r="GU76">
        <v>2.65503</v>
      </c>
      <c r="GV76">
        <v>2.31934</v>
      </c>
      <c r="GW76">
        <v>1.9982899999999999</v>
      </c>
      <c r="GX76">
        <v>2.7270500000000002</v>
      </c>
      <c r="GY76">
        <v>2.0935100000000002</v>
      </c>
      <c r="GZ76">
        <v>2.3168899999999999</v>
      </c>
      <c r="HA76">
        <v>30.243400000000001</v>
      </c>
      <c r="HB76">
        <v>16.0671</v>
      </c>
      <c r="HC76">
        <v>18</v>
      </c>
      <c r="HD76">
        <v>440.56</v>
      </c>
      <c r="HE76">
        <v>694.26300000000003</v>
      </c>
      <c r="HF76">
        <v>22.974799999999998</v>
      </c>
      <c r="HG76">
        <v>23.127400000000002</v>
      </c>
      <c r="HH76">
        <v>30.000499999999999</v>
      </c>
      <c r="HI76">
        <v>22.619700000000002</v>
      </c>
      <c r="HJ76">
        <v>22.627099999999999</v>
      </c>
      <c r="HK76">
        <v>53.132199999999997</v>
      </c>
      <c r="HL76">
        <v>53.835599999999999</v>
      </c>
      <c r="HM76">
        <v>50.118499999999997</v>
      </c>
      <c r="HN76">
        <v>22.990100000000002</v>
      </c>
      <c r="HO76">
        <v>1037.82</v>
      </c>
      <c r="HP76">
        <v>14.462300000000001</v>
      </c>
      <c r="HQ76">
        <v>97.8947</v>
      </c>
      <c r="HR76">
        <v>100.78</v>
      </c>
    </row>
    <row r="77" spans="1:226" x14ac:dyDescent="0.2">
      <c r="A77">
        <v>61</v>
      </c>
      <c r="B77">
        <v>1657291996.5</v>
      </c>
      <c r="C77">
        <v>392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1657291989.0185201</v>
      </c>
      <c r="J77">
        <f t="shared" si="0"/>
        <v>6.5163746940917096E-3</v>
      </c>
      <c r="K77">
        <f t="shared" si="1"/>
        <v>6.5163746940917093</v>
      </c>
      <c r="L77">
        <f t="shared" si="2"/>
        <v>24.032667409489044</v>
      </c>
      <c r="M77">
        <f t="shared" si="3"/>
        <v>951.19818518518503</v>
      </c>
      <c r="N77">
        <f t="shared" si="4"/>
        <v>793.99939196220635</v>
      </c>
      <c r="O77">
        <f t="shared" si="5"/>
        <v>58.687175254866787</v>
      </c>
      <c r="P77">
        <f t="shared" si="6"/>
        <v>70.306268696401375</v>
      </c>
      <c r="Q77">
        <f t="shared" si="7"/>
        <v>0.32148989926586558</v>
      </c>
      <c r="R77">
        <f t="shared" si="8"/>
        <v>2.4222670114256046</v>
      </c>
      <c r="S77">
        <f t="shared" si="9"/>
        <v>0.29952731829356238</v>
      </c>
      <c r="T77">
        <f t="shared" si="10"/>
        <v>0.18905264769616301</v>
      </c>
      <c r="U77">
        <f t="shared" si="11"/>
        <v>321.511851777777</v>
      </c>
      <c r="V77">
        <f t="shared" si="12"/>
        <v>25.702575928142391</v>
      </c>
      <c r="W77">
        <f t="shared" si="13"/>
        <v>24.9926888888889</v>
      </c>
      <c r="X77">
        <f t="shared" si="14"/>
        <v>3.178291890321681</v>
      </c>
      <c r="Y77">
        <f t="shared" si="15"/>
        <v>49.642224750976439</v>
      </c>
      <c r="Z77">
        <f t="shared" si="16"/>
        <v>1.6224892059304101</v>
      </c>
      <c r="AA77">
        <f t="shared" si="17"/>
        <v>3.2683652154378851</v>
      </c>
      <c r="AB77">
        <f t="shared" si="18"/>
        <v>1.5558026843912709</v>
      </c>
      <c r="AC77">
        <f t="shared" si="19"/>
        <v>-287.37212400944441</v>
      </c>
      <c r="AD77">
        <f t="shared" si="20"/>
        <v>61.317461123895775</v>
      </c>
      <c r="AE77">
        <f t="shared" si="21"/>
        <v>5.3668137100647142</v>
      </c>
      <c r="AF77">
        <f t="shared" si="22"/>
        <v>100.82400260229309</v>
      </c>
      <c r="AG77">
        <f t="shared" si="23"/>
        <v>41.055570384289155</v>
      </c>
      <c r="AH77">
        <f t="shared" si="24"/>
        <v>6.497091139493631</v>
      </c>
      <c r="AI77">
        <f t="shared" si="25"/>
        <v>24.032667409489044</v>
      </c>
      <c r="AJ77">
        <v>1038.4314475685401</v>
      </c>
      <c r="AK77">
        <v>995.93356969696902</v>
      </c>
      <c r="AL77">
        <v>3.3837702137105801</v>
      </c>
      <c r="AM77">
        <v>65.815603878233205</v>
      </c>
      <c r="AN77">
        <f t="shared" si="26"/>
        <v>6.5163746940917093</v>
      </c>
      <c r="AO77">
        <v>14.321794831940201</v>
      </c>
      <c r="AP77">
        <v>21.9665587878788</v>
      </c>
      <c r="AQ77">
        <v>5.5163982631013396E-4</v>
      </c>
      <c r="AR77">
        <v>77.419995363481405</v>
      </c>
      <c r="AS77">
        <v>5</v>
      </c>
      <c r="AT77">
        <v>1</v>
      </c>
      <c r="AU77">
        <f t="shared" si="27"/>
        <v>1</v>
      </c>
      <c r="AV77">
        <f t="shared" si="28"/>
        <v>0</v>
      </c>
      <c r="AW77">
        <f t="shared" si="29"/>
        <v>39060.217222532643</v>
      </c>
      <c r="AX77">
        <f t="shared" si="30"/>
        <v>1999.9748148148101</v>
      </c>
      <c r="AY77">
        <f t="shared" si="31"/>
        <v>1681.1787777777738</v>
      </c>
      <c r="AZ77">
        <f t="shared" si="32"/>
        <v>0.84059997422189758</v>
      </c>
      <c r="BA77">
        <f t="shared" si="33"/>
        <v>0.16075795024826237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1657291989.0185201</v>
      </c>
      <c r="BH77">
        <v>951.19818518518503</v>
      </c>
      <c r="BI77">
        <v>1007.87662962963</v>
      </c>
      <c r="BJ77">
        <v>21.9512259259259</v>
      </c>
      <c r="BK77">
        <v>14.3264333333333</v>
      </c>
      <c r="BL77">
        <v>949.68359259259296</v>
      </c>
      <c r="BM77">
        <v>21.719444444444399</v>
      </c>
      <c r="BN77">
        <v>500.03762962962998</v>
      </c>
      <c r="BO77">
        <v>73.813307407407393</v>
      </c>
      <c r="BP77">
        <v>0.100068155555556</v>
      </c>
      <c r="BQ77">
        <v>25.462233333333302</v>
      </c>
      <c r="BR77">
        <v>24.9926888888889</v>
      </c>
      <c r="BS77">
        <v>999.9</v>
      </c>
      <c r="BT77">
        <v>0</v>
      </c>
      <c r="BU77">
        <v>0</v>
      </c>
      <c r="BV77">
        <v>9954.5140740740699</v>
      </c>
      <c r="BW77">
        <v>0</v>
      </c>
      <c r="BX77">
        <v>813.74255555555601</v>
      </c>
      <c r="BY77">
        <v>-56.6781222222222</v>
      </c>
      <c r="BZ77">
        <v>972.54688888888904</v>
      </c>
      <c r="CA77">
        <v>1022.5272592592599</v>
      </c>
      <c r="CB77">
        <v>7.6248096296296302</v>
      </c>
      <c r="CC77">
        <v>1007.87662962963</v>
      </c>
      <c r="CD77">
        <v>14.3264333333333</v>
      </c>
      <c r="CE77">
        <v>1.6202929629629601</v>
      </c>
      <c r="CF77">
        <v>1.0574803703703699</v>
      </c>
      <c r="CG77">
        <v>14.1531555555556</v>
      </c>
      <c r="CH77">
        <v>7.7333507407407396</v>
      </c>
      <c r="CI77">
        <v>1999.9748148148101</v>
      </c>
      <c r="CJ77">
        <v>0.98000088888888903</v>
      </c>
      <c r="CK77">
        <v>1.9999107407407402E-2</v>
      </c>
      <c r="CL77">
        <v>0</v>
      </c>
      <c r="CM77">
        <v>2.5405777777777798</v>
      </c>
      <c r="CN77">
        <v>0</v>
      </c>
      <c r="CO77">
        <v>21073.407407407401</v>
      </c>
      <c r="CP77">
        <v>16705.203703703701</v>
      </c>
      <c r="CQ77">
        <v>41.629592592592601</v>
      </c>
      <c r="CR77">
        <v>42.529851851851802</v>
      </c>
      <c r="CS77">
        <v>42.289037037036998</v>
      </c>
      <c r="CT77">
        <v>41.222000000000001</v>
      </c>
      <c r="CU77">
        <v>41.186999999999998</v>
      </c>
      <c r="CV77">
        <v>1959.97703703704</v>
      </c>
      <c r="CW77">
        <v>39.997777777777799</v>
      </c>
      <c r="CX77">
        <v>0</v>
      </c>
      <c r="CY77">
        <v>1651531271.0999999</v>
      </c>
      <c r="CZ77">
        <v>0</v>
      </c>
      <c r="DA77">
        <v>0</v>
      </c>
      <c r="DB77" t="s">
        <v>356</v>
      </c>
      <c r="DC77">
        <v>1657211493.5999999</v>
      </c>
      <c r="DD77">
        <v>1657211497.5999999</v>
      </c>
      <c r="DE77">
        <v>0</v>
      </c>
      <c r="DF77">
        <v>1.526</v>
      </c>
      <c r="DG77">
        <v>4.4999999999999998E-2</v>
      </c>
      <c r="DH77">
        <v>2.6110000000000002</v>
      </c>
      <c r="DI77">
        <v>0.157</v>
      </c>
      <c r="DJ77">
        <v>420</v>
      </c>
      <c r="DK77">
        <v>20</v>
      </c>
      <c r="DL77">
        <v>0.57999999999999996</v>
      </c>
      <c r="DM77">
        <v>0.22</v>
      </c>
      <c r="DN77">
        <v>-56.632487804877996</v>
      </c>
      <c r="DO77">
        <v>-1.42341742160274</v>
      </c>
      <c r="DP77">
        <v>0.38150969056843198</v>
      </c>
      <c r="DQ77">
        <v>0</v>
      </c>
      <c r="DR77">
        <v>7.6251482926829297</v>
      </c>
      <c r="DS77">
        <v>2.3812891986063098E-2</v>
      </c>
      <c r="DT77">
        <v>1.0483527125329E-2</v>
      </c>
      <c r="DU77">
        <v>1</v>
      </c>
      <c r="DV77">
        <v>1</v>
      </c>
      <c r="DW77">
        <v>2</v>
      </c>
      <c r="DX77" t="s">
        <v>363</v>
      </c>
      <c r="DY77">
        <v>2.89846</v>
      </c>
      <c r="DZ77">
        <v>2.7162199999999999</v>
      </c>
      <c r="EA77">
        <v>0.136573</v>
      </c>
      <c r="EB77">
        <v>0.14136599999999999</v>
      </c>
      <c r="EC77">
        <v>8.0243800000000004E-2</v>
      </c>
      <c r="ED77">
        <v>5.9118999999999998E-2</v>
      </c>
      <c r="EE77">
        <v>24718</v>
      </c>
      <c r="EF77">
        <v>21217.200000000001</v>
      </c>
      <c r="EG77">
        <v>25610.6</v>
      </c>
      <c r="EH77">
        <v>24048.400000000001</v>
      </c>
      <c r="EI77">
        <v>40152.400000000001</v>
      </c>
      <c r="EJ77">
        <v>37418.800000000003</v>
      </c>
      <c r="EK77">
        <v>46227.6</v>
      </c>
      <c r="EL77">
        <v>42847.1</v>
      </c>
      <c r="EM77">
        <v>1.8772200000000001</v>
      </c>
      <c r="EN77">
        <v>2.2540499999999999</v>
      </c>
      <c r="EO77">
        <v>0.10896500000000001</v>
      </c>
      <c r="EP77">
        <v>0</v>
      </c>
      <c r="EQ77">
        <v>23.212399999999999</v>
      </c>
      <c r="ER77">
        <v>999.9</v>
      </c>
      <c r="ES77">
        <v>54.511000000000003</v>
      </c>
      <c r="ET77">
        <v>25.559000000000001</v>
      </c>
      <c r="EU77">
        <v>24.2776</v>
      </c>
      <c r="EV77">
        <v>51.990099999999998</v>
      </c>
      <c r="EW77">
        <v>37.9968</v>
      </c>
      <c r="EX77">
        <v>2</v>
      </c>
      <c r="EY77">
        <v>-0.33225399999999999</v>
      </c>
      <c r="EZ77">
        <v>0.14982300000000001</v>
      </c>
      <c r="FA77">
        <v>20.246600000000001</v>
      </c>
      <c r="FB77">
        <v>5.2340600000000004</v>
      </c>
      <c r="FC77">
        <v>11.986000000000001</v>
      </c>
      <c r="FD77">
        <v>4.9569999999999999</v>
      </c>
      <c r="FE77">
        <v>3.3039800000000001</v>
      </c>
      <c r="FF77">
        <v>9999</v>
      </c>
      <c r="FG77">
        <v>5064.8999999999996</v>
      </c>
      <c r="FH77">
        <v>328.3</v>
      </c>
      <c r="FI77">
        <v>9999</v>
      </c>
      <c r="FJ77">
        <v>1.8681300000000001</v>
      </c>
      <c r="FK77">
        <v>1.8638600000000001</v>
      </c>
      <c r="FL77">
        <v>1.8715900000000001</v>
      </c>
      <c r="FM77">
        <v>1.8621799999999999</v>
      </c>
      <c r="FN77">
        <v>1.86172</v>
      </c>
      <c r="FO77">
        <v>1.8682399999999999</v>
      </c>
      <c r="FP77">
        <v>1.8583700000000001</v>
      </c>
      <c r="FQ77">
        <v>1.8649199999999999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1.5389999999999999</v>
      </c>
      <c r="GF77">
        <v>0.23269999999999999</v>
      </c>
      <c r="GG77">
        <v>0.30658851354286398</v>
      </c>
      <c r="GH77">
        <v>2.2958890734485699E-3</v>
      </c>
      <c r="GI77">
        <v>-1.86257123826648E-6</v>
      </c>
      <c r="GJ77">
        <v>8.2594232886446805E-10</v>
      </c>
      <c r="GK77">
        <v>-0.101148223110564</v>
      </c>
      <c r="GL77">
        <v>-3.7577424899751702E-2</v>
      </c>
      <c r="GM77">
        <v>3.3046140057118702E-3</v>
      </c>
      <c r="GN77">
        <v>-3.9997718568980099E-5</v>
      </c>
      <c r="GO77">
        <v>3</v>
      </c>
      <c r="GP77">
        <v>2332</v>
      </c>
      <c r="GQ77">
        <v>2</v>
      </c>
      <c r="GR77">
        <v>24</v>
      </c>
      <c r="GS77">
        <v>1341.7</v>
      </c>
      <c r="GT77">
        <v>1341.6</v>
      </c>
      <c r="GU77">
        <v>2.6831100000000001</v>
      </c>
      <c r="GV77">
        <v>2.3132299999999999</v>
      </c>
      <c r="GW77">
        <v>1.9982899999999999</v>
      </c>
      <c r="GX77">
        <v>2.7270500000000002</v>
      </c>
      <c r="GY77">
        <v>2.0935100000000002</v>
      </c>
      <c r="GZ77">
        <v>2.36328</v>
      </c>
      <c r="HA77">
        <v>30.243400000000001</v>
      </c>
      <c r="HB77">
        <v>16.075800000000001</v>
      </c>
      <c r="HC77">
        <v>18</v>
      </c>
      <c r="HD77">
        <v>440.52699999999999</v>
      </c>
      <c r="HE77">
        <v>694.13900000000001</v>
      </c>
      <c r="HF77">
        <v>22.9908</v>
      </c>
      <c r="HG77">
        <v>23.1371</v>
      </c>
      <c r="HH77">
        <v>30.000699999999998</v>
      </c>
      <c r="HI77">
        <v>22.631</v>
      </c>
      <c r="HJ77">
        <v>22.638200000000001</v>
      </c>
      <c r="HK77">
        <v>53.815100000000001</v>
      </c>
      <c r="HL77">
        <v>53.835599999999999</v>
      </c>
      <c r="HM77">
        <v>50.118499999999997</v>
      </c>
      <c r="HN77">
        <v>22.992899999999999</v>
      </c>
      <c r="HO77">
        <v>1057.94</v>
      </c>
      <c r="HP77">
        <v>14.4887</v>
      </c>
      <c r="HQ77">
        <v>97.892700000000005</v>
      </c>
      <c r="HR77">
        <v>100.78</v>
      </c>
    </row>
    <row r="78" spans="1:226" x14ac:dyDescent="0.2">
      <c r="A78">
        <v>62</v>
      </c>
      <c r="B78">
        <v>1657292001.5</v>
      </c>
      <c r="C78">
        <v>397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1657291993.7321401</v>
      </c>
      <c r="J78">
        <f t="shared" si="0"/>
        <v>6.5170614833412301E-3</v>
      </c>
      <c r="K78">
        <f t="shared" si="1"/>
        <v>6.5170614833412301</v>
      </c>
      <c r="L78">
        <f t="shared" si="2"/>
        <v>23.750149576744565</v>
      </c>
      <c r="M78">
        <f t="shared" si="3"/>
        <v>966.65610714285697</v>
      </c>
      <c r="N78">
        <f t="shared" si="4"/>
        <v>810.41578178199381</v>
      </c>
      <c r="O78">
        <f t="shared" si="5"/>
        <v>59.900265537010476</v>
      </c>
      <c r="P78">
        <f t="shared" si="6"/>
        <v>71.448457449223497</v>
      </c>
      <c r="Q78">
        <f t="shared" si="7"/>
        <v>0.32149851213751818</v>
      </c>
      <c r="R78">
        <f t="shared" si="8"/>
        <v>2.4256171809431724</v>
      </c>
      <c r="S78">
        <f t="shared" si="9"/>
        <v>0.29956291383049743</v>
      </c>
      <c r="T78">
        <f t="shared" si="10"/>
        <v>0.18907278187456075</v>
      </c>
      <c r="U78">
        <f t="shared" si="11"/>
        <v>321.51177394693417</v>
      </c>
      <c r="V78">
        <f t="shared" si="12"/>
        <v>25.710725771632209</v>
      </c>
      <c r="W78">
        <f t="shared" si="13"/>
        <v>24.998660714285698</v>
      </c>
      <c r="X78">
        <f t="shared" si="14"/>
        <v>3.1794237111289259</v>
      </c>
      <c r="Y78">
        <f t="shared" si="15"/>
        <v>49.65292950583796</v>
      </c>
      <c r="Z78">
        <f t="shared" si="16"/>
        <v>1.6236752209054264</v>
      </c>
      <c r="AA78">
        <f t="shared" si="17"/>
        <v>3.2700491936020053</v>
      </c>
      <c r="AB78">
        <f t="shared" si="18"/>
        <v>1.5557484902234995</v>
      </c>
      <c r="AC78">
        <f t="shared" si="19"/>
        <v>-287.40241141534824</v>
      </c>
      <c r="AD78">
        <f t="shared" si="20"/>
        <v>61.755138670497843</v>
      </c>
      <c r="AE78">
        <f t="shared" si="21"/>
        <v>5.3980536724994925</v>
      </c>
      <c r="AF78">
        <f t="shared" si="22"/>
        <v>101.26255487458326</v>
      </c>
      <c r="AG78">
        <f t="shared" si="23"/>
        <v>41.10031577367613</v>
      </c>
      <c r="AH78">
        <f t="shared" si="24"/>
        <v>6.4856361292073101</v>
      </c>
      <c r="AI78">
        <f t="shared" si="25"/>
        <v>23.750149576744565</v>
      </c>
      <c r="AJ78">
        <v>1055.2743165327799</v>
      </c>
      <c r="AK78">
        <v>1012.981</v>
      </c>
      <c r="AL78">
        <v>3.4184267254850198</v>
      </c>
      <c r="AM78">
        <v>65.815603878233205</v>
      </c>
      <c r="AN78">
        <f t="shared" si="26"/>
        <v>6.5170614833412301</v>
      </c>
      <c r="AO78">
        <v>14.403479036812101</v>
      </c>
      <c r="AP78">
        <v>22.0083660606061</v>
      </c>
      <c r="AQ78">
        <v>9.4484859196540295E-3</v>
      </c>
      <c r="AR78">
        <v>77.419995363481405</v>
      </c>
      <c r="AS78">
        <v>5</v>
      </c>
      <c r="AT78">
        <v>1</v>
      </c>
      <c r="AU78">
        <f t="shared" si="27"/>
        <v>1</v>
      </c>
      <c r="AV78">
        <f t="shared" si="28"/>
        <v>0</v>
      </c>
      <c r="AW78">
        <f t="shared" si="29"/>
        <v>39141.656928110708</v>
      </c>
      <c r="AX78">
        <f t="shared" si="30"/>
        <v>1999.9725000000001</v>
      </c>
      <c r="AY78">
        <f t="shared" si="31"/>
        <v>1681.1769844284631</v>
      </c>
      <c r="AZ78">
        <f t="shared" si="32"/>
        <v>0.84060005046492547</v>
      </c>
      <c r="BA78">
        <f t="shared" si="33"/>
        <v>0.16075809739730629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1657291993.7321401</v>
      </c>
      <c r="BH78">
        <v>966.65610714285697</v>
      </c>
      <c r="BI78">
        <v>1023.49992857143</v>
      </c>
      <c r="BJ78">
        <v>21.967382142857101</v>
      </c>
      <c r="BK78">
        <v>14.3555607142857</v>
      </c>
      <c r="BL78">
        <v>965.12596428571396</v>
      </c>
      <c r="BM78">
        <v>21.734850000000002</v>
      </c>
      <c r="BN78">
        <v>499.998357142857</v>
      </c>
      <c r="BO78">
        <v>73.813046428571397</v>
      </c>
      <c r="BP78">
        <v>9.9958332142857195E-2</v>
      </c>
      <c r="BQ78">
        <v>25.4709035714286</v>
      </c>
      <c r="BR78">
        <v>24.998660714285698</v>
      </c>
      <c r="BS78">
        <v>999.9</v>
      </c>
      <c r="BT78">
        <v>0</v>
      </c>
      <c r="BU78">
        <v>0</v>
      </c>
      <c r="BV78">
        <v>9976.4742857142901</v>
      </c>
      <c r="BW78">
        <v>0</v>
      </c>
      <c r="BX78">
        <v>814.13153571428597</v>
      </c>
      <c r="BY78">
        <v>-56.843685714285698</v>
      </c>
      <c r="BZ78">
        <v>988.36832142857099</v>
      </c>
      <c r="CA78">
        <v>1038.40857142857</v>
      </c>
      <c r="CB78">
        <v>7.6118385714285699</v>
      </c>
      <c r="CC78">
        <v>1023.49992857143</v>
      </c>
      <c r="CD78">
        <v>14.3555607142857</v>
      </c>
      <c r="CE78">
        <v>1.62148</v>
      </c>
      <c r="CF78">
        <v>1.0596278571428599</v>
      </c>
      <c r="CG78">
        <v>14.164460714285701</v>
      </c>
      <c r="CH78">
        <v>7.7630517857142802</v>
      </c>
      <c r="CI78">
        <v>1999.9725000000001</v>
      </c>
      <c r="CJ78">
        <v>0.97999892857142901</v>
      </c>
      <c r="CK78">
        <v>2.0001128571428599E-2</v>
      </c>
      <c r="CL78">
        <v>0</v>
      </c>
      <c r="CM78">
        <v>2.4657821428571398</v>
      </c>
      <c r="CN78">
        <v>0</v>
      </c>
      <c r="CO78">
        <v>21068.2357142857</v>
      </c>
      <c r="CP78">
        <v>16705.178571428602</v>
      </c>
      <c r="CQ78">
        <v>41.644928571428601</v>
      </c>
      <c r="CR78">
        <v>42.548714285714297</v>
      </c>
      <c r="CS78">
        <v>42.3075714285714</v>
      </c>
      <c r="CT78">
        <v>41.231999999999999</v>
      </c>
      <c r="CU78">
        <v>41.186999999999998</v>
      </c>
      <c r="CV78">
        <v>1959.97178571429</v>
      </c>
      <c r="CW78">
        <v>40.002857142857103</v>
      </c>
      <c r="CX78">
        <v>0</v>
      </c>
      <c r="CY78">
        <v>1651531275.9000001</v>
      </c>
      <c r="CZ78">
        <v>0</v>
      </c>
      <c r="DA78">
        <v>0</v>
      </c>
      <c r="DB78" t="s">
        <v>356</v>
      </c>
      <c r="DC78">
        <v>1657211493.5999999</v>
      </c>
      <c r="DD78">
        <v>1657211497.5999999</v>
      </c>
      <c r="DE78">
        <v>0</v>
      </c>
      <c r="DF78">
        <v>1.526</v>
      </c>
      <c r="DG78">
        <v>4.4999999999999998E-2</v>
      </c>
      <c r="DH78">
        <v>2.6110000000000002</v>
      </c>
      <c r="DI78">
        <v>0.157</v>
      </c>
      <c r="DJ78">
        <v>420</v>
      </c>
      <c r="DK78">
        <v>20</v>
      </c>
      <c r="DL78">
        <v>0.57999999999999996</v>
      </c>
      <c r="DM78">
        <v>0.22</v>
      </c>
      <c r="DN78">
        <v>-56.7781658536585</v>
      </c>
      <c r="DO78">
        <v>-1.4138843205574601</v>
      </c>
      <c r="DP78">
        <v>0.36342218988707897</v>
      </c>
      <c r="DQ78">
        <v>0</v>
      </c>
      <c r="DR78">
        <v>7.6150873170731703</v>
      </c>
      <c r="DS78">
        <v>-0.13535477351913899</v>
      </c>
      <c r="DT78">
        <v>2.1628550127245801E-2</v>
      </c>
      <c r="DU78">
        <v>0</v>
      </c>
      <c r="DV78">
        <v>0</v>
      </c>
      <c r="DW78">
        <v>2</v>
      </c>
      <c r="DX78" t="s">
        <v>357</v>
      </c>
      <c r="DY78">
        <v>2.8984100000000002</v>
      </c>
      <c r="DZ78">
        <v>2.7164799999999998</v>
      </c>
      <c r="EA78">
        <v>0.138068</v>
      </c>
      <c r="EB78">
        <v>0.14285600000000001</v>
      </c>
      <c r="EC78">
        <v>8.0346500000000001E-2</v>
      </c>
      <c r="ED78">
        <v>5.9173400000000001E-2</v>
      </c>
      <c r="EE78">
        <v>24674.799999999999</v>
      </c>
      <c r="EF78">
        <v>21179.8</v>
      </c>
      <c r="EG78">
        <v>25610.1</v>
      </c>
      <c r="EH78">
        <v>24047.7</v>
      </c>
      <c r="EI78">
        <v>40146.6</v>
      </c>
      <c r="EJ78">
        <v>37415.800000000003</v>
      </c>
      <c r="EK78">
        <v>46226.1</v>
      </c>
      <c r="EL78">
        <v>42846.1</v>
      </c>
      <c r="EM78">
        <v>1.8772200000000001</v>
      </c>
      <c r="EN78">
        <v>2.2538800000000001</v>
      </c>
      <c r="EO78">
        <v>0.109151</v>
      </c>
      <c r="EP78">
        <v>0</v>
      </c>
      <c r="EQ78">
        <v>23.2119</v>
      </c>
      <c r="ER78">
        <v>999.9</v>
      </c>
      <c r="ES78">
        <v>54.487000000000002</v>
      </c>
      <c r="ET78">
        <v>25.559000000000001</v>
      </c>
      <c r="EU78">
        <v>24.263100000000001</v>
      </c>
      <c r="EV78">
        <v>52.030099999999997</v>
      </c>
      <c r="EW78">
        <v>38.036900000000003</v>
      </c>
      <c r="EX78">
        <v>2</v>
      </c>
      <c r="EY78">
        <v>-0.33132400000000001</v>
      </c>
      <c r="EZ78">
        <v>0.21568399999999999</v>
      </c>
      <c r="FA78">
        <v>20.246500000000001</v>
      </c>
      <c r="FB78">
        <v>5.2346599999999999</v>
      </c>
      <c r="FC78">
        <v>11.986000000000001</v>
      </c>
      <c r="FD78">
        <v>4.9568500000000002</v>
      </c>
      <c r="FE78">
        <v>3.3039999999999998</v>
      </c>
      <c r="FF78">
        <v>9999</v>
      </c>
      <c r="FG78">
        <v>5064.8999999999996</v>
      </c>
      <c r="FH78">
        <v>328.3</v>
      </c>
      <c r="FI78">
        <v>9999</v>
      </c>
      <c r="FJ78">
        <v>1.8681300000000001</v>
      </c>
      <c r="FK78">
        <v>1.8638600000000001</v>
      </c>
      <c r="FL78">
        <v>1.8715599999999999</v>
      </c>
      <c r="FM78">
        <v>1.8621799999999999</v>
      </c>
      <c r="FN78">
        <v>1.86172</v>
      </c>
      <c r="FO78">
        <v>1.86822</v>
      </c>
      <c r="FP78">
        <v>1.85836</v>
      </c>
      <c r="FQ78">
        <v>1.8649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1.556</v>
      </c>
      <c r="GF78">
        <v>0.2346</v>
      </c>
      <c r="GG78">
        <v>0.30658851354286398</v>
      </c>
      <c r="GH78">
        <v>2.2958890734485699E-3</v>
      </c>
      <c r="GI78">
        <v>-1.86257123826648E-6</v>
      </c>
      <c r="GJ78">
        <v>8.2594232886446805E-10</v>
      </c>
      <c r="GK78">
        <v>-0.101148223110564</v>
      </c>
      <c r="GL78">
        <v>-3.7577424899751702E-2</v>
      </c>
      <c r="GM78">
        <v>3.3046140057118702E-3</v>
      </c>
      <c r="GN78">
        <v>-3.9997718568980099E-5</v>
      </c>
      <c r="GO78">
        <v>3</v>
      </c>
      <c r="GP78">
        <v>2332</v>
      </c>
      <c r="GQ78">
        <v>2</v>
      </c>
      <c r="GR78">
        <v>24</v>
      </c>
      <c r="GS78">
        <v>1341.8</v>
      </c>
      <c r="GT78">
        <v>1341.7</v>
      </c>
      <c r="GU78">
        <v>2.7221700000000002</v>
      </c>
      <c r="GV78">
        <v>2.3168899999999999</v>
      </c>
      <c r="GW78">
        <v>1.9982899999999999</v>
      </c>
      <c r="GX78">
        <v>2.7270500000000002</v>
      </c>
      <c r="GY78">
        <v>2.0935100000000002</v>
      </c>
      <c r="GZ78">
        <v>2.32422</v>
      </c>
      <c r="HA78">
        <v>30.243400000000001</v>
      </c>
      <c r="HB78">
        <v>16.058299999999999</v>
      </c>
      <c r="HC78">
        <v>18</v>
      </c>
      <c r="HD78">
        <v>440.61900000000003</v>
      </c>
      <c r="HE78">
        <v>694.14800000000002</v>
      </c>
      <c r="HF78">
        <v>22.9955</v>
      </c>
      <c r="HG78">
        <v>23.145900000000001</v>
      </c>
      <c r="HH78">
        <v>30.000900000000001</v>
      </c>
      <c r="HI78">
        <v>22.642399999999999</v>
      </c>
      <c r="HJ78">
        <v>22.6496</v>
      </c>
      <c r="HK78">
        <v>54.465699999999998</v>
      </c>
      <c r="HL78">
        <v>53.835599999999999</v>
      </c>
      <c r="HM78">
        <v>49.746699999999997</v>
      </c>
      <c r="HN78">
        <v>22.9818</v>
      </c>
      <c r="HO78">
        <v>1071.3699999999999</v>
      </c>
      <c r="HP78">
        <v>14.480600000000001</v>
      </c>
      <c r="HQ78">
        <v>97.89</v>
      </c>
      <c r="HR78">
        <v>100.777</v>
      </c>
    </row>
    <row r="79" spans="1:226" x14ac:dyDescent="0.2">
      <c r="A79">
        <v>63</v>
      </c>
      <c r="B79">
        <v>1657292006.5</v>
      </c>
      <c r="C79">
        <v>402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1657291999</v>
      </c>
      <c r="J79">
        <f t="shared" si="0"/>
        <v>6.5080706780150342E-3</v>
      </c>
      <c r="K79">
        <f t="shared" si="1"/>
        <v>6.5080706780150344</v>
      </c>
      <c r="L79">
        <f t="shared" si="2"/>
        <v>23.645863371465268</v>
      </c>
      <c r="M79">
        <f t="shared" si="3"/>
        <v>984.05922222222205</v>
      </c>
      <c r="N79">
        <f t="shared" si="4"/>
        <v>827.66782000670946</v>
      </c>
      <c r="O79">
        <f t="shared" si="5"/>
        <v>61.175658985394513</v>
      </c>
      <c r="P79">
        <f t="shared" si="6"/>
        <v>72.735063445635959</v>
      </c>
      <c r="Q79">
        <f t="shared" si="7"/>
        <v>0.3211454524968404</v>
      </c>
      <c r="R79">
        <f t="shared" si="8"/>
        <v>2.4291120796446539</v>
      </c>
      <c r="S79">
        <f t="shared" si="9"/>
        <v>0.29928544210274322</v>
      </c>
      <c r="T79">
        <f t="shared" si="10"/>
        <v>0.1888932944715519</v>
      </c>
      <c r="U79">
        <f t="shared" si="11"/>
        <v>321.51172858382313</v>
      </c>
      <c r="V79">
        <f t="shared" si="12"/>
        <v>25.722260949314265</v>
      </c>
      <c r="W79">
        <f t="shared" si="13"/>
        <v>25.004262962963001</v>
      </c>
      <c r="X79">
        <f t="shared" si="14"/>
        <v>3.1804858074310158</v>
      </c>
      <c r="Y79">
        <f t="shared" si="15"/>
        <v>49.680972159793271</v>
      </c>
      <c r="Z79">
        <f t="shared" si="16"/>
        <v>1.6254678719550635</v>
      </c>
      <c r="AA79">
        <f t="shared" si="17"/>
        <v>3.2718117244705449</v>
      </c>
      <c r="AB79">
        <f t="shared" si="18"/>
        <v>1.5550179354759524</v>
      </c>
      <c r="AC79">
        <f t="shared" si="19"/>
        <v>-287.00591690046303</v>
      </c>
      <c r="AD79">
        <f t="shared" si="20"/>
        <v>62.298313853377138</v>
      </c>
      <c r="AE79">
        <f t="shared" si="21"/>
        <v>5.4380995005999324</v>
      </c>
      <c r="AF79">
        <f t="shared" si="22"/>
        <v>102.24222503733718</v>
      </c>
      <c r="AG79">
        <f t="shared" si="23"/>
        <v>41.263689570904823</v>
      </c>
      <c r="AH79">
        <f t="shared" si="24"/>
        <v>6.4759948491069332</v>
      </c>
      <c r="AI79">
        <f t="shared" si="25"/>
        <v>23.645863371465268</v>
      </c>
      <c r="AJ79">
        <v>1072.58102810675</v>
      </c>
      <c r="AK79">
        <v>1030.19903030303</v>
      </c>
      <c r="AL79">
        <v>3.4731809123872899</v>
      </c>
      <c r="AM79">
        <v>65.815603878233205</v>
      </c>
      <c r="AN79">
        <f t="shared" si="26"/>
        <v>6.5080706780150344</v>
      </c>
      <c r="AO79">
        <v>14.4064581906388</v>
      </c>
      <c r="AP79">
        <v>22.0279163636364</v>
      </c>
      <c r="AQ79">
        <v>3.5503363587394299E-3</v>
      </c>
      <c r="AR79">
        <v>77.419995363481405</v>
      </c>
      <c r="AS79">
        <v>5</v>
      </c>
      <c r="AT79">
        <v>1</v>
      </c>
      <c r="AU79">
        <f t="shared" si="27"/>
        <v>1</v>
      </c>
      <c r="AV79">
        <f t="shared" si="28"/>
        <v>0</v>
      </c>
      <c r="AW79">
        <f t="shared" si="29"/>
        <v>39226.645120157154</v>
      </c>
      <c r="AX79">
        <f t="shared" si="30"/>
        <v>1999.9711111111101</v>
      </c>
      <c r="AY79">
        <f t="shared" si="31"/>
        <v>1681.1759091107883</v>
      </c>
      <c r="AZ79">
        <f t="shared" si="32"/>
        <v>0.84060009655678936</v>
      </c>
      <c r="BA79">
        <f t="shared" si="33"/>
        <v>0.16075818635460343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1657291999</v>
      </c>
      <c r="BH79">
        <v>984.05922222222205</v>
      </c>
      <c r="BI79">
        <v>1041.2240740740699</v>
      </c>
      <c r="BJ79">
        <v>21.991548148148102</v>
      </c>
      <c r="BK79">
        <v>14.3911074074074</v>
      </c>
      <c r="BL79">
        <v>982.51140740740698</v>
      </c>
      <c r="BM79">
        <v>21.757881481481501</v>
      </c>
      <c r="BN79">
        <v>499.99029629629598</v>
      </c>
      <c r="BO79">
        <v>73.813370370370393</v>
      </c>
      <c r="BP79">
        <v>9.9928548148148194E-2</v>
      </c>
      <c r="BQ79">
        <v>25.4799740740741</v>
      </c>
      <c r="BR79">
        <v>25.004262962963001</v>
      </c>
      <c r="BS79">
        <v>999.9</v>
      </c>
      <c r="BT79">
        <v>0</v>
      </c>
      <c r="BU79">
        <v>0</v>
      </c>
      <c r="BV79">
        <v>9999.3244444444408</v>
      </c>
      <c r="BW79">
        <v>0</v>
      </c>
      <c r="BX79">
        <v>815.721259259259</v>
      </c>
      <c r="BY79">
        <v>-57.164785185185202</v>
      </c>
      <c r="BZ79">
        <v>1006.18777777778</v>
      </c>
      <c r="CA79">
        <v>1056.4285185185199</v>
      </c>
      <c r="CB79">
        <v>7.6004559259259299</v>
      </c>
      <c r="CC79">
        <v>1041.2240740740699</v>
      </c>
      <c r="CD79">
        <v>14.3911074074074</v>
      </c>
      <c r="CE79">
        <v>1.6232707407407401</v>
      </c>
      <c r="CF79">
        <v>1.0622559259259301</v>
      </c>
      <c r="CG79">
        <v>14.181492592592599</v>
      </c>
      <c r="CH79">
        <v>7.7994137037037001</v>
      </c>
      <c r="CI79">
        <v>1999.9711111111101</v>
      </c>
      <c r="CJ79">
        <v>0.97999707407407399</v>
      </c>
      <c r="CK79">
        <v>2.00030555555556E-2</v>
      </c>
      <c r="CL79">
        <v>0</v>
      </c>
      <c r="CM79">
        <v>2.45231111111111</v>
      </c>
      <c r="CN79">
        <v>0</v>
      </c>
      <c r="CO79">
        <v>21067.885185185201</v>
      </c>
      <c r="CP79">
        <v>16705.162962963001</v>
      </c>
      <c r="CQ79">
        <v>41.666333333333299</v>
      </c>
      <c r="CR79">
        <v>42.566666666666698</v>
      </c>
      <c r="CS79">
        <v>42.311999999999998</v>
      </c>
      <c r="CT79">
        <v>41.235999999999997</v>
      </c>
      <c r="CU79">
        <v>41.198666666666703</v>
      </c>
      <c r="CV79">
        <v>1959.9685185185201</v>
      </c>
      <c r="CW79">
        <v>40.005925925925901</v>
      </c>
      <c r="CX79">
        <v>0</v>
      </c>
      <c r="CY79">
        <v>1651531281.3</v>
      </c>
      <c r="CZ79">
        <v>0</v>
      </c>
      <c r="DA79">
        <v>0</v>
      </c>
      <c r="DB79" t="s">
        <v>356</v>
      </c>
      <c r="DC79">
        <v>1657211493.5999999</v>
      </c>
      <c r="DD79">
        <v>1657211497.5999999</v>
      </c>
      <c r="DE79">
        <v>0</v>
      </c>
      <c r="DF79">
        <v>1.526</v>
      </c>
      <c r="DG79">
        <v>4.4999999999999998E-2</v>
      </c>
      <c r="DH79">
        <v>2.6110000000000002</v>
      </c>
      <c r="DI79">
        <v>0.157</v>
      </c>
      <c r="DJ79">
        <v>420</v>
      </c>
      <c r="DK79">
        <v>20</v>
      </c>
      <c r="DL79">
        <v>0.57999999999999996</v>
      </c>
      <c r="DM79">
        <v>0.22</v>
      </c>
      <c r="DN79">
        <v>-56.912458536585397</v>
      </c>
      <c r="DO79">
        <v>-4.0496864111499402</v>
      </c>
      <c r="DP79">
        <v>0.44668079177887199</v>
      </c>
      <c r="DQ79">
        <v>0</v>
      </c>
      <c r="DR79">
        <v>7.6116031707317102</v>
      </c>
      <c r="DS79">
        <v>-0.13957651567944701</v>
      </c>
      <c r="DT79">
        <v>2.20129526658377E-2</v>
      </c>
      <c r="DU79">
        <v>0</v>
      </c>
      <c r="DV79">
        <v>0</v>
      </c>
      <c r="DW79">
        <v>2</v>
      </c>
      <c r="DX79" t="s">
        <v>357</v>
      </c>
      <c r="DY79">
        <v>2.8983300000000001</v>
      </c>
      <c r="DZ79">
        <v>2.7167500000000002</v>
      </c>
      <c r="EA79">
        <v>0.139567</v>
      </c>
      <c r="EB79">
        <v>0.14427400000000001</v>
      </c>
      <c r="EC79">
        <v>8.0394999999999994E-2</v>
      </c>
      <c r="ED79">
        <v>5.9323000000000001E-2</v>
      </c>
      <c r="EE79">
        <v>24631.4</v>
      </c>
      <c r="EF79">
        <v>21144.7</v>
      </c>
      <c r="EG79">
        <v>25609.599999999999</v>
      </c>
      <c r="EH79">
        <v>24047.7</v>
      </c>
      <c r="EI79">
        <v>40143.9</v>
      </c>
      <c r="EJ79">
        <v>37409.9</v>
      </c>
      <c r="EK79">
        <v>46225.4</v>
      </c>
      <c r="EL79">
        <v>42846.2</v>
      </c>
      <c r="EM79">
        <v>1.877</v>
      </c>
      <c r="EN79">
        <v>2.2537500000000001</v>
      </c>
      <c r="EO79">
        <v>0.109524</v>
      </c>
      <c r="EP79">
        <v>0</v>
      </c>
      <c r="EQ79">
        <v>23.215499999999999</v>
      </c>
      <c r="ER79">
        <v>999.9</v>
      </c>
      <c r="ES79">
        <v>54.468000000000004</v>
      </c>
      <c r="ET79">
        <v>25.568999999999999</v>
      </c>
      <c r="EU79">
        <v>24.2713</v>
      </c>
      <c r="EV79">
        <v>50.450099999999999</v>
      </c>
      <c r="EW79">
        <v>38.032899999999998</v>
      </c>
      <c r="EX79">
        <v>2</v>
      </c>
      <c r="EY79">
        <v>-0.330536</v>
      </c>
      <c r="EZ79">
        <v>0.24390500000000001</v>
      </c>
      <c r="FA79">
        <v>20.2468</v>
      </c>
      <c r="FB79">
        <v>5.2339099999999998</v>
      </c>
      <c r="FC79">
        <v>11.986000000000001</v>
      </c>
      <c r="FD79">
        <v>4.9568500000000002</v>
      </c>
      <c r="FE79">
        <v>3.3039999999999998</v>
      </c>
      <c r="FF79">
        <v>9999</v>
      </c>
      <c r="FG79">
        <v>5065.1000000000004</v>
      </c>
      <c r="FH79">
        <v>328.3</v>
      </c>
      <c r="FI79">
        <v>9999</v>
      </c>
      <c r="FJ79">
        <v>1.8681300000000001</v>
      </c>
      <c r="FK79">
        <v>1.8638600000000001</v>
      </c>
      <c r="FL79">
        <v>1.87161</v>
      </c>
      <c r="FM79">
        <v>1.86219</v>
      </c>
      <c r="FN79">
        <v>1.86172</v>
      </c>
      <c r="FO79">
        <v>1.8682700000000001</v>
      </c>
      <c r="FP79">
        <v>1.8583700000000001</v>
      </c>
      <c r="FQ79">
        <v>1.8649199999999999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1.58</v>
      </c>
      <c r="GF79">
        <v>0.23549999999999999</v>
      </c>
      <c r="GG79">
        <v>0.30658851354286398</v>
      </c>
      <c r="GH79">
        <v>2.2958890734485699E-3</v>
      </c>
      <c r="GI79">
        <v>-1.86257123826648E-6</v>
      </c>
      <c r="GJ79">
        <v>8.2594232886446805E-10</v>
      </c>
      <c r="GK79">
        <v>-0.101148223110564</v>
      </c>
      <c r="GL79">
        <v>-3.7577424899751702E-2</v>
      </c>
      <c r="GM79">
        <v>3.3046140057118702E-3</v>
      </c>
      <c r="GN79">
        <v>-3.9997718568980099E-5</v>
      </c>
      <c r="GO79">
        <v>3</v>
      </c>
      <c r="GP79">
        <v>2332</v>
      </c>
      <c r="GQ79">
        <v>2</v>
      </c>
      <c r="GR79">
        <v>24</v>
      </c>
      <c r="GS79">
        <v>1341.9</v>
      </c>
      <c r="GT79">
        <v>1341.8</v>
      </c>
      <c r="GU79">
        <v>2.7502399999999998</v>
      </c>
      <c r="GV79">
        <v>2.3156699999999999</v>
      </c>
      <c r="GW79">
        <v>1.9982899999999999</v>
      </c>
      <c r="GX79">
        <v>2.7270500000000002</v>
      </c>
      <c r="GY79">
        <v>2.0935100000000002</v>
      </c>
      <c r="GZ79">
        <v>2.3791500000000001</v>
      </c>
      <c r="HA79">
        <v>30.243400000000001</v>
      </c>
      <c r="HB79">
        <v>16.075800000000001</v>
      </c>
      <c r="HC79">
        <v>18</v>
      </c>
      <c r="HD79">
        <v>440.589</v>
      </c>
      <c r="HE79">
        <v>694.2</v>
      </c>
      <c r="HF79">
        <v>22.985199999999999</v>
      </c>
      <c r="HG79">
        <v>23.154599999999999</v>
      </c>
      <c r="HH79">
        <v>30.000800000000002</v>
      </c>
      <c r="HI79">
        <v>22.654199999999999</v>
      </c>
      <c r="HJ79">
        <v>22.661000000000001</v>
      </c>
      <c r="HK79">
        <v>55.157299999999999</v>
      </c>
      <c r="HL79">
        <v>53.5548</v>
      </c>
      <c r="HM79">
        <v>49.346499999999999</v>
      </c>
      <c r="HN79">
        <v>22.976299999999998</v>
      </c>
      <c r="HO79">
        <v>1091.72</v>
      </c>
      <c r="HP79">
        <v>14.4854</v>
      </c>
      <c r="HQ79">
        <v>97.888400000000004</v>
      </c>
      <c r="HR79">
        <v>100.77800000000001</v>
      </c>
    </row>
    <row r="80" spans="1:226" x14ac:dyDescent="0.2">
      <c r="A80">
        <v>64</v>
      </c>
      <c r="B80">
        <v>1657292011.5</v>
      </c>
      <c r="C80">
        <v>407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1657292003.7142899</v>
      </c>
      <c r="J80">
        <f t="shared" si="0"/>
        <v>6.4980744562963518E-3</v>
      </c>
      <c r="K80">
        <f t="shared" si="1"/>
        <v>6.4980744562963517</v>
      </c>
      <c r="L80">
        <f t="shared" si="2"/>
        <v>24.094971815292819</v>
      </c>
      <c r="M80">
        <f t="shared" si="3"/>
        <v>999.72760714285698</v>
      </c>
      <c r="N80">
        <f t="shared" si="4"/>
        <v>840.33242620560907</v>
      </c>
      <c r="O80">
        <f t="shared" si="5"/>
        <v>62.111931507546196</v>
      </c>
      <c r="P80">
        <f t="shared" si="6"/>
        <v>73.893391144550492</v>
      </c>
      <c r="Q80">
        <f t="shared" si="7"/>
        <v>0.32071620388502076</v>
      </c>
      <c r="R80">
        <f t="shared" si="8"/>
        <v>2.4327059462740519</v>
      </c>
      <c r="S80">
        <f t="shared" si="9"/>
        <v>0.29894233070333859</v>
      </c>
      <c r="T80">
        <f t="shared" si="10"/>
        <v>0.18867192338461658</v>
      </c>
      <c r="U80">
        <f t="shared" si="11"/>
        <v>321.51490118470281</v>
      </c>
      <c r="V80">
        <f t="shared" si="12"/>
        <v>25.733547998101514</v>
      </c>
      <c r="W80">
        <f t="shared" si="13"/>
        <v>25.011603571428601</v>
      </c>
      <c r="X80">
        <f t="shared" si="14"/>
        <v>3.181877938081505</v>
      </c>
      <c r="Y80">
        <f t="shared" si="15"/>
        <v>49.717920271363234</v>
      </c>
      <c r="Z80">
        <f t="shared" si="16"/>
        <v>1.6274987317817802</v>
      </c>
      <c r="AA80">
        <f t="shared" si="17"/>
        <v>3.2734650260887816</v>
      </c>
      <c r="AB80">
        <f t="shared" si="18"/>
        <v>1.5543792062997248</v>
      </c>
      <c r="AC80">
        <f t="shared" si="19"/>
        <v>-286.56508352266911</v>
      </c>
      <c r="AD80">
        <f t="shared" si="20"/>
        <v>62.543130493954251</v>
      </c>
      <c r="AE80">
        <f t="shared" si="21"/>
        <v>5.4518389802193177</v>
      </c>
      <c r="AF80">
        <f t="shared" si="22"/>
        <v>102.94478713620724</v>
      </c>
      <c r="AG80">
        <f t="shared" si="23"/>
        <v>41.33431616411567</v>
      </c>
      <c r="AH80">
        <f t="shared" si="24"/>
        <v>6.4604882558323506</v>
      </c>
      <c r="AI80">
        <f t="shared" si="25"/>
        <v>24.094971815292819</v>
      </c>
      <c r="AJ80">
        <v>1089.65777227013</v>
      </c>
      <c r="AK80">
        <v>1047.0449696969699</v>
      </c>
      <c r="AL80">
        <v>3.39203725053373</v>
      </c>
      <c r="AM80">
        <v>65.815603878233205</v>
      </c>
      <c r="AN80">
        <f t="shared" si="26"/>
        <v>6.4980744562963517</v>
      </c>
      <c r="AO80">
        <v>14.4785332289382</v>
      </c>
      <c r="AP80">
        <v>22.0680266666667</v>
      </c>
      <c r="AQ80">
        <v>7.8978905323887506E-3</v>
      </c>
      <c r="AR80">
        <v>77.419995363481405</v>
      </c>
      <c r="AS80">
        <v>5</v>
      </c>
      <c r="AT80">
        <v>1</v>
      </c>
      <c r="AU80">
        <f t="shared" si="27"/>
        <v>1</v>
      </c>
      <c r="AV80">
        <f t="shared" si="28"/>
        <v>0</v>
      </c>
      <c r="AW80">
        <f t="shared" si="29"/>
        <v>39314.169051346609</v>
      </c>
      <c r="AX80">
        <f t="shared" si="30"/>
        <v>1999.9896428571401</v>
      </c>
      <c r="AY80">
        <f t="shared" si="31"/>
        <v>1681.1915871423309</v>
      </c>
      <c r="AZ80">
        <f t="shared" si="32"/>
        <v>0.84060014667906913</v>
      </c>
      <c r="BA80">
        <f t="shared" si="33"/>
        <v>0.16075828309060333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1657292003.7142899</v>
      </c>
      <c r="BH80">
        <v>999.72760714285698</v>
      </c>
      <c r="BI80">
        <v>1057.0810714285701</v>
      </c>
      <c r="BJ80">
        <v>22.018957142857101</v>
      </c>
      <c r="BK80">
        <v>14.436835714285699</v>
      </c>
      <c r="BL80">
        <v>998.16367857142802</v>
      </c>
      <c r="BM80">
        <v>21.783992857142898</v>
      </c>
      <c r="BN80">
        <v>499.98421428571402</v>
      </c>
      <c r="BO80">
        <v>73.813617857142901</v>
      </c>
      <c r="BP80">
        <v>9.9906803571428601E-2</v>
      </c>
      <c r="BQ80">
        <v>25.488478571428601</v>
      </c>
      <c r="BR80">
        <v>25.011603571428601</v>
      </c>
      <c r="BS80">
        <v>999.9</v>
      </c>
      <c r="BT80">
        <v>0</v>
      </c>
      <c r="BU80">
        <v>0</v>
      </c>
      <c r="BV80">
        <v>10022.8564285714</v>
      </c>
      <c r="BW80">
        <v>0</v>
      </c>
      <c r="BX80">
        <v>817.87950000000001</v>
      </c>
      <c r="BY80">
        <v>-57.353278571428604</v>
      </c>
      <c r="BZ80">
        <v>1022.23764285714</v>
      </c>
      <c r="CA80">
        <v>1072.56607142857</v>
      </c>
      <c r="CB80">
        <v>7.5821203571428599</v>
      </c>
      <c r="CC80">
        <v>1057.0810714285701</v>
      </c>
      <c r="CD80">
        <v>14.436835714285699</v>
      </c>
      <c r="CE80">
        <v>1.6252992857142901</v>
      </c>
      <c r="CF80">
        <v>1.06563571428571</v>
      </c>
      <c r="CG80">
        <v>14.200775</v>
      </c>
      <c r="CH80">
        <v>7.8460321428571396</v>
      </c>
      <c r="CI80">
        <v>1999.9896428571401</v>
      </c>
      <c r="CJ80">
        <v>0.97999499999999995</v>
      </c>
      <c r="CK80">
        <v>2.0005200000000001E-2</v>
      </c>
      <c r="CL80">
        <v>0</v>
      </c>
      <c r="CM80">
        <v>2.4746178571428601</v>
      </c>
      <c r="CN80">
        <v>0</v>
      </c>
      <c r="CO80">
        <v>21069.1</v>
      </c>
      <c r="CP80">
        <v>16705.303571428602</v>
      </c>
      <c r="CQ80">
        <v>41.6825714285714</v>
      </c>
      <c r="CR80">
        <v>42.586750000000002</v>
      </c>
      <c r="CS80">
        <v>42.33</v>
      </c>
      <c r="CT80">
        <v>41.2455</v>
      </c>
      <c r="CU80">
        <v>41.211750000000002</v>
      </c>
      <c r="CV80">
        <v>1959.98357142857</v>
      </c>
      <c r="CW80">
        <v>40.0096428571429</v>
      </c>
      <c r="CX80">
        <v>0</v>
      </c>
      <c r="CY80">
        <v>1651531286.0999999</v>
      </c>
      <c r="CZ80">
        <v>0</v>
      </c>
      <c r="DA80">
        <v>0</v>
      </c>
      <c r="DB80" t="s">
        <v>356</v>
      </c>
      <c r="DC80">
        <v>1657211493.5999999</v>
      </c>
      <c r="DD80">
        <v>1657211497.5999999</v>
      </c>
      <c r="DE80">
        <v>0</v>
      </c>
      <c r="DF80">
        <v>1.526</v>
      </c>
      <c r="DG80">
        <v>4.4999999999999998E-2</v>
      </c>
      <c r="DH80">
        <v>2.6110000000000002</v>
      </c>
      <c r="DI80">
        <v>0.157</v>
      </c>
      <c r="DJ80">
        <v>420</v>
      </c>
      <c r="DK80">
        <v>20</v>
      </c>
      <c r="DL80">
        <v>0.57999999999999996</v>
      </c>
      <c r="DM80">
        <v>0.22</v>
      </c>
      <c r="DN80">
        <v>-57.200809756097598</v>
      </c>
      <c r="DO80">
        <v>-2.0783310104529802</v>
      </c>
      <c r="DP80">
        <v>0.269181641280344</v>
      </c>
      <c r="DQ80">
        <v>0</v>
      </c>
      <c r="DR80">
        <v>7.59516317073171</v>
      </c>
      <c r="DS80">
        <v>-0.19592341463413701</v>
      </c>
      <c r="DT80">
        <v>2.6219580045289501E-2</v>
      </c>
      <c r="DU80">
        <v>0</v>
      </c>
      <c r="DV80">
        <v>0</v>
      </c>
      <c r="DW80">
        <v>2</v>
      </c>
      <c r="DX80" t="s">
        <v>357</v>
      </c>
      <c r="DY80">
        <v>2.8984399999999999</v>
      </c>
      <c r="DZ80">
        <v>2.7166299999999999</v>
      </c>
      <c r="EA80">
        <v>0.141018</v>
      </c>
      <c r="EB80">
        <v>0.14576500000000001</v>
      </c>
      <c r="EC80">
        <v>8.0499299999999996E-2</v>
      </c>
      <c r="ED80">
        <v>5.9426800000000002E-2</v>
      </c>
      <c r="EE80">
        <v>24589</v>
      </c>
      <c r="EF80">
        <v>21107.599999999999</v>
      </c>
      <c r="EG80">
        <v>25608.799999999999</v>
      </c>
      <c r="EH80">
        <v>24047.4</v>
      </c>
      <c r="EI80">
        <v>40138.199999999997</v>
      </c>
      <c r="EJ80">
        <v>37405.4</v>
      </c>
      <c r="EK80">
        <v>46224.2</v>
      </c>
      <c r="EL80">
        <v>42845.8</v>
      </c>
      <c r="EM80">
        <v>1.877</v>
      </c>
      <c r="EN80">
        <v>2.2534700000000001</v>
      </c>
      <c r="EO80">
        <v>0.11000799999999999</v>
      </c>
      <c r="EP80">
        <v>0</v>
      </c>
      <c r="EQ80">
        <v>23.222200000000001</v>
      </c>
      <c r="ER80">
        <v>999.9</v>
      </c>
      <c r="ES80">
        <v>54.418999999999997</v>
      </c>
      <c r="ET80">
        <v>25.588999999999999</v>
      </c>
      <c r="EU80">
        <v>24.2775</v>
      </c>
      <c r="EV80">
        <v>50.580100000000002</v>
      </c>
      <c r="EW80">
        <v>37.968800000000002</v>
      </c>
      <c r="EX80">
        <v>2</v>
      </c>
      <c r="EY80">
        <v>-0.32969999999999999</v>
      </c>
      <c r="EZ80">
        <v>0.284028</v>
      </c>
      <c r="FA80">
        <v>20.246600000000001</v>
      </c>
      <c r="FB80">
        <v>5.23421</v>
      </c>
      <c r="FC80">
        <v>11.986000000000001</v>
      </c>
      <c r="FD80">
        <v>4.9569999999999999</v>
      </c>
      <c r="FE80">
        <v>3.3039499999999999</v>
      </c>
      <c r="FF80">
        <v>9999</v>
      </c>
      <c r="FG80">
        <v>5065.1000000000004</v>
      </c>
      <c r="FH80">
        <v>328.3</v>
      </c>
      <c r="FI80">
        <v>9999</v>
      </c>
      <c r="FJ80">
        <v>1.8681300000000001</v>
      </c>
      <c r="FK80">
        <v>1.8638600000000001</v>
      </c>
      <c r="FL80">
        <v>1.8715599999999999</v>
      </c>
      <c r="FM80">
        <v>1.8621799999999999</v>
      </c>
      <c r="FN80">
        <v>1.86172</v>
      </c>
      <c r="FO80">
        <v>1.86819</v>
      </c>
      <c r="FP80">
        <v>1.85836</v>
      </c>
      <c r="FQ80">
        <v>1.8649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1.59</v>
      </c>
      <c r="GF80">
        <v>0.23749999999999999</v>
      </c>
      <c r="GG80">
        <v>0.30658851354286398</v>
      </c>
      <c r="GH80">
        <v>2.2958890734485699E-3</v>
      </c>
      <c r="GI80">
        <v>-1.86257123826648E-6</v>
      </c>
      <c r="GJ80">
        <v>8.2594232886446805E-10</v>
      </c>
      <c r="GK80">
        <v>-0.101148223110564</v>
      </c>
      <c r="GL80">
        <v>-3.7577424899751702E-2</v>
      </c>
      <c r="GM80">
        <v>3.3046140057118702E-3</v>
      </c>
      <c r="GN80">
        <v>-3.9997718568980099E-5</v>
      </c>
      <c r="GO80">
        <v>3</v>
      </c>
      <c r="GP80">
        <v>2332</v>
      </c>
      <c r="GQ80">
        <v>2</v>
      </c>
      <c r="GR80">
        <v>24</v>
      </c>
      <c r="GS80">
        <v>1342</v>
      </c>
      <c r="GT80">
        <v>1341.9</v>
      </c>
      <c r="GU80">
        <v>2.78809</v>
      </c>
      <c r="GV80">
        <v>2.3083499999999999</v>
      </c>
      <c r="GW80">
        <v>1.9982899999999999</v>
      </c>
      <c r="GX80">
        <v>2.7270500000000002</v>
      </c>
      <c r="GY80">
        <v>2.0935100000000002</v>
      </c>
      <c r="GZ80">
        <v>2.35107</v>
      </c>
      <c r="HA80">
        <v>30.264900000000001</v>
      </c>
      <c r="HB80">
        <v>16.0671</v>
      </c>
      <c r="HC80">
        <v>18</v>
      </c>
      <c r="HD80">
        <v>440.67899999999997</v>
      </c>
      <c r="HE80">
        <v>694.12199999999996</v>
      </c>
      <c r="HF80">
        <v>22.9758</v>
      </c>
      <c r="HG80">
        <v>23.164400000000001</v>
      </c>
      <c r="HH80">
        <v>30.000900000000001</v>
      </c>
      <c r="HI80">
        <v>22.665099999999999</v>
      </c>
      <c r="HJ80">
        <v>22.6723</v>
      </c>
      <c r="HK80">
        <v>55.800400000000003</v>
      </c>
      <c r="HL80">
        <v>53.5548</v>
      </c>
      <c r="HM80">
        <v>49.346499999999999</v>
      </c>
      <c r="HN80">
        <v>22.961300000000001</v>
      </c>
      <c r="HO80">
        <v>1105.2</v>
      </c>
      <c r="HP80">
        <v>14.463699999999999</v>
      </c>
      <c r="HQ80">
        <v>97.885599999999997</v>
      </c>
      <c r="HR80">
        <v>100.776</v>
      </c>
    </row>
    <row r="81" spans="1:226" x14ac:dyDescent="0.2">
      <c r="A81">
        <v>65</v>
      </c>
      <c r="B81">
        <v>1657292016.5</v>
      </c>
      <c r="C81">
        <v>412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1657292009</v>
      </c>
      <c r="J81">
        <f t="shared" ref="J81:J144" si="34">(K81)/1000</f>
        <v>6.4835165231769904E-3</v>
      </c>
      <c r="K81">
        <f t="shared" ref="K81:K144" si="35">IF(BF81, AN81, AH81)</f>
        <v>6.4835165231769905</v>
      </c>
      <c r="L81">
        <f t="shared" ref="L81:L144" si="36">IF(BF81, AI81, AG81)</f>
        <v>24.043595103376983</v>
      </c>
      <c r="M81">
        <f t="shared" ref="M81:M144" si="37">BH81 - IF(AU81&gt;1, L81*BB81*100/(AW81*BV81), 0)</f>
        <v>1017.36118518519</v>
      </c>
      <c r="N81">
        <f t="shared" ref="N81:N144" si="38">((T81-J81/2)*M81-L81)/(T81+J81/2)</f>
        <v>857.38708735596254</v>
      </c>
      <c r="O81">
        <f t="shared" ref="O81:O144" si="39">N81*(BO81+BP81)/1000</f>
        <v>63.373021286129024</v>
      </c>
      <c r="P81">
        <f t="shared" ref="P81:P144" si="40">(BH81 - IF(AU81&gt;1, L81*BB81*100/(AW81*BV81), 0))*(BO81+BP81)/1000</f>
        <v>75.197367671173083</v>
      </c>
      <c r="Q81">
        <f t="shared" ref="Q81:Q144" si="41">2/((1/S81-1/R81)+SIGN(S81)*SQRT((1/S81-1/R81)*(1/S81-1/R81) + 4*BC81/((BC81+1)*(BC81+1))*(2*1/S81*1/R81-1/R81*1/R81)))</f>
        <v>0.32002482977355456</v>
      </c>
      <c r="R81">
        <f t="shared" ref="R81:R144" si="42">IF(LEFT(BD81,1)&lt;&gt;"0",IF(LEFT(BD81,1)="1",3,BE81),$D$5+$E$5*(BV81*BO81/($K$5*1000))+$F$5*(BV81*BO81/($K$5*1000))*MAX(MIN(BB81,$J$5),$I$5)*MAX(MIN(BB81,$J$5),$I$5)+$G$5*MAX(MIN(BB81,$J$5),$I$5)*(BV81*BO81/($K$5*1000))+$H$5*(BV81*BO81/($K$5*1000))*(BV81*BO81/($K$5*1000)))</f>
        <v>2.4323228140002811</v>
      </c>
      <c r="S81">
        <f t="shared" ref="S81:S144" si="43">J81*(1000-(1000*0.61365*EXP(17.502*W81/(240.97+W81))/(BO81+BP81)+BJ81)/2)/(1000*0.61365*EXP(17.502*W81/(240.97+W81))/(BO81+BP81)-BJ81)</f>
        <v>0.2983381621784893</v>
      </c>
      <c r="T81">
        <f t="shared" ref="T81:T144" si="44">1/((BC81+1)/(Q81/1.6)+1/(R81/1.37)) + BC81/((BC81+1)/(Q81/1.6) + BC81/(R81/1.37))</f>
        <v>0.18828720532270352</v>
      </c>
      <c r="U81">
        <f t="shared" ref="U81:U144" si="45">(AX81*BA81)</f>
        <v>321.5183822039142</v>
      </c>
      <c r="V81">
        <f t="shared" ref="V81:V144" si="46">(BQ81+(U81+2*0.95*0.0000000567*(((BQ81+$B$7)+273)^4-(BQ81+273)^4)-44100*J81)/(1.84*29.3*R81+8*0.95*0.0000000567*(BQ81+273)^3))</f>
        <v>25.747822387313015</v>
      </c>
      <c r="W81">
        <f t="shared" ref="W81:W144" si="47">($C$7*BR81+$D$7*BS81+$E$7*V81)</f>
        <v>25.022448148148101</v>
      </c>
      <c r="X81">
        <f t="shared" ref="X81:X144" si="48">0.61365*EXP(17.502*W81/(240.97+W81))</f>
        <v>3.1839355632154787</v>
      </c>
      <c r="Y81">
        <f t="shared" ref="Y81:Y144" si="49">(Z81/AA81*100)</f>
        <v>49.763580636277048</v>
      </c>
      <c r="Z81">
        <f t="shared" ref="Z81:Z144" si="50">BJ81*(BO81+BP81)/1000</f>
        <v>1.6299336060441545</v>
      </c>
      <c r="AA81">
        <f t="shared" ref="AA81:AA144" si="51">0.61365*EXP(17.502*BQ81/(240.97+BQ81))</f>
        <v>3.2753543559442999</v>
      </c>
      <c r="AB81">
        <f t="shared" ref="AB81:AB144" si="52">(X81-BJ81*(BO81+BP81)/1000)</f>
        <v>1.5540019571713242</v>
      </c>
      <c r="AC81">
        <f t="shared" ref="AC81:AC144" si="53">(-J81*44100)</f>
        <v>-285.92307867210525</v>
      </c>
      <c r="AD81">
        <f t="shared" ref="AD81:AD144" si="54">2*29.3*R81*0.92*(BQ81-W81)</f>
        <v>62.385029118441693</v>
      </c>
      <c r="AE81">
        <f t="shared" ref="AE81:AE144" si="55">2*0.95*0.0000000567*(((BQ81+$B$7)+273)^4-(W81+273)^4)</f>
        <v>5.4394763507999402</v>
      </c>
      <c r="AF81">
        <f t="shared" ref="AF81:AF144" si="56">U81+AE81+AC81+AD81</f>
        <v>103.41980900105061</v>
      </c>
      <c r="AG81">
        <f t="shared" ref="AG81:AG144" si="57">BN81*AU81*(BI81-BH81*(1000-AU81*BK81)/(1000-AU81*BJ81))/(100*BB81)</f>
        <v>41.475219396925795</v>
      </c>
      <c r="AH81">
        <f t="shared" ref="AH81:AH144" si="58">1000*BN81*AU81*(BJ81-BK81)/(100*BB81*(1000-AU81*BJ81))</f>
        <v>6.4614237842818358</v>
      </c>
      <c r="AI81">
        <f t="shared" ref="AI81:AI144" si="59">(AJ81 - AK81 - BO81*1000/(8.314*(BQ81+273.15)) * AM81/BN81 * AL81) * BN81/(100*BB81) * (1000 - BK81)/1000</f>
        <v>24.043595103376983</v>
      </c>
      <c r="AJ81">
        <v>1107.1601127055501</v>
      </c>
      <c r="AK81">
        <v>1064.3367272727301</v>
      </c>
      <c r="AL81">
        <v>3.4620502697015301</v>
      </c>
      <c r="AM81">
        <v>65.815603878233205</v>
      </c>
      <c r="AN81">
        <f t="shared" ref="AN81:AN144" si="60">(AP81 - AO81 + BO81*1000/(8.314*(BQ81+273.15)) * AR81/BN81 * AQ81) * BN81/(100*BB81) * 1000/(1000 - AP81)</f>
        <v>6.4835165231769905</v>
      </c>
      <c r="AO81">
        <v>14.4984133291054</v>
      </c>
      <c r="AP81">
        <v>22.090912727272698</v>
      </c>
      <c r="AQ81">
        <v>3.4389062268420402E-3</v>
      </c>
      <c r="AR81">
        <v>77.419995363481405</v>
      </c>
      <c r="AS81">
        <v>5</v>
      </c>
      <c r="AT81">
        <v>1</v>
      </c>
      <c r="AU81">
        <f t="shared" ref="AU81:AU144" si="61">IF(AS81*$H$13&gt;=AW81,1,(AW81/(AW81-AS81*$H$13)))</f>
        <v>1</v>
      </c>
      <c r="AV81">
        <f t="shared" ref="AV81:AV144" si="62">(AU81-1)*100</f>
        <v>0</v>
      </c>
      <c r="AW81">
        <f t="shared" ref="AW81:AW144" si="63">MAX(0,($B$13+$C$13*BV81)/(1+$D$13*BV81)*BO81/(BQ81+273)*$E$13)</f>
        <v>39303.45054266425</v>
      </c>
      <c r="AX81">
        <f t="shared" ref="AX81:AX144" si="64">$B$11*BW81+$C$11*BX81+$F$11*CI81*(1-CL81)</f>
        <v>2000.01185185185</v>
      </c>
      <c r="AY81">
        <f t="shared" ref="AY81:AY144" si="65">AX81*AZ81</f>
        <v>1681.2102097775016</v>
      </c>
      <c r="AZ81">
        <f t="shared" ref="AZ81:AZ144" si="66">($B$11*$D$9+$C$11*$D$9+$F$11*((CV81+CN81)/MAX(CV81+CN81+CW81, 0.1)*$I$9+CW81/MAX(CV81+CN81+CW81, 0.1)*$J$9))/($B$11+$C$11+$F$11)</f>
        <v>0.84060012355468605</v>
      </c>
      <c r="BA81">
        <f t="shared" ref="BA81:BA144" si="67">($B$11*$K$9+$C$11*$K$9+$F$11*((CV81+CN81)/MAX(CV81+CN81+CW81, 0.1)*$P$9+CW81/MAX(CV81+CN81+CW81, 0.1)*$Q$9))/($B$11+$C$11+$F$11)</f>
        <v>0.16075823846054416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1657292009</v>
      </c>
      <c r="BH81">
        <v>1017.36118518519</v>
      </c>
      <c r="BI81">
        <v>1075.0196296296299</v>
      </c>
      <c r="BJ81">
        <v>22.051718518518499</v>
      </c>
      <c r="BK81">
        <v>14.469011111111101</v>
      </c>
      <c r="BL81">
        <v>1015.77844444444</v>
      </c>
      <c r="BM81">
        <v>21.815203703703698</v>
      </c>
      <c r="BN81">
        <v>500.001222222222</v>
      </c>
      <c r="BO81">
        <v>73.814125925925893</v>
      </c>
      <c r="BP81">
        <v>0.100004833333333</v>
      </c>
      <c r="BQ81">
        <v>25.498192592592599</v>
      </c>
      <c r="BR81">
        <v>25.022448148148101</v>
      </c>
      <c r="BS81">
        <v>999.9</v>
      </c>
      <c r="BT81">
        <v>0</v>
      </c>
      <c r="BU81">
        <v>0</v>
      </c>
      <c r="BV81">
        <v>10020.274074074099</v>
      </c>
      <c r="BW81">
        <v>0</v>
      </c>
      <c r="BX81">
        <v>820.46418518518499</v>
      </c>
      <c r="BY81">
        <v>-57.658437037036997</v>
      </c>
      <c r="BZ81">
        <v>1040.30296296296</v>
      </c>
      <c r="CA81">
        <v>1090.80296296296</v>
      </c>
      <c r="CB81">
        <v>7.5827011111111098</v>
      </c>
      <c r="CC81">
        <v>1075.0196296296299</v>
      </c>
      <c r="CD81">
        <v>14.469011111111101</v>
      </c>
      <c r="CE81">
        <v>1.62772925925926</v>
      </c>
      <c r="CF81">
        <v>1.0680181481481501</v>
      </c>
      <c r="CG81">
        <v>14.223837037037001</v>
      </c>
      <c r="CH81">
        <v>7.8788192592592603</v>
      </c>
      <c r="CI81">
        <v>2000.01185185185</v>
      </c>
      <c r="CJ81">
        <v>0.97999514814814803</v>
      </c>
      <c r="CK81">
        <v>2.0005048148148099E-2</v>
      </c>
      <c r="CL81">
        <v>0</v>
      </c>
      <c r="CM81">
        <v>2.49684074074074</v>
      </c>
      <c r="CN81">
        <v>0</v>
      </c>
      <c r="CO81">
        <v>21068.381481481501</v>
      </c>
      <c r="CP81">
        <v>16705.4777777778</v>
      </c>
      <c r="CQ81">
        <v>41.686999999999998</v>
      </c>
      <c r="CR81">
        <v>42.6086666666667</v>
      </c>
      <c r="CS81">
        <v>42.351666666666702</v>
      </c>
      <c r="CT81">
        <v>41.25</v>
      </c>
      <c r="CU81">
        <v>41.2336666666667</v>
      </c>
      <c r="CV81">
        <v>1960.00555555556</v>
      </c>
      <c r="CW81">
        <v>40.0085185185185</v>
      </c>
      <c r="CX81">
        <v>0</v>
      </c>
      <c r="CY81">
        <v>1651531290.9000001</v>
      </c>
      <c r="CZ81">
        <v>0</v>
      </c>
      <c r="DA81">
        <v>0</v>
      </c>
      <c r="DB81" t="s">
        <v>356</v>
      </c>
      <c r="DC81">
        <v>1657211493.5999999</v>
      </c>
      <c r="DD81">
        <v>1657211497.5999999</v>
      </c>
      <c r="DE81">
        <v>0</v>
      </c>
      <c r="DF81">
        <v>1.526</v>
      </c>
      <c r="DG81">
        <v>4.4999999999999998E-2</v>
      </c>
      <c r="DH81">
        <v>2.6110000000000002</v>
      </c>
      <c r="DI81">
        <v>0.157</v>
      </c>
      <c r="DJ81">
        <v>420</v>
      </c>
      <c r="DK81">
        <v>20</v>
      </c>
      <c r="DL81">
        <v>0.57999999999999996</v>
      </c>
      <c r="DM81">
        <v>0.22</v>
      </c>
      <c r="DN81">
        <v>-57.494626829268299</v>
      </c>
      <c r="DO81">
        <v>-3.4039547038326998</v>
      </c>
      <c r="DP81">
        <v>0.39976417501028499</v>
      </c>
      <c r="DQ81">
        <v>0</v>
      </c>
      <c r="DR81">
        <v>7.5823439024390202</v>
      </c>
      <c r="DS81">
        <v>-3.5126550522641402E-2</v>
      </c>
      <c r="DT81">
        <v>1.67050488757652E-2</v>
      </c>
      <c r="DU81">
        <v>1</v>
      </c>
      <c r="DV81">
        <v>1</v>
      </c>
      <c r="DW81">
        <v>2</v>
      </c>
      <c r="DX81" t="s">
        <v>363</v>
      </c>
      <c r="DY81">
        <v>2.8985400000000001</v>
      </c>
      <c r="DZ81">
        <v>2.7164199999999998</v>
      </c>
      <c r="EA81">
        <v>0.14249400000000001</v>
      </c>
      <c r="EB81">
        <v>0.14715900000000001</v>
      </c>
      <c r="EC81">
        <v>8.0549899999999994E-2</v>
      </c>
      <c r="ED81">
        <v>5.9435500000000002E-2</v>
      </c>
      <c r="EE81">
        <v>24546.2</v>
      </c>
      <c r="EF81">
        <v>21072.7</v>
      </c>
      <c r="EG81">
        <v>25608.2</v>
      </c>
      <c r="EH81">
        <v>24046.9</v>
      </c>
      <c r="EI81">
        <v>40135.5</v>
      </c>
      <c r="EJ81">
        <v>37404.400000000001</v>
      </c>
      <c r="EK81">
        <v>46223.6</v>
      </c>
      <c r="EL81">
        <v>42845</v>
      </c>
      <c r="EM81">
        <v>1.8770500000000001</v>
      </c>
      <c r="EN81">
        <v>2.2532000000000001</v>
      </c>
      <c r="EO81">
        <v>0.109933</v>
      </c>
      <c r="EP81">
        <v>0</v>
      </c>
      <c r="EQ81">
        <v>23.2316</v>
      </c>
      <c r="ER81">
        <v>999.9</v>
      </c>
      <c r="ES81">
        <v>54.395000000000003</v>
      </c>
      <c r="ET81">
        <v>25.588999999999999</v>
      </c>
      <c r="EU81">
        <v>24.265699999999999</v>
      </c>
      <c r="EV81">
        <v>51.370100000000001</v>
      </c>
      <c r="EW81">
        <v>37.916699999999999</v>
      </c>
      <c r="EX81">
        <v>2</v>
      </c>
      <c r="EY81">
        <v>-0.32886900000000002</v>
      </c>
      <c r="EZ81">
        <v>0.36162899999999998</v>
      </c>
      <c r="FA81">
        <v>20.246300000000002</v>
      </c>
      <c r="FB81">
        <v>5.23421</v>
      </c>
      <c r="FC81">
        <v>11.986000000000001</v>
      </c>
      <c r="FD81">
        <v>4.9570499999999997</v>
      </c>
      <c r="FE81">
        <v>3.3039800000000001</v>
      </c>
      <c r="FF81">
        <v>9999</v>
      </c>
      <c r="FG81">
        <v>5065.3999999999996</v>
      </c>
      <c r="FH81">
        <v>328.3</v>
      </c>
      <c r="FI81">
        <v>9999</v>
      </c>
      <c r="FJ81">
        <v>1.8681300000000001</v>
      </c>
      <c r="FK81">
        <v>1.8638600000000001</v>
      </c>
      <c r="FL81">
        <v>1.87158</v>
      </c>
      <c r="FM81">
        <v>1.8621799999999999</v>
      </c>
      <c r="FN81">
        <v>1.86172</v>
      </c>
      <c r="FO81">
        <v>1.86825</v>
      </c>
      <c r="FP81">
        <v>1.8583700000000001</v>
      </c>
      <c r="FQ81">
        <v>1.8649199999999999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1.61</v>
      </c>
      <c r="GF81">
        <v>0.23849999999999999</v>
      </c>
      <c r="GG81">
        <v>0.30658851354286398</v>
      </c>
      <c r="GH81">
        <v>2.2958890734485699E-3</v>
      </c>
      <c r="GI81">
        <v>-1.86257123826648E-6</v>
      </c>
      <c r="GJ81">
        <v>8.2594232886446805E-10</v>
      </c>
      <c r="GK81">
        <v>-0.101148223110564</v>
      </c>
      <c r="GL81">
        <v>-3.7577424899751702E-2</v>
      </c>
      <c r="GM81">
        <v>3.3046140057118702E-3</v>
      </c>
      <c r="GN81">
        <v>-3.9997718568980099E-5</v>
      </c>
      <c r="GO81">
        <v>3</v>
      </c>
      <c r="GP81">
        <v>2332</v>
      </c>
      <c r="GQ81">
        <v>2</v>
      </c>
      <c r="GR81">
        <v>24</v>
      </c>
      <c r="GS81">
        <v>1342</v>
      </c>
      <c r="GT81">
        <v>1342</v>
      </c>
      <c r="GU81">
        <v>2.81738</v>
      </c>
      <c r="GV81">
        <v>2.3156699999999999</v>
      </c>
      <c r="GW81">
        <v>1.9982899999999999</v>
      </c>
      <c r="GX81">
        <v>2.7270500000000002</v>
      </c>
      <c r="GY81">
        <v>2.0935100000000002</v>
      </c>
      <c r="GZ81">
        <v>2.3144499999999999</v>
      </c>
      <c r="HA81">
        <v>30.264900000000001</v>
      </c>
      <c r="HB81">
        <v>16.058299999999999</v>
      </c>
      <c r="HC81">
        <v>18</v>
      </c>
      <c r="HD81">
        <v>440.79599999999999</v>
      </c>
      <c r="HE81">
        <v>694.03899999999999</v>
      </c>
      <c r="HF81">
        <v>22.958500000000001</v>
      </c>
      <c r="HG81">
        <v>23.1737</v>
      </c>
      <c r="HH81">
        <v>30.000900000000001</v>
      </c>
      <c r="HI81">
        <v>22.676100000000002</v>
      </c>
      <c r="HJ81">
        <v>22.683299999999999</v>
      </c>
      <c r="HK81">
        <v>56.482900000000001</v>
      </c>
      <c r="HL81">
        <v>53.5548</v>
      </c>
      <c r="HM81">
        <v>48.974899999999998</v>
      </c>
      <c r="HN81">
        <v>22.928799999999999</v>
      </c>
      <c r="HO81">
        <v>1125.3599999999999</v>
      </c>
      <c r="HP81">
        <v>14.463699999999999</v>
      </c>
      <c r="HQ81">
        <v>97.884</v>
      </c>
      <c r="HR81">
        <v>100.774</v>
      </c>
    </row>
    <row r="82" spans="1:226" x14ac:dyDescent="0.2">
      <c r="A82">
        <v>66</v>
      </c>
      <c r="B82">
        <v>1657292021.5</v>
      </c>
      <c r="C82">
        <v>417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1657292013.7142899</v>
      </c>
      <c r="J82">
        <f t="shared" si="34"/>
        <v>6.4919389756441194E-3</v>
      </c>
      <c r="K82">
        <f t="shared" si="35"/>
        <v>6.4919389756441195</v>
      </c>
      <c r="L82">
        <f t="shared" si="36"/>
        <v>23.733246426075969</v>
      </c>
      <c r="M82">
        <f t="shared" si="37"/>
        <v>1033.08</v>
      </c>
      <c r="N82">
        <f t="shared" si="38"/>
        <v>874.31302964591634</v>
      </c>
      <c r="O82">
        <f t="shared" si="39"/>
        <v>64.62433000857709</v>
      </c>
      <c r="P82">
        <f t="shared" si="40"/>
        <v>76.359496635087851</v>
      </c>
      <c r="Q82">
        <f t="shared" si="41"/>
        <v>0.3203916232923652</v>
      </c>
      <c r="R82">
        <f t="shared" si="42"/>
        <v>2.4302885609768601</v>
      </c>
      <c r="S82">
        <f t="shared" si="43"/>
        <v>0.29864015674273447</v>
      </c>
      <c r="T82">
        <f t="shared" si="44"/>
        <v>0.18848118053051571</v>
      </c>
      <c r="U82">
        <f t="shared" si="45"/>
        <v>321.51778536617888</v>
      </c>
      <c r="V82">
        <f t="shared" si="46"/>
        <v>25.755273217807609</v>
      </c>
      <c r="W82">
        <f t="shared" si="47"/>
        <v>25.034307142857099</v>
      </c>
      <c r="X82">
        <f t="shared" si="48"/>
        <v>3.1861869926060553</v>
      </c>
      <c r="Y82">
        <f t="shared" si="49"/>
        <v>49.790698940543841</v>
      </c>
      <c r="Z82">
        <f t="shared" si="50"/>
        <v>1.6317782920869708</v>
      </c>
      <c r="AA82">
        <f t="shared" si="51"/>
        <v>3.2772753281401266</v>
      </c>
      <c r="AB82">
        <f t="shared" si="52"/>
        <v>1.5544087005190845</v>
      </c>
      <c r="AC82">
        <f t="shared" si="53"/>
        <v>-286.29450882590567</v>
      </c>
      <c r="AD82">
        <f t="shared" si="54"/>
        <v>62.072474250497642</v>
      </c>
      <c r="AE82">
        <f t="shared" si="55"/>
        <v>5.4173462942983921</v>
      </c>
      <c r="AF82">
        <f t="shared" si="56"/>
        <v>102.71309708506925</v>
      </c>
      <c r="AG82">
        <f t="shared" si="57"/>
        <v>41.540816721637448</v>
      </c>
      <c r="AH82">
        <f t="shared" si="58"/>
        <v>6.4609657220335448</v>
      </c>
      <c r="AI82">
        <f t="shared" si="59"/>
        <v>23.733246426075969</v>
      </c>
      <c r="AJ82">
        <v>1124.0195439000199</v>
      </c>
      <c r="AK82">
        <v>1081.47181818182</v>
      </c>
      <c r="AL82">
        <v>3.4881998741604598</v>
      </c>
      <c r="AM82">
        <v>65.815603878233205</v>
      </c>
      <c r="AN82">
        <f t="shared" si="60"/>
        <v>6.4919389756441195</v>
      </c>
      <c r="AO82">
        <v>14.495828150318999</v>
      </c>
      <c r="AP82">
        <v>22.109777575757601</v>
      </c>
      <c r="AQ82">
        <v>8.7669740687493897E-4</v>
      </c>
      <c r="AR82">
        <v>77.419995363481405</v>
      </c>
      <c r="AS82">
        <v>5</v>
      </c>
      <c r="AT82">
        <v>1</v>
      </c>
      <c r="AU82">
        <f t="shared" si="61"/>
        <v>1</v>
      </c>
      <c r="AV82">
        <f t="shared" si="62"/>
        <v>0</v>
      </c>
      <c r="AW82">
        <f t="shared" si="63"/>
        <v>39251.986715578532</v>
      </c>
      <c r="AX82">
        <f t="shared" si="64"/>
        <v>2000.00821428571</v>
      </c>
      <c r="AY82">
        <f t="shared" si="65"/>
        <v>1681.2071457855818</v>
      </c>
      <c r="AZ82">
        <f t="shared" si="66"/>
        <v>0.84060012042801235</v>
      </c>
      <c r="BA82">
        <f t="shared" si="67"/>
        <v>0.16075823242606374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1657292013.7142899</v>
      </c>
      <c r="BH82">
        <v>1033.08</v>
      </c>
      <c r="BI82">
        <v>1090.9378571428599</v>
      </c>
      <c r="BJ82">
        <v>22.076592857142899</v>
      </c>
      <c r="BK82">
        <v>14.4946964285714</v>
      </c>
      <c r="BL82">
        <v>1031.4796428571401</v>
      </c>
      <c r="BM82">
        <v>21.838896428571399</v>
      </c>
      <c r="BN82">
        <v>500.00653571428597</v>
      </c>
      <c r="BO82">
        <v>73.814385714285706</v>
      </c>
      <c r="BP82">
        <v>0.10002230357142899</v>
      </c>
      <c r="BQ82">
        <v>25.508064285714301</v>
      </c>
      <c r="BR82">
        <v>25.034307142857099</v>
      </c>
      <c r="BS82">
        <v>999.9</v>
      </c>
      <c r="BT82">
        <v>0</v>
      </c>
      <c r="BU82">
        <v>0</v>
      </c>
      <c r="BV82">
        <v>10006.898571428599</v>
      </c>
      <c r="BW82">
        <v>0</v>
      </c>
      <c r="BX82">
        <v>822.40096428571405</v>
      </c>
      <c r="BY82">
        <v>-57.857828571428598</v>
      </c>
      <c r="BZ82">
        <v>1056.4028571428601</v>
      </c>
      <c r="CA82">
        <v>1106.9832142857099</v>
      </c>
      <c r="CB82">
        <v>7.5818839285714299</v>
      </c>
      <c r="CC82">
        <v>1090.9378571428599</v>
      </c>
      <c r="CD82">
        <v>14.4946964285714</v>
      </c>
      <c r="CE82">
        <v>1.6295707142857101</v>
      </c>
      <c r="CF82">
        <v>1.06991785714286</v>
      </c>
      <c r="CG82">
        <v>14.241303571428601</v>
      </c>
      <c r="CH82">
        <v>7.9049567857142904</v>
      </c>
      <c r="CI82">
        <v>2000.00821428571</v>
      </c>
      <c r="CJ82">
        <v>0.97999489285714303</v>
      </c>
      <c r="CK82">
        <v>2.00053178571429E-2</v>
      </c>
      <c r="CL82">
        <v>0</v>
      </c>
      <c r="CM82">
        <v>2.5095714285714301</v>
      </c>
      <c r="CN82">
        <v>0</v>
      </c>
      <c r="CO82">
        <v>21066.0964285714</v>
      </c>
      <c r="CP82">
        <v>16705.439285714299</v>
      </c>
      <c r="CQ82">
        <v>41.695999999999998</v>
      </c>
      <c r="CR82">
        <v>42.644928571428601</v>
      </c>
      <c r="CS82">
        <v>42.3705</v>
      </c>
      <c r="CT82">
        <v>41.25</v>
      </c>
      <c r="CU82">
        <v>41.243250000000003</v>
      </c>
      <c r="CV82">
        <v>1960.00107142857</v>
      </c>
      <c r="CW82">
        <v>40.008214285714303</v>
      </c>
      <c r="CX82">
        <v>0</v>
      </c>
      <c r="CY82">
        <v>1651531296.3</v>
      </c>
      <c r="CZ82">
        <v>0</v>
      </c>
      <c r="DA82">
        <v>0</v>
      </c>
      <c r="DB82" t="s">
        <v>356</v>
      </c>
      <c r="DC82">
        <v>1657211493.5999999</v>
      </c>
      <c r="DD82">
        <v>1657211497.5999999</v>
      </c>
      <c r="DE82">
        <v>0</v>
      </c>
      <c r="DF82">
        <v>1.526</v>
      </c>
      <c r="DG82">
        <v>4.4999999999999998E-2</v>
      </c>
      <c r="DH82">
        <v>2.6110000000000002</v>
      </c>
      <c r="DI82">
        <v>0.157</v>
      </c>
      <c r="DJ82">
        <v>420</v>
      </c>
      <c r="DK82">
        <v>20</v>
      </c>
      <c r="DL82">
        <v>0.57999999999999996</v>
      </c>
      <c r="DM82">
        <v>0.22</v>
      </c>
      <c r="DN82">
        <v>-57.691102439024398</v>
      </c>
      <c r="DO82">
        <v>-2.75781742160278</v>
      </c>
      <c r="DP82">
        <v>0.35220847311022602</v>
      </c>
      <c r="DQ82">
        <v>0</v>
      </c>
      <c r="DR82">
        <v>7.5868931707317104</v>
      </c>
      <c r="DS82">
        <v>-1.9141463414665499E-3</v>
      </c>
      <c r="DT82">
        <v>1.7907904841162201E-2</v>
      </c>
      <c r="DU82">
        <v>1</v>
      </c>
      <c r="DV82">
        <v>1</v>
      </c>
      <c r="DW82">
        <v>2</v>
      </c>
      <c r="DX82" t="s">
        <v>363</v>
      </c>
      <c r="DY82">
        <v>2.8982000000000001</v>
      </c>
      <c r="DZ82">
        <v>2.7163499999999998</v>
      </c>
      <c r="EA82">
        <v>0.14394899999999999</v>
      </c>
      <c r="EB82">
        <v>0.148592</v>
      </c>
      <c r="EC82">
        <v>8.0593100000000001E-2</v>
      </c>
      <c r="ED82">
        <v>5.9464299999999998E-2</v>
      </c>
      <c r="EE82">
        <v>24504.1</v>
      </c>
      <c r="EF82">
        <v>21037.200000000001</v>
      </c>
      <c r="EG82">
        <v>25607.7</v>
      </c>
      <c r="EH82">
        <v>24046.7</v>
      </c>
      <c r="EI82">
        <v>40132.199999999997</v>
      </c>
      <c r="EJ82">
        <v>37403.300000000003</v>
      </c>
      <c r="EK82">
        <v>46222</v>
      </c>
      <c r="EL82">
        <v>42845</v>
      </c>
      <c r="EM82">
        <v>1.87663</v>
      </c>
      <c r="EN82">
        <v>2.2532199999999998</v>
      </c>
      <c r="EO82">
        <v>0.109412</v>
      </c>
      <c r="EP82">
        <v>0</v>
      </c>
      <c r="EQ82">
        <v>23.2455</v>
      </c>
      <c r="ER82">
        <v>999.9</v>
      </c>
      <c r="ES82">
        <v>54.371000000000002</v>
      </c>
      <c r="ET82">
        <v>25.619</v>
      </c>
      <c r="EU82">
        <v>24.301200000000001</v>
      </c>
      <c r="EV82">
        <v>51.470100000000002</v>
      </c>
      <c r="EW82">
        <v>37.8446</v>
      </c>
      <c r="EX82">
        <v>2</v>
      </c>
      <c r="EY82">
        <v>-0.32802100000000001</v>
      </c>
      <c r="EZ82">
        <v>0.45607599999999998</v>
      </c>
      <c r="FA82">
        <v>20.245899999999999</v>
      </c>
      <c r="FB82">
        <v>5.2333100000000004</v>
      </c>
      <c r="FC82">
        <v>11.986000000000001</v>
      </c>
      <c r="FD82">
        <v>4.9566499999999998</v>
      </c>
      <c r="FE82">
        <v>3.3039000000000001</v>
      </c>
      <c r="FF82">
        <v>9999</v>
      </c>
      <c r="FG82">
        <v>5065.3999999999996</v>
      </c>
      <c r="FH82">
        <v>328.3</v>
      </c>
      <c r="FI82">
        <v>9999</v>
      </c>
      <c r="FJ82">
        <v>1.8681399999999999</v>
      </c>
      <c r="FK82">
        <v>1.8638600000000001</v>
      </c>
      <c r="FL82">
        <v>1.87161</v>
      </c>
      <c r="FM82">
        <v>1.8622099999999999</v>
      </c>
      <c r="FN82">
        <v>1.86172</v>
      </c>
      <c r="FO82">
        <v>1.8682300000000001</v>
      </c>
      <c r="FP82">
        <v>1.8583700000000001</v>
      </c>
      <c r="FQ82">
        <v>1.8649100000000001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1.63</v>
      </c>
      <c r="GF82">
        <v>0.2394</v>
      </c>
      <c r="GG82">
        <v>0.30658851354286398</v>
      </c>
      <c r="GH82">
        <v>2.2958890734485699E-3</v>
      </c>
      <c r="GI82">
        <v>-1.86257123826648E-6</v>
      </c>
      <c r="GJ82">
        <v>8.2594232886446805E-10</v>
      </c>
      <c r="GK82">
        <v>-0.101148223110564</v>
      </c>
      <c r="GL82">
        <v>-3.7577424899751702E-2</v>
      </c>
      <c r="GM82">
        <v>3.3046140057118702E-3</v>
      </c>
      <c r="GN82">
        <v>-3.9997718568980099E-5</v>
      </c>
      <c r="GO82">
        <v>3</v>
      </c>
      <c r="GP82">
        <v>2332</v>
      </c>
      <c r="GQ82">
        <v>2</v>
      </c>
      <c r="GR82">
        <v>24</v>
      </c>
      <c r="GS82">
        <v>1342.1</v>
      </c>
      <c r="GT82">
        <v>1342.1</v>
      </c>
      <c r="GU82">
        <v>2.8540000000000001</v>
      </c>
      <c r="GV82">
        <v>2.3022499999999999</v>
      </c>
      <c r="GW82">
        <v>1.9982899999999999</v>
      </c>
      <c r="GX82">
        <v>2.7270500000000002</v>
      </c>
      <c r="GY82">
        <v>2.0935100000000002</v>
      </c>
      <c r="GZ82">
        <v>2.3791500000000001</v>
      </c>
      <c r="HA82">
        <v>30.264900000000001</v>
      </c>
      <c r="HB82">
        <v>16.0671</v>
      </c>
      <c r="HC82">
        <v>18</v>
      </c>
      <c r="HD82">
        <v>440.65300000000002</v>
      </c>
      <c r="HE82">
        <v>694.21199999999999</v>
      </c>
      <c r="HF82">
        <v>22.922499999999999</v>
      </c>
      <c r="HG82">
        <v>23.183800000000002</v>
      </c>
      <c r="HH82">
        <v>30.000800000000002</v>
      </c>
      <c r="HI82">
        <v>22.687899999999999</v>
      </c>
      <c r="HJ82">
        <v>22.694299999999998</v>
      </c>
      <c r="HK82">
        <v>57.125100000000003</v>
      </c>
      <c r="HL82">
        <v>53.5548</v>
      </c>
      <c r="HM82">
        <v>48.579599999999999</v>
      </c>
      <c r="HN82">
        <v>22.887899999999998</v>
      </c>
      <c r="HO82">
        <v>1138.75</v>
      </c>
      <c r="HP82">
        <v>14.463699999999999</v>
      </c>
      <c r="HQ82">
        <v>97.881100000000004</v>
      </c>
      <c r="HR82">
        <v>100.774</v>
      </c>
    </row>
    <row r="83" spans="1:226" x14ac:dyDescent="0.2">
      <c r="A83">
        <v>67</v>
      </c>
      <c r="B83">
        <v>1657292026.5</v>
      </c>
      <c r="C83">
        <v>422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1657292019</v>
      </c>
      <c r="J83">
        <f t="shared" si="34"/>
        <v>6.4919838765164026E-3</v>
      </c>
      <c r="K83">
        <f t="shared" si="35"/>
        <v>6.4919838765164029</v>
      </c>
      <c r="L83">
        <f t="shared" si="36"/>
        <v>24.226957228160735</v>
      </c>
      <c r="M83">
        <f t="shared" si="37"/>
        <v>1050.7822222222201</v>
      </c>
      <c r="N83">
        <f t="shared" si="38"/>
        <v>888.84305430648692</v>
      </c>
      <c r="O83">
        <f t="shared" si="39"/>
        <v>65.698671667864915</v>
      </c>
      <c r="P83">
        <f t="shared" si="40"/>
        <v>77.668375623490846</v>
      </c>
      <c r="Q83">
        <f t="shared" si="41"/>
        <v>0.32041916492272682</v>
      </c>
      <c r="R83">
        <f t="shared" si="42"/>
        <v>2.4275813671346747</v>
      </c>
      <c r="S83">
        <f t="shared" si="43"/>
        <v>0.29864160180214344</v>
      </c>
      <c r="T83">
        <f t="shared" si="44"/>
        <v>0.18848414273005093</v>
      </c>
      <c r="U83">
        <f t="shared" si="45"/>
        <v>321.5121986975754</v>
      </c>
      <c r="V83">
        <f t="shared" si="46"/>
        <v>25.765933085211106</v>
      </c>
      <c r="W83">
        <f t="shared" si="47"/>
        <v>25.043800000000001</v>
      </c>
      <c r="X83">
        <f t="shared" si="48"/>
        <v>3.1879902133394133</v>
      </c>
      <c r="Y83">
        <f t="shared" si="49"/>
        <v>49.815595564852202</v>
      </c>
      <c r="Z83">
        <f t="shared" si="50"/>
        <v>1.6336088902476471</v>
      </c>
      <c r="AA83">
        <f t="shared" si="51"/>
        <v>3.2793121746801979</v>
      </c>
      <c r="AB83">
        <f t="shared" si="52"/>
        <v>1.5543813230917662</v>
      </c>
      <c r="AC83">
        <f t="shared" si="53"/>
        <v>-286.29648895437333</v>
      </c>
      <c r="AD83">
        <f t="shared" si="54"/>
        <v>62.130119511287212</v>
      </c>
      <c r="AE83">
        <f t="shared" si="55"/>
        <v>5.4289689710396889</v>
      </c>
      <c r="AF83">
        <f t="shared" si="56"/>
        <v>102.77479822552897</v>
      </c>
      <c r="AG83">
        <f t="shared" si="57"/>
        <v>41.586184606533976</v>
      </c>
      <c r="AH83">
        <f t="shared" si="58"/>
        <v>6.4769853703912954</v>
      </c>
      <c r="AI83">
        <f t="shared" si="59"/>
        <v>24.226957228160735</v>
      </c>
      <c r="AJ83">
        <v>1141.36460871075</v>
      </c>
      <c r="AK83">
        <v>1098.5283030303001</v>
      </c>
      <c r="AL83">
        <v>3.40839236212731</v>
      </c>
      <c r="AM83">
        <v>65.815603878233205</v>
      </c>
      <c r="AN83">
        <f t="shared" si="60"/>
        <v>6.4919838765164029</v>
      </c>
      <c r="AO83">
        <v>14.5062594484759</v>
      </c>
      <c r="AP83">
        <v>22.122799393939399</v>
      </c>
      <c r="AQ83">
        <v>3.0006334185879202E-4</v>
      </c>
      <c r="AR83">
        <v>77.419995363481405</v>
      </c>
      <c r="AS83">
        <v>5</v>
      </c>
      <c r="AT83">
        <v>1</v>
      </c>
      <c r="AU83">
        <f t="shared" si="61"/>
        <v>1</v>
      </c>
      <c r="AV83">
        <f t="shared" si="62"/>
        <v>0</v>
      </c>
      <c r="AW83">
        <f t="shared" si="63"/>
        <v>39183.870592600193</v>
      </c>
      <c r="AX83">
        <f t="shared" si="64"/>
        <v>1999.9729629629601</v>
      </c>
      <c r="AY83">
        <f t="shared" si="65"/>
        <v>1681.177555111004</v>
      </c>
      <c r="AZ83">
        <f t="shared" si="66"/>
        <v>0.840600141224079</v>
      </c>
      <c r="BA83">
        <f t="shared" si="67"/>
        <v>0.16075827256247258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1657292019</v>
      </c>
      <c r="BH83">
        <v>1050.7822222222201</v>
      </c>
      <c r="BI83">
        <v>1108.8518518518499</v>
      </c>
      <c r="BJ83">
        <v>22.101237037036999</v>
      </c>
      <c r="BK83">
        <v>14.5007481481481</v>
      </c>
      <c r="BL83">
        <v>1049.1629629629599</v>
      </c>
      <c r="BM83">
        <v>21.862381481481499</v>
      </c>
      <c r="BN83">
        <v>500.00751851851902</v>
      </c>
      <c r="BO83">
        <v>73.814818518518507</v>
      </c>
      <c r="BP83">
        <v>9.9998444444444404E-2</v>
      </c>
      <c r="BQ83">
        <v>25.5185259259259</v>
      </c>
      <c r="BR83">
        <v>25.043800000000001</v>
      </c>
      <c r="BS83">
        <v>999.9</v>
      </c>
      <c r="BT83">
        <v>0</v>
      </c>
      <c r="BU83">
        <v>0</v>
      </c>
      <c r="BV83">
        <v>9989.09851851852</v>
      </c>
      <c r="BW83">
        <v>0</v>
      </c>
      <c r="BX83">
        <v>824.83488888888905</v>
      </c>
      <c r="BY83">
        <v>-58.0691925925926</v>
      </c>
      <c r="BZ83">
        <v>1074.53111111111</v>
      </c>
      <c r="CA83">
        <v>1125.1674074074101</v>
      </c>
      <c r="CB83">
        <v>7.6004874074074102</v>
      </c>
      <c r="CC83">
        <v>1108.8518518518499</v>
      </c>
      <c r="CD83">
        <v>14.5007481481481</v>
      </c>
      <c r="CE83">
        <v>1.63139851851852</v>
      </c>
      <c r="CF83">
        <v>1.07037</v>
      </c>
      <c r="CG83">
        <v>14.258629629629599</v>
      </c>
      <c r="CH83">
        <v>7.9111670370370399</v>
      </c>
      <c r="CI83">
        <v>1999.9729629629601</v>
      </c>
      <c r="CJ83">
        <v>0.97999411111111101</v>
      </c>
      <c r="CK83">
        <v>2.0006137037036999E-2</v>
      </c>
      <c r="CL83">
        <v>0</v>
      </c>
      <c r="CM83">
        <v>2.47921851851852</v>
      </c>
      <c r="CN83">
        <v>0</v>
      </c>
      <c r="CO83">
        <v>21067.4740740741</v>
      </c>
      <c r="CP83">
        <v>16705.137037036999</v>
      </c>
      <c r="CQ83">
        <v>41.710333333333303</v>
      </c>
      <c r="CR83">
        <v>42.666333333333299</v>
      </c>
      <c r="CS83">
        <v>42.384185185185203</v>
      </c>
      <c r="CT83">
        <v>41.270666666666699</v>
      </c>
      <c r="CU83">
        <v>41.25</v>
      </c>
      <c r="CV83">
        <v>1959.9648148148101</v>
      </c>
      <c r="CW83">
        <v>40.008888888888897</v>
      </c>
      <c r="CX83">
        <v>0</v>
      </c>
      <c r="CY83">
        <v>1651531301.0999999</v>
      </c>
      <c r="CZ83">
        <v>0</v>
      </c>
      <c r="DA83">
        <v>0</v>
      </c>
      <c r="DB83" t="s">
        <v>356</v>
      </c>
      <c r="DC83">
        <v>1657211493.5999999</v>
      </c>
      <c r="DD83">
        <v>1657211497.5999999</v>
      </c>
      <c r="DE83">
        <v>0</v>
      </c>
      <c r="DF83">
        <v>1.526</v>
      </c>
      <c r="DG83">
        <v>4.4999999999999998E-2</v>
      </c>
      <c r="DH83">
        <v>2.6110000000000002</v>
      </c>
      <c r="DI83">
        <v>0.157</v>
      </c>
      <c r="DJ83">
        <v>420</v>
      </c>
      <c r="DK83">
        <v>20</v>
      </c>
      <c r="DL83">
        <v>0.57999999999999996</v>
      </c>
      <c r="DM83">
        <v>0.22</v>
      </c>
      <c r="DN83">
        <v>-57.922490243902402</v>
      </c>
      <c r="DO83">
        <v>-2.4372919860626601</v>
      </c>
      <c r="DP83">
        <v>0.32034069653423403</v>
      </c>
      <c r="DQ83">
        <v>0</v>
      </c>
      <c r="DR83">
        <v>7.58988487804878</v>
      </c>
      <c r="DS83">
        <v>0.20028731707318201</v>
      </c>
      <c r="DT83">
        <v>2.06965817988349E-2</v>
      </c>
      <c r="DU83">
        <v>0</v>
      </c>
      <c r="DV83">
        <v>0</v>
      </c>
      <c r="DW83">
        <v>2</v>
      </c>
      <c r="DX83" t="s">
        <v>357</v>
      </c>
      <c r="DY83">
        <v>2.89812</v>
      </c>
      <c r="DZ83">
        <v>2.71658</v>
      </c>
      <c r="EA83">
        <v>0.14538499999999999</v>
      </c>
      <c r="EB83">
        <v>0.14999000000000001</v>
      </c>
      <c r="EC83">
        <v>8.0622899999999997E-2</v>
      </c>
      <c r="ED83">
        <v>5.9437499999999997E-2</v>
      </c>
      <c r="EE83">
        <v>24462.400000000001</v>
      </c>
      <c r="EF83">
        <v>21002.400000000001</v>
      </c>
      <c r="EG83">
        <v>25607.1</v>
      </c>
      <c r="EH83">
        <v>24046.5</v>
      </c>
      <c r="EI83">
        <v>40130.6</v>
      </c>
      <c r="EJ83">
        <v>37404.400000000001</v>
      </c>
      <c r="EK83">
        <v>46221.7</v>
      </c>
      <c r="EL83">
        <v>42845</v>
      </c>
      <c r="EM83">
        <v>1.8762799999999999</v>
      </c>
      <c r="EN83">
        <v>2.2530800000000002</v>
      </c>
      <c r="EO83">
        <v>0.108927</v>
      </c>
      <c r="EP83">
        <v>0</v>
      </c>
      <c r="EQ83">
        <v>23.261199999999999</v>
      </c>
      <c r="ER83">
        <v>999.9</v>
      </c>
      <c r="ES83">
        <v>54.345999999999997</v>
      </c>
      <c r="ET83">
        <v>25.619</v>
      </c>
      <c r="EU83">
        <v>24.2865</v>
      </c>
      <c r="EV83">
        <v>51.570099999999996</v>
      </c>
      <c r="EW83">
        <v>37.852600000000002</v>
      </c>
      <c r="EX83">
        <v>2</v>
      </c>
      <c r="EY83">
        <v>-0.32744200000000001</v>
      </c>
      <c r="EZ83">
        <v>0.52821399999999996</v>
      </c>
      <c r="FA83">
        <v>20.245699999999999</v>
      </c>
      <c r="FB83">
        <v>5.2337600000000002</v>
      </c>
      <c r="FC83">
        <v>11.986000000000001</v>
      </c>
      <c r="FD83">
        <v>4.9570999999999996</v>
      </c>
      <c r="FE83">
        <v>3.3039800000000001</v>
      </c>
      <c r="FF83">
        <v>9999</v>
      </c>
      <c r="FG83">
        <v>5065.7</v>
      </c>
      <c r="FH83">
        <v>328.3</v>
      </c>
      <c r="FI83">
        <v>9999</v>
      </c>
      <c r="FJ83">
        <v>1.8681300000000001</v>
      </c>
      <c r="FK83">
        <v>1.8638600000000001</v>
      </c>
      <c r="FL83">
        <v>1.8715900000000001</v>
      </c>
      <c r="FM83">
        <v>1.8621799999999999</v>
      </c>
      <c r="FN83">
        <v>1.86172</v>
      </c>
      <c r="FO83">
        <v>1.86819</v>
      </c>
      <c r="FP83">
        <v>1.8583499999999999</v>
      </c>
      <c r="FQ83">
        <v>1.8648499999999999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1.65</v>
      </c>
      <c r="GF83">
        <v>0.2399</v>
      </c>
      <c r="GG83">
        <v>0.30658851354286398</v>
      </c>
      <c r="GH83">
        <v>2.2958890734485699E-3</v>
      </c>
      <c r="GI83">
        <v>-1.86257123826648E-6</v>
      </c>
      <c r="GJ83">
        <v>8.2594232886446805E-10</v>
      </c>
      <c r="GK83">
        <v>-0.101148223110564</v>
      </c>
      <c r="GL83">
        <v>-3.7577424899751702E-2</v>
      </c>
      <c r="GM83">
        <v>3.3046140057118702E-3</v>
      </c>
      <c r="GN83">
        <v>-3.9997718568980099E-5</v>
      </c>
      <c r="GO83">
        <v>3</v>
      </c>
      <c r="GP83">
        <v>2332</v>
      </c>
      <c r="GQ83">
        <v>2</v>
      </c>
      <c r="GR83">
        <v>24</v>
      </c>
      <c r="GS83">
        <v>1342.2</v>
      </c>
      <c r="GT83">
        <v>1342.1</v>
      </c>
      <c r="GU83">
        <v>2.8833000000000002</v>
      </c>
      <c r="GV83">
        <v>2.3071299999999999</v>
      </c>
      <c r="GW83">
        <v>1.9982899999999999</v>
      </c>
      <c r="GX83">
        <v>2.7270500000000002</v>
      </c>
      <c r="GY83">
        <v>2.0935100000000002</v>
      </c>
      <c r="GZ83">
        <v>2.34497</v>
      </c>
      <c r="HA83">
        <v>30.264900000000001</v>
      </c>
      <c r="HB83">
        <v>16.058299999999999</v>
      </c>
      <c r="HC83">
        <v>18</v>
      </c>
      <c r="HD83">
        <v>440.54700000000003</v>
      </c>
      <c r="HE83">
        <v>694.23199999999997</v>
      </c>
      <c r="HF83">
        <v>22.878799999999998</v>
      </c>
      <c r="HG83">
        <v>23.1934</v>
      </c>
      <c r="HH83">
        <v>30.000699999999998</v>
      </c>
      <c r="HI83">
        <v>22.699000000000002</v>
      </c>
      <c r="HJ83">
        <v>22.704999999999998</v>
      </c>
      <c r="HK83">
        <v>57.794600000000003</v>
      </c>
      <c r="HL83">
        <v>53.5548</v>
      </c>
      <c r="HM83">
        <v>48.205300000000001</v>
      </c>
      <c r="HN83">
        <v>22.8416</v>
      </c>
      <c r="HO83">
        <v>1158.93</v>
      </c>
      <c r="HP83">
        <v>14.463699999999999</v>
      </c>
      <c r="HQ83">
        <v>97.879900000000006</v>
      </c>
      <c r="HR83">
        <v>100.774</v>
      </c>
    </row>
    <row r="84" spans="1:226" x14ac:dyDescent="0.2">
      <c r="A84">
        <v>68</v>
      </c>
      <c r="B84">
        <v>1657292031.5</v>
      </c>
      <c r="C84">
        <v>427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1657292023.7142899</v>
      </c>
      <c r="J84">
        <f t="shared" si="34"/>
        <v>6.5008053767486992E-3</v>
      </c>
      <c r="K84">
        <f t="shared" si="35"/>
        <v>6.5008053767486995</v>
      </c>
      <c r="L84">
        <f t="shared" si="36"/>
        <v>23.869028790045</v>
      </c>
      <c r="M84">
        <f t="shared" si="37"/>
        <v>1066.5574999999999</v>
      </c>
      <c r="N84">
        <f t="shared" si="38"/>
        <v>906.14353667106104</v>
      </c>
      <c r="O84">
        <f t="shared" si="39"/>
        <v>66.977495607503883</v>
      </c>
      <c r="P84">
        <f t="shared" si="40"/>
        <v>78.834475312636968</v>
      </c>
      <c r="Q84">
        <f t="shared" si="41"/>
        <v>0.32093941439312457</v>
      </c>
      <c r="R84">
        <f t="shared" si="42"/>
        <v>2.4267607194684739</v>
      </c>
      <c r="S84">
        <f t="shared" si="43"/>
        <v>0.29908681201101073</v>
      </c>
      <c r="T84">
        <f t="shared" si="44"/>
        <v>0.1887684894419458</v>
      </c>
      <c r="U84">
        <f t="shared" si="45"/>
        <v>321.51658403571389</v>
      </c>
      <c r="V84">
        <f t="shared" si="46"/>
        <v>25.771290076245794</v>
      </c>
      <c r="W84">
        <f t="shared" si="47"/>
        <v>25.0479428571429</v>
      </c>
      <c r="X84">
        <f t="shared" si="48"/>
        <v>3.1887774514553344</v>
      </c>
      <c r="Y84">
        <f t="shared" si="49"/>
        <v>49.822766769128279</v>
      </c>
      <c r="Z84">
        <f t="shared" si="50"/>
        <v>1.6346189777231366</v>
      </c>
      <c r="AA84">
        <f t="shared" si="51"/>
        <v>3.2808675304961121</v>
      </c>
      <c r="AB84">
        <f t="shared" si="52"/>
        <v>1.5541584737321978</v>
      </c>
      <c r="AC84">
        <f t="shared" si="53"/>
        <v>-286.68551711461765</v>
      </c>
      <c r="AD84">
        <f t="shared" si="54"/>
        <v>62.611762043371009</v>
      </c>
      <c r="AE84">
        <f t="shared" si="55"/>
        <v>5.4732391656199075</v>
      </c>
      <c r="AF84">
        <f t="shared" si="56"/>
        <v>102.91606813008718</v>
      </c>
      <c r="AG84">
        <f t="shared" si="57"/>
        <v>41.547893713126399</v>
      </c>
      <c r="AH84">
        <f t="shared" si="58"/>
        <v>6.4873219066882939</v>
      </c>
      <c r="AI84">
        <f t="shared" si="59"/>
        <v>23.869028790045</v>
      </c>
      <c r="AJ84">
        <v>1158.27413081432</v>
      </c>
      <c r="AK84">
        <v>1115.7023030303001</v>
      </c>
      <c r="AL84">
        <v>3.45216866379584</v>
      </c>
      <c r="AM84">
        <v>65.815603878233205</v>
      </c>
      <c r="AN84">
        <f t="shared" si="60"/>
        <v>6.5008053767486995</v>
      </c>
      <c r="AO84">
        <v>14.503110677649399</v>
      </c>
      <c r="AP84">
        <v>22.1299557575758</v>
      </c>
      <c r="AQ84">
        <v>3.1167881624499598E-4</v>
      </c>
      <c r="AR84">
        <v>77.419995363481405</v>
      </c>
      <c r="AS84">
        <v>5</v>
      </c>
      <c r="AT84">
        <v>1</v>
      </c>
      <c r="AU84">
        <f t="shared" si="61"/>
        <v>1</v>
      </c>
      <c r="AV84">
        <f t="shared" si="62"/>
        <v>0</v>
      </c>
      <c r="AW84">
        <f t="shared" si="63"/>
        <v>39162.594495467936</v>
      </c>
      <c r="AX84">
        <f t="shared" si="64"/>
        <v>1999.9996428571401</v>
      </c>
      <c r="AY84">
        <f t="shared" si="65"/>
        <v>1681.2000321428548</v>
      </c>
      <c r="AZ84">
        <f t="shared" si="66"/>
        <v>0.84060016617860112</v>
      </c>
      <c r="BA84">
        <f t="shared" si="67"/>
        <v>0.16075832072470014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1657292023.7142899</v>
      </c>
      <c r="BH84">
        <v>1066.5574999999999</v>
      </c>
      <c r="BI84">
        <v>1124.7175</v>
      </c>
      <c r="BJ84">
        <v>22.114882142857098</v>
      </c>
      <c r="BK84">
        <v>14.5023071428571</v>
      </c>
      <c r="BL84">
        <v>1064.9207142857099</v>
      </c>
      <c r="BM84">
        <v>21.875382142857099</v>
      </c>
      <c r="BN84">
        <v>500.00339285714301</v>
      </c>
      <c r="BO84">
        <v>73.814939285714303</v>
      </c>
      <c r="BP84">
        <v>9.9946046428571397E-2</v>
      </c>
      <c r="BQ84">
        <v>25.526510714285699</v>
      </c>
      <c r="BR84">
        <v>25.0479428571429</v>
      </c>
      <c r="BS84">
        <v>999.9</v>
      </c>
      <c r="BT84">
        <v>0</v>
      </c>
      <c r="BU84">
        <v>0</v>
      </c>
      <c r="BV84">
        <v>9983.7067857142902</v>
      </c>
      <c r="BW84">
        <v>0</v>
      </c>
      <c r="BX84">
        <v>827.82289285714296</v>
      </c>
      <c r="BY84">
        <v>-58.159500000000001</v>
      </c>
      <c r="BZ84">
        <v>1090.6775</v>
      </c>
      <c r="CA84">
        <v>1141.2678571428601</v>
      </c>
      <c r="CB84">
        <v>7.6125853571428603</v>
      </c>
      <c r="CC84">
        <v>1124.7175</v>
      </c>
      <c r="CD84">
        <v>14.5023071428571</v>
      </c>
      <c r="CE84">
        <v>1.6324082142857099</v>
      </c>
      <c r="CF84">
        <v>1.07048607142857</v>
      </c>
      <c r="CG84">
        <v>14.2681892857143</v>
      </c>
      <c r="CH84">
        <v>7.9127599999999996</v>
      </c>
      <c r="CI84">
        <v>1999.9996428571401</v>
      </c>
      <c r="CJ84">
        <v>0.97999282142857203</v>
      </c>
      <c r="CK84">
        <v>2.00074571428571E-2</v>
      </c>
      <c r="CL84">
        <v>0</v>
      </c>
      <c r="CM84">
        <v>2.52704285714286</v>
      </c>
      <c r="CN84">
        <v>0</v>
      </c>
      <c r="CO84">
        <v>21074.4714285714</v>
      </c>
      <c r="CP84">
        <v>16705.364285714299</v>
      </c>
      <c r="CQ84">
        <v>41.729750000000003</v>
      </c>
      <c r="CR84">
        <v>42.684785714285702</v>
      </c>
      <c r="CS84">
        <v>42.403785714285704</v>
      </c>
      <c r="CT84">
        <v>41.289857142857102</v>
      </c>
      <c r="CU84">
        <v>41.254428571428598</v>
      </c>
      <c r="CV84">
        <v>1959.9885714285699</v>
      </c>
      <c r="CW84">
        <v>40.011071428571398</v>
      </c>
      <c r="CX84">
        <v>0</v>
      </c>
      <c r="CY84">
        <v>1651531305.9000001</v>
      </c>
      <c r="CZ84">
        <v>0</v>
      </c>
      <c r="DA84">
        <v>0</v>
      </c>
      <c r="DB84" t="s">
        <v>356</v>
      </c>
      <c r="DC84">
        <v>1657211493.5999999</v>
      </c>
      <c r="DD84">
        <v>1657211497.5999999</v>
      </c>
      <c r="DE84">
        <v>0</v>
      </c>
      <c r="DF84">
        <v>1.526</v>
      </c>
      <c r="DG84">
        <v>4.4999999999999998E-2</v>
      </c>
      <c r="DH84">
        <v>2.6110000000000002</v>
      </c>
      <c r="DI84">
        <v>0.157</v>
      </c>
      <c r="DJ84">
        <v>420</v>
      </c>
      <c r="DK84">
        <v>20</v>
      </c>
      <c r="DL84">
        <v>0.57999999999999996</v>
      </c>
      <c r="DM84">
        <v>0.22</v>
      </c>
      <c r="DN84">
        <v>-58.087865853658499</v>
      </c>
      <c r="DO84">
        <v>-1.00686271777002</v>
      </c>
      <c r="DP84">
        <v>0.16127645498208501</v>
      </c>
      <c r="DQ84">
        <v>0</v>
      </c>
      <c r="DR84">
        <v>7.6017395121951203</v>
      </c>
      <c r="DS84">
        <v>0.17040752613243701</v>
      </c>
      <c r="DT84">
        <v>1.73299075970712E-2</v>
      </c>
      <c r="DU84">
        <v>0</v>
      </c>
      <c r="DV84">
        <v>0</v>
      </c>
      <c r="DW84">
        <v>2</v>
      </c>
      <c r="DX84" t="s">
        <v>357</v>
      </c>
      <c r="DY84">
        <v>2.8976700000000002</v>
      </c>
      <c r="DZ84">
        <v>2.7164899999999998</v>
      </c>
      <c r="EA84">
        <v>0.146814</v>
      </c>
      <c r="EB84">
        <v>0.15140400000000001</v>
      </c>
      <c r="EC84">
        <v>8.0641099999999993E-2</v>
      </c>
      <c r="ED84">
        <v>5.9446600000000002E-2</v>
      </c>
      <c r="EE84">
        <v>24421.4</v>
      </c>
      <c r="EF84">
        <v>20967.2</v>
      </c>
      <c r="EG84">
        <v>25607</v>
      </c>
      <c r="EH84">
        <v>24046.1</v>
      </c>
      <c r="EI84">
        <v>40129.599999999999</v>
      </c>
      <c r="EJ84">
        <v>37403.300000000003</v>
      </c>
      <c r="EK84">
        <v>46221.4</v>
      </c>
      <c r="EL84">
        <v>42844.2</v>
      </c>
      <c r="EM84">
        <v>1.87582</v>
      </c>
      <c r="EN84">
        <v>2.25305</v>
      </c>
      <c r="EO84">
        <v>0.108704</v>
      </c>
      <c r="EP84">
        <v>0</v>
      </c>
      <c r="EQ84">
        <v>23.276800000000001</v>
      </c>
      <c r="ER84">
        <v>999.9</v>
      </c>
      <c r="ES84">
        <v>54.296999999999997</v>
      </c>
      <c r="ET84">
        <v>25.629000000000001</v>
      </c>
      <c r="EU84">
        <v>24.281700000000001</v>
      </c>
      <c r="EV84">
        <v>51.430100000000003</v>
      </c>
      <c r="EW84">
        <v>38.016800000000003</v>
      </c>
      <c r="EX84">
        <v>2</v>
      </c>
      <c r="EY84">
        <v>-0.32680100000000001</v>
      </c>
      <c r="EZ84">
        <v>0.59626599999999996</v>
      </c>
      <c r="FA84">
        <v>20.2455</v>
      </c>
      <c r="FB84">
        <v>5.2343599999999997</v>
      </c>
      <c r="FC84">
        <v>11.986000000000001</v>
      </c>
      <c r="FD84">
        <v>4.9572000000000003</v>
      </c>
      <c r="FE84">
        <v>3.3039999999999998</v>
      </c>
      <c r="FF84">
        <v>9999</v>
      </c>
      <c r="FG84">
        <v>5065.7</v>
      </c>
      <c r="FH84">
        <v>328.3</v>
      </c>
      <c r="FI84">
        <v>9999</v>
      </c>
      <c r="FJ84">
        <v>1.8681300000000001</v>
      </c>
      <c r="FK84">
        <v>1.8638600000000001</v>
      </c>
      <c r="FL84">
        <v>1.8715999999999999</v>
      </c>
      <c r="FM84">
        <v>1.86219</v>
      </c>
      <c r="FN84">
        <v>1.86172</v>
      </c>
      <c r="FO84">
        <v>1.86825</v>
      </c>
      <c r="FP84">
        <v>1.8583700000000001</v>
      </c>
      <c r="FQ84">
        <v>1.8648800000000001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1.66</v>
      </c>
      <c r="GF84">
        <v>0.24030000000000001</v>
      </c>
      <c r="GG84">
        <v>0.30658851354286398</v>
      </c>
      <c r="GH84">
        <v>2.2958890734485699E-3</v>
      </c>
      <c r="GI84">
        <v>-1.86257123826648E-6</v>
      </c>
      <c r="GJ84">
        <v>8.2594232886446805E-10</v>
      </c>
      <c r="GK84">
        <v>-0.101148223110564</v>
      </c>
      <c r="GL84">
        <v>-3.7577424899751702E-2</v>
      </c>
      <c r="GM84">
        <v>3.3046140057118702E-3</v>
      </c>
      <c r="GN84">
        <v>-3.9997718568980099E-5</v>
      </c>
      <c r="GO84">
        <v>3</v>
      </c>
      <c r="GP84">
        <v>2332</v>
      </c>
      <c r="GQ84">
        <v>2</v>
      </c>
      <c r="GR84">
        <v>24</v>
      </c>
      <c r="GS84">
        <v>1342.3</v>
      </c>
      <c r="GT84">
        <v>1342.2</v>
      </c>
      <c r="GU84">
        <v>2.9199199999999998</v>
      </c>
      <c r="GV84">
        <v>2.3107899999999999</v>
      </c>
      <c r="GW84">
        <v>1.9982899999999999</v>
      </c>
      <c r="GX84">
        <v>2.7270500000000002</v>
      </c>
      <c r="GY84">
        <v>2.0935100000000002</v>
      </c>
      <c r="GZ84">
        <v>2.3083499999999999</v>
      </c>
      <c r="HA84">
        <v>30.264900000000001</v>
      </c>
      <c r="HB84">
        <v>16.058299999999999</v>
      </c>
      <c r="HC84">
        <v>18</v>
      </c>
      <c r="HD84">
        <v>440.38499999999999</v>
      </c>
      <c r="HE84">
        <v>694.36800000000005</v>
      </c>
      <c r="HF84">
        <v>22.827300000000001</v>
      </c>
      <c r="HG84">
        <v>23.203299999999999</v>
      </c>
      <c r="HH84">
        <v>30.000800000000002</v>
      </c>
      <c r="HI84">
        <v>22.7102</v>
      </c>
      <c r="HJ84">
        <v>22.7163</v>
      </c>
      <c r="HK84">
        <v>58.423000000000002</v>
      </c>
      <c r="HL84">
        <v>53.5548</v>
      </c>
      <c r="HM84">
        <v>48.205300000000001</v>
      </c>
      <c r="HN84">
        <v>22.790900000000001</v>
      </c>
      <c r="HO84">
        <v>1172.33</v>
      </c>
      <c r="HP84">
        <v>14.463699999999999</v>
      </c>
      <c r="HQ84">
        <v>97.879400000000004</v>
      </c>
      <c r="HR84">
        <v>100.77200000000001</v>
      </c>
    </row>
    <row r="85" spans="1:226" x14ac:dyDescent="0.2">
      <c r="A85">
        <v>69</v>
      </c>
      <c r="B85">
        <v>1657292036.5</v>
      </c>
      <c r="C85">
        <v>432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1657292029</v>
      </c>
      <c r="J85">
        <f t="shared" si="34"/>
        <v>6.506046159702795E-3</v>
      </c>
      <c r="K85">
        <f t="shared" si="35"/>
        <v>6.5060461597027945</v>
      </c>
      <c r="L85">
        <f t="shared" si="36"/>
        <v>24.300720773186832</v>
      </c>
      <c r="M85">
        <f t="shared" si="37"/>
        <v>1084.28185185185</v>
      </c>
      <c r="N85">
        <f t="shared" si="38"/>
        <v>921.00177349029275</v>
      </c>
      <c r="O85">
        <f t="shared" si="39"/>
        <v>68.076164614292765</v>
      </c>
      <c r="P85">
        <f t="shared" si="40"/>
        <v>80.145068076499996</v>
      </c>
      <c r="Q85">
        <f t="shared" si="41"/>
        <v>0.32095230778758849</v>
      </c>
      <c r="R85">
        <f t="shared" si="42"/>
        <v>2.4276406801320474</v>
      </c>
      <c r="S85">
        <f t="shared" si="43"/>
        <v>0.29910535717286463</v>
      </c>
      <c r="T85">
        <f t="shared" si="44"/>
        <v>0.18877964168916098</v>
      </c>
      <c r="U85">
        <f t="shared" si="45"/>
        <v>321.51547733333291</v>
      </c>
      <c r="V85">
        <f t="shared" si="46"/>
        <v>25.776183554100882</v>
      </c>
      <c r="W85">
        <f t="shared" si="47"/>
        <v>25.0583407407407</v>
      </c>
      <c r="X85">
        <f t="shared" si="48"/>
        <v>3.1907540366948046</v>
      </c>
      <c r="Y85">
        <f t="shared" si="49"/>
        <v>49.828835850173988</v>
      </c>
      <c r="Z85">
        <f t="shared" si="50"/>
        <v>1.6354597025734097</v>
      </c>
      <c r="AA85">
        <f t="shared" si="51"/>
        <v>3.2821551510674096</v>
      </c>
      <c r="AB85">
        <f t="shared" si="52"/>
        <v>1.555294334121395</v>
      </c>
      <c r="AC85">
        <f t="shared" si="53"/>
        <v>-286.91663564289325</v>
      </c>
      <c r="AD85">
        <f t="shared" si="54"/>
        <v>62.138423850660892</v>
      </c>
      <c r="AE85">
        <f t="shared" si="55"/>
        <v>5.4303574522048823</v>
      </c>
      <c r="AF85">
        <f t="shared" si="56"/>
        <v>102.16762299330543</v>
      </c>
      <c r="AG85">
        <f t="shared" si="57"/>
        <v>41.603336362861192</v>
      </c>
      <c r="AH85">
        <f t="shared" si="58"/>
        <v>6.4954269764307782</v>
      </c>
      <c r="AI85">
        <f t="shared" si="59"/>
        <v>24.300720773186832</v>
      </c>
      <c r="AJ85">
        <v>1175.81903172486</v>
      </c>
      <c r="AK85">
        <v>1132.8076969696999</v>
      </c>
      <c r="AL85">
        <v>3.4303112185671401</v>
      </c>
      <c r="AM85">
        <v>65.815603878233205</v>
      </c>
      <c r="AN85">
        <f t="shared" si="60"/>
        <v>6.5060461597027945</v>
      </c>
      <c r="AO85">
        <v>14.5011965515451</v>
      </c>
      <c r="AP85">
        <v>22.135238787878802</v>
      </c>
      <c r="AQ85">
        <v>5.7778533258991897E-5</v>
      </c>
      <c r="AR85">
        <v>77.419995363481405</v>
      </c>
      <c r="AS85">
        <v>5</v>
      </c>
      <c r="AT85">
        <v>1</v>
      </c>
      <c r="AU85">
        <f t="shared" si="61"/>
        <v>1</v>
      </c>
      <c r="AV85">
        <f t="shared" si="62"/>
        <v>0</v>
      </c>
      <c r="AW85">
        <f t="shared" si="63"/>
        <v>39183.428556478648</v>
      </c>
      <c r="AX85">
        <f t="shared" si="64"/>
        <v>1999.9929629629601</v>
      </c>
      <c r="AY85">
        <f t="shared" si="65"/>
        <v>1681.1943999999976</v>
      </c>
      <c r="AZ85">
        <f t="shared" si="66"/>
        <v>0.8406001576672214</v>
      </c>
      <c r="BA85">
        <f t="shared" si="67"/>
        <v>0.16075830429773735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1657292029</v>
      </c>
      <c r="BH85">
        <v>1084.28185185185</v>
      </c>
      <c r="BI85">
        <v>1142.6562962963001</v>
      </c>
      <c r="BJ85">
        <v>22.126118518518499</v>
      </c>
      <c r="BK85">
        <v>14.504200000000001</v>
      </c>
      <c r="BL85">
        <v>1082.6255555555599</v>
      </c>
      <c r="BM85">
        <v>21.886099999999999</v>
      </c>
      <c r="BN85">
        <v>500.00862962962998</v>
      </c>
      <c r="BO85">
        <v>73.815333333333299</v>
      </c>
      <c r="BP85">
        <v>0.100012514814815</v>
      </c>
      <c r="BQ85">
        <v>25.533118518518499</v>
      </c>
      <c r="BR85">
        <v>25.0583407407407</v>
      </c>
      <c r="BS85">
        <v>999.9</v>
      </c>
      <c r="BT85">
        <v>0</v>
      </c>
      <c r="BU85">
        <v>0</v>
      </c>
      <c r="BV85">
        <v>9989.4174074074108</v>
      </c>
      <c r="BW85">
        <v>0</v>
      </c>
      <c r="BX85">
        <v>831.72351851851897</v>
      </c>
      <c r="BY85">
        <v>-58.373111111111101</v>
      </c>
      <c r="BZ85">
        <v>1108.81555555556</v>
      </c>
      <c r="CA85">
        <v>1159.4722222222199</v>
      </c>
      <c r="CB85">
        <v>7.6219329629629602</v>
      </c>
      <c r="CC85">
        <v>1142.6562962963001</v>
      </c>
      <c r="CD85">
        <v>14.504200000000001</v>
      </c>
      <c r="CE85">
        <v>1.6332466666666701</v>
      </c>
      <c r="CF85">
        <v>1.0706325925925899</v>
      </c>
      <c r="CG85">
        <v>14.2761185185185</v>
      </c>
      <c r="CH85">
        <v>7.9147585185185196</v>
      </c>
      <c r="CI85">
        <v>1999.9929629629601</v>
      </c>
      <c r="CJ85">
        <v>0.97999311111111098</v>
      </c>
      <c r="CK85">
        <v>2.00071481481481E-2</v>
      </c>
      <c r="CL85">
        <v>0</v>
      </c>
      <c r="CM85">
        <v>2.53185185185185</v>
      </c>
      <c r="CN85">
        <v>0</v>
      </c>
      <c r="CO85">
        <v>21083.281481481499</v>
      </c>
      <c r="CP85">
        <v>16705.318518518499</v>
      </c>
      <c r="CQ85">
        <v>41.743000000000002</v>
      </c>
      <c r="CR85">
        <v>42.703333333333298</v>
      </c>
      <c r="CS85">
        <v>42.425518518518501</v>
      </c>
      <c r="CT85">
        <v>41.311999999999998</v>
      </c>
      <c r="CU85">
        <v>41.263777777777797</v>
      </c>
      <c r="CV85">
        <v>1959.98259259259</v>
      </c>
      <c r="CW85">
        <v>40.010370370370403</v>
      </c>
      <c r="CX85">
        <v>0</v>
      </c>
      <c r="CY85">
        <v>1651531311.3</v>
      </c>
      <c r="CZ85">
        <v>0</v>
      </c>
      <c r="DA85">
        <v>0</v>
      </c>
      <c r="DB85" t="s">
        <v>356</v>
      </c>
      <c r="DC85">
        <v>1657211493.5999999</v>
      </c>
      <c r="DD85">
        <v>1657211497.5999999</v>
      </c>
      <c r="DE85">
        <v>0</v>
      </c>
      <c r="DF85">
        <v>1.526</v>
      </c>
      <c r="DG85">
        <v>4.4999999999999998E-2</v>
      </c>
      <c r="DH85">
        <v>2.6110000000000002</v>
      </c>
      <c r="DI85">
        <v>0.157</v>
      </c>
      <c r="DJ85">
        <v>420</v>
      </c>
      <c r="DK85">
        <v>20</v>
      </c>
      <c r="DL85">
        <v>0.57999999999999996</v>
      </c>
      <c r="DM85">
        <v>0.22</v>
      </c>
      <c r="DN85">
        <v>-58.260221951219499</v>
      </c>
      <c r="DO85">
        <v>-2.3847386759581601</v>
      </c>
      <c r="DP85">
        <v>0.26395656194024503</v>
      </c>
      <c r="DQ85">
        <v>0</v>
      </c>
      <c r="DR85">
        <v>7.6158870731707298</v>
      </c>
      <c r="DS85">
        <v>0.10535268292685</v>
      </c>
      <c r="DT85">
        <v>1.13272781575302E-2</v>
      </c>
      <c r="DU85">
        <v>0</v>
      </c>
      <c r="DV85">
        <v>0</v>
      </c>
      <c r="DW85">
        <v>2</v>
      </c>
      <c r="DX85" t="s">
        <v>357</v>
      </c>
      <c r="DY85">
        <v>2.8980700000000001</v>
      </c>
      <c r="DZ85">
        <v>2.7163300000000001</v>
      </c>
      <c r="EA85">
        <v>0.14822299999999999</v>
      </c>
      <c r="EB85">
        <v>0.152758</v>
      </c>
      <c r="EC85">
        <v>8.0649999999999999E-2</v>
      </c>
      <c r="ED85">
        <v>5.9466900000000003E-2</v>
      </c>
      <c r="EE85">
        <v>24380.2</v>
      </c>
      <c r="EF85">
        <v>20933.2</v>
      </c>
      <c r="EG85">
        <v>25606.1</v>
      </c>
      <c r="EH85">
        <v>24045.5</v>
      </c>
      <c r="EI85">
        <v>40128.1</v>
      </c>
      <c r="EJ85">
        <v>37401.699999999997</v>
      </c>
      <c r="EK85">
        <v>46220.1</v>
      </c>
      <c r="EL85">
        <v>42843.3</v>
      </c>
      <c r="EM85">
        <v>1.8764000000000001</v>
      </c>
      <c r="EN85">
        <v>2.2526999999999999</v>
      </c>
      <c r="EO85">
        <v>0.10851</v>
      </c>
      <c r="EP85">
        <v>0</v>
      </c>
      <c r="EQ85">
        <v>23.289400000000001</v>
      </c>
      <c r="ER85">
        <v>999.9</v>
      </c>
      <c r="ES85">
        <v>54.296999999999997</v>
      </c>
      <c r="ET85">
        <v>25.638999999999999</v>
      </c>
      <c r="EU85">
        <v>24.294499999999999</v>
      </c>
      <c r="EV85">
        <v>52.100099999999998</v>
      </c>
      <c r="EW85">
        <v>37.924700000000001</v>
      </c>
      <c r="EX85">
        <v>2</v>
      </c>
      <c r="EY85">
        <v>-0.326131</v>
      </c>
      <c r="EZ85">
        <v>0.68962699999999999</v>
      </c>
      <c r="FA85">
        <v>20.244800000000001</v>
      </c>
      <c r="FB85">
        <v>5.2345100000000002</v>
      </c>
      <c r="FC85">
        <v>11.986000000000001</v>
      </c>
      <c r="FD85">
        <v>4.9569000000000001</v>
      </c>
      <c r="FE85">
        <v>3.3039499999999999</v>
      </c>
      <c r="FF85">
        <v>9999</v>
      </c>
      <c r="FG85">
        <v>5066</v>
      </c>
      <c r="FH85">
        <v>328.3</v>
      </c>
      <c r="FI85">
        <v>9999</v>
      </c>
      <c r="FJ85">
        <v>1.8681300000000001</v>
      </c>
      <c r="FK85">
        <v>1.8638600000000001</v>
      </c>
      <c r="FL85">
        <v>1.8715599999999999</v>
      </c>
      <c r="FM85">
        <v>1.8621799999999999</v>
      </c>
      <c r="FN85">
        <v>1.86172</v>
      </c>
      <c r="FO85">
        <v>1.86826</v>
      </c>
      <c r="FP85">
        <v>1.85836</v>
      </c>
      <c r="FQ85">
        <v>1.8648499999999999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1.69</v>
      </c>
      <c r="GF85">
        <v>0.24049999999999999</v>
      </c>
      <c r="GG85">
        <v>0.30658851354286398</v>
      </c>
      <c r="GH85">
        <v>2.2958890734485699E-3</v>
      </c>
      <c r="GI85">
        <v>-1.86257123826648E-6</v>
      </c>
      <c r="GJ85">
        <v>8.2594232886446805E-10</v>
      </c>
      <c r="GK85">
        <v>-0.101148223110564</v>
      </c>
      <c r="GL85">
        <v>-3.7577424899751702E-2</v>
      </c>
      <c r="GM85">
        <v>3.3046140057118702E-3</v>
      </c>
      <c r="GN85">
        <v>-3.9997718568980099E-5</v>
      </c>
      <c r="GO85">
        <v>3</v>
      </c>
      <c r="GP85">
        <v>2332</v>
      </c>
      <c r="GQ85">
        <v>2</v>
      </c>
      <c r="GR85">
        <v>24</v>
      </c>
      <c r="GS85">
        <v>1342.4</v>
      </c>
      <c r="GT85">
        <v>1342.3</v>
      </c>
      <c r="GU85">
        <v>2.94678</v>
      </c>
      <c r="GV85">
        <v>2.3071299999999999</v>
      </c>
      <c r="GW85">
        <v>1.9982899999999999</v>
      </c>
      <c r="GX85">
        <v>2.7270500000000002</v>
      </c>
      <c r="GY85">
        <v>2.0935100000000002</v>
      </c>
      <c r="GZ85">
        <v>2.36572</v>
      </c>
      <c r="HA85">
        <v>30.264900000000001</v>
      </c>
      <c r="HB85">
        <v>16.0671</v>
      </c>
      <c r="HC85">
        <v>18</v>
      </c>
      <c r="HD85">
        <v>440.79599999999999</v>
      </c>
      <c r="HE85">
        <v>694.22500000000002</v>
      </c>
      <c r="HF85">
        <v>22.7743</v>
      </c>
      <c r="HG85">
        <v>23.212900000000001</v>
      </c>
      <c r="HH85">
        <v>30.000800000000002</v>
      </c>
      <c r="HI85">
        <v>22.7209</v>
      </c>
      <c r="HJ85">
        <v>22.727599999999999</v>
      </c>
      <c r="HK85">
        <v>59.092399999999998</v>
      </c>
      <c r="HL85">
        <v>53.5548</v>
      </c>
      <c r="HM85">
        <v>47.809800000000003</v>
      </c>
      <c r="HN85">
        <v>22.726600000000001</v>
      </c>
      <c r="HO85">
        <v>1192.44</v>
      </c>
      <c r="HP85">
        <v>14.463699999999999</v>
      </c>
      <c r="HQ85">
        <v>97.876300000000001</v>
      </c>
      <c r="HR85">
        <v>100.77</v>
      </c>
    </row>
    <row r="86" spans="1:226" x14ac:dyDescent="0.2">
      <c r="A86">
        <v>70</v>
      </c>
      <c r="B86">
        <v>1657292041.5</v>
      </c>
      <c r="C86">
        <v>437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1657292033.7142899</v>
      </c>
      <c r="J86">
        <f t="shared" si="34"/>
        <v>6.5105306416131563E-3</v>
      </c>
      <c r="K86">
        <f t="shared" si="35"/>
        <v>6.5105306416131565</v>
      </c>
      <c r="L86">
        <f t="shared" si="36"/>
        <v>24.197241222419922</v>
      </c>
      <c r="M86">
        <f t="shared" si="37"/>
        <v>1099.9803571428599</v>
      </c>
      <c r="N86">
        <f t="shared" si="38"/>
        <v>936.71228295401193</v>
      </c>
      <c r="O86">
        <f t="shared" si="39"/>
        <v>69.237956917519909</v>
      </c>
      <c r="P86">
        <f t="shared" si="40"/>
        <v>81.306068003930093</v>
      </c>
      <c r="Q86">
        <f t="shared" si="41"/>
        <v>0.32101940055825356</v>
      </c>
      <c r="R86">
        <f t="shared" si="42"/>
        <v>2.4269189686336361</v>
      </c>
      <c r="S86">
        <f t="shared" si="43"/>
        <v>0.29915762367465831</v>
      </c>
      <c r="T86">
        <f t="shared" si="44"/>
        <v>0.18881349765424577</v>
      </c>
      <c r="U86">
        <f t="shared" si="45"/>
        <v>321.51867235714332</v>
      </c>
      <c r="V86">
        <f t="shared" si="46"/>
        <v>25.77920265579203</v>
      </c>
      <c r="W86">
        <f t="shared" si="47"/>
        <v>25.065625000000001</v>
      </c>
      <c r="X86">
        <f t="shared" si="48"/>
        <v>3.1921393753058362</v>
      </c>
      <c r="Y86">
        <f t="shared" si="49"/>
        <v>49.834149661163316</v>
      </c>
      <c r="Z86">
        <f t="shared" si="50"/>
        <v>1.6360538127965745</v>
      </c>
      <c r="AA86">
        <f t="shared" si="51"/>
        <v>3.2829973500512675</v>
      </c>
      <c r="AB86">
        <f t="shared" si="52"/>
        <v>1.5560855625092618</v>
      </c>
      <c r="AC86">
        <f t="shared" si="53"/>
        <v>-287.11440129514017</v>
      </c>
      <c r="AD86">
        <f t="shared" si="54"/>
        <v>61.732207298816348</v>
      </c>
      <c r="AE86">
        <f t="shared" si="55"/>
        <v>5.3967768539713177</v>
      </c>
      <c r="AF86">
        <f t="shared" si="56"/>
        <v>101.53325521479078</v>
      </c>
      <c r="AG86">
        <f t="shared" si="57"/>
        <v>41.610081921279679</v>
      </c>
      <c r="AH86">
        <f t="shared" si="58"/>
        <v>6.5012246375342446</v>
      </c>
      <c r="AI86">
        <f t="shared" si="59"/>
        <v>24.197241222419922</v>
      </c>
      <c r="AJ86">
        <v>1192.3760216022699</v>
      </c>
      <c r="AK86">
        <v>1149.6352121212101</v>
      </c>
      <c r="AL86">
        <v>3.39339890705569</v>
      </c>
      <c r="AM86">
        <v>65.815603878233205</v>
      </c>
      <c r="AN86">
        <f t="shared" si="60"/>
        <v>6.5105306416131565</v>
      </c>
      <c r="AO86">
        <v>14.5081657857774</v>
      </c>
      <c r="AP86">
        <v>22.146285454545499</v>
      </c>
      <c r="AQ86">
        <v>2.9497050254555398E-4</v>
      </c>
      <c r="AR86">
        <v>77.419995363481405</v>
      </c>
      <c r="AS86">
        <v>5</v>
      </c>
      <c r="AT86">
        <v>1</v>
      </c>
      <c r="AU86">
        <f t="shared" si="61"/>
        <v>1</v>
      </c>
      <c r="AV86">
        <f t="shared" si="62"/>
        <v>0</v>
      </c>
      <c r="AW86">
        <f t="shared" si="63"/>
        <v>39165.082038945438</v>
      </c>
      <c r="AX86">
        <f t="shared" si="64"/>
        <v>2000.01285714286</v>
      </c>
      <c r="AY86">
        <f t="shared" si="65"/>
        <v>1681.2111214285737</v>
      </c>
      <c r="AZ86">
        <f t="shared" si="66"/>
        <v>0.84060015685613443</v>
      </c>
      <c r="BA86">
        <f t="shared" si="67"/>
        <v>0.16075830273233957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1657292033.7142899</v>
      </c>
      <c r="BH86">
        <v>1099.9803571428599</v>
      </c>
      <c r="BI86">
        <v>1158.49285714286</v>
      </c>
      <c r="BJ86">
        <v>22.1339821428571</v>
      </c>
      <c r="BK86">
        <v>14.505328571428601</v>
      </c>
      <c r="BL86">
        <v>1098.3046428571399</v>
      </c>
      <c r="BM86">
        <v>21.893585714285699</v>
      </c>
      <c r="BN86">
        <v>500.00907142857102</v>
      </c>
      <c r="BO86">
        <v>73.815882142857106</v>
      </c>
      <c r="BP86">
        <v>0.100045060714286</v>
      </c>
      <c r="BQ86">
        <v>25.537439285714299</v>
      </c>
      <c r="BR86">
        <v>25.065625000000001</v>
      </c>
      <c r="BS86">
        <v>999.9</v>
      </c>
      <c r="BT86">
        <v>0</v>
      </c>
      <c r="BU86">
        <v>0</v>
      </c>
      <c r="BV86">
        <v>9984.6157142857192</v>
      </c>
      <c r="BW86">
        <v>0</v>
      </c>
      <c r="BX86">
        <v>834.98921428571396</v>
      </c>
      <c r="BY86">
        <v>-58.511110714285699</v>
      </c>
      <c r="BZ86">
        <v>1124.8782142857101</v>
      </c>
      <c r="CA86">
        <v>1175.5432142857101</v>
      </c>
      <c r="CB86">
        <v>7.6286610714285699</v>
      </c>
      <c r="CC86">
        <v>1158.49285714286</v>
      </c>
      <c r="CD86">
        <v>14.505328571428601</v>
      </c>
      <c r="CE86">
        <v>1.63383928571429</v>
      </c>
      <c r="CF86">
        <v>1.0707239285714301</v>
      </c>
      <c r="CG86">
        <v>14.281714285714299</v>
      </c>
      <c r="CH86">
        <v>7.9160157142857104</v>
      </c>
      <c r="CI86">
        <v>2000.01285714286</v>
      </c>
      <c r="CJ86">
        <v>0.97999335714285696</v>
      </c>
      <c r="CK86">
        <v>2.0006885714285699E-2</v>
      </c>
      <c r="CL86">
        <v>0</v>
      </c>
      <c r="CM86">
        <v>2.5645642857142898</v>
      </c>
      <c r="CN86">
        <v>0</v>
      </c>
      <c r="CO86">
        <v>21089.021428571399</v>
      </c>
      <c r="CP86">
        <v>16705.482142857101</v>
      </c>
      <c r="CQ86">
        <v>41.75</v>
      </c>
      <c r="CR86">
        <v>42.722999999999999</v>
      </c>
      <c r="CS86">
        <v>42.441499999999998</v>
      </c>
      <c r="CT86">
        <v>41.311999999999998</v>
      </c>
      <c r="CU86">
        <v>41.283214285714301</v>
      </c>
      <c r="CV86">
        <v>1960.0021428571399</v>
      </c>
      <c r="CW86">
        <v>40.0107142857143</v>
      </c>
      <c r="CX86">
        <v>0</v>
      </c>
      <c r="CY86">
        <v>1651531316.0999999</v>
      </c>
      <c r="CZ86">
        <v>0</v>
      </c>
      <c r="DA86">
        <v>0</v>
      </c>
      <c r="DB86" t="s">
        <v>356</v>
      </c>
      <c r="DC86">
        <v>1657211493.5999999</v>
      </c>
      <c r="DD86">
        <v>1657211497.5999999</v>
      </c>
      <c r="DE86">
        <v>0</v>
      </c>
      <c r="DF86">
        <v>1.526</v>
      </c>
      <c r="DG86">
        <v>4.4999999999999998E-2</v>
      </c>
      <c r="DH86">
        <v>2.6110000000000002</v>
      </c>
      <c r="DI86">
        <v>0.157</v>
      </c>
      <c r="DJ86">
        <v>420</v>
      </c>
      <c r="DK86">
        <v>20</v>
      </c>
      <c r="DL86">
        <v>0.57999999999999996</v>
      </c>
      <c r="DM86">
        <v>0.22</v>
      </c>
      <c r="DN86">
        <v>-58.378743902438998</v>
      </c>
      <c r="DO86">
        <v>-1.8667066202091001</v>
      </c>
      <c r="DP86">
        <v>0.233548056420818</v>
      </c>
      <c r="DQ86">
        <v>0</v>
      </c>
      <c r="DR86">
        <v>7.6226563414634096</v>
      </c>
      <c r="DS86">
        <v>9.1607874564448397E-2</v>
      </c>
      <c r="DT86">
        <v>1.0165298876533699E-2</v>
      </c>
      <c r="DU86">
        <v>1</v>
      </c>
      <c r="DV86">
        <v>1</v>
      </c>
      <c r="DW86">
        <v>2</v>
      </c>
      <c r="DX86" t="s">
        <v>363</v>
      </c>
      <c r="DY86">
        <v>2.8977599999999999</v>
      </c>
      <c r="DZ86">
        <v>2.7162899999999999</v>
      </c>
      <c r="EA86">
        <v>0.149619</v>
      </c>
      <c r="EB86">
        <v>0.15415200000000001</v>
      </c>
      <c r="EC86">
        <v>8.0677299999999993E-2</v>
      </c>
      <c r="ED86">
        <v>5.9462099999999997E-2</v>
      </c>
      <c r="EE86">
        <v>24339.9</v>
      </c>
      <c r="EF86">
        <v>20898.5</v>
      </c>
      <c r="EG86">
        <v>25605.7</v>
      </c>
      <c r="EH86">
        <v>24045.200000000001</v>
      </c>
      <c r="EI86">
        <v>40126.300000000003</v>
      </c>
      <c r="EJ86">
        <v>37401.4</v>
      </c>
      <c r="EK86">
        <v>46219.3</v>
      </c>
      <c r="EL86">
        <v>42842.7</v>
      </c>
      <c r="EM86">
        <v>1.87598</v>
      </c>
      <c r="EN86">
        <v>2.2527499999999998</v>
      </c>
      <c r="EO86">
        <v>0.10822</v>
      </c>
      <c r="EP86">
        <v>0</v>
      </c>
      <c r="EQ86">
        <v>23.303699999999999</v>
      </c>
      <c r="ER86">
        <v>999.9</v>
      </c>
      <c r="ES86">
        <v>54.273000000000003</v>
      </c>
      <c r="ET86">
        <v>25.638999999999999</v>
      </c>
      <c r="EU86">
        <v>24.2835</v>
      </c>
      <c r="EV86">
        <v>51.810099999999998</v>
      </c>
      <c r="EW86">
        <v>37.964700000000001</v>
      </c>
      <c r="EX86">
        <v>2</v>
      </c>
      <c r="EY86">
        <v>-0.32541900000000001</v>
      </c>
      <c r="EZ86">
        <v>0.802593</v>
      </c>
      <c r="FA86">
        <v>20.244</v>
      </c>
      <c r="FB86">
        <v>5.2339099999999998</v>
      </c>
      <c r="FC86">
        <v>11.986000000000001</v>
      </c>
      <c r="FD86">
        <v>4.9569000000000001</v>
      </c>
      <c r="FE86">
        <v>3.3039999999999998</v>
      </c>
      <c r="FF86">
        <v>9999</v>
      </c>
      <c r="FG86">
        <v>5066</v>
      </c>
      <c r="FH86">
        <v>328.3</v>
      </c>
      <c r="FI86">
        <v>9999</v>
      </c>
      <c r="FJ86">
        <v>1.8681300000000001</v>
      </c>
      <c r="FK86">
        <v>1.8638600000000001</v>
      </c>
      <c r="FL86">
        <v>1.8715299999999999</v>
      </c>
      <c r="FM86">
        <v>1.8621799999999999</v>
      </c>
      <c r="FN86">
        <v>1.86172</v>
      </c>
      <c r="FO86">
        <v>1.8682099999999999</v>
      </c>
      <c r="FP86">
        <v>1.8583499999999999</v>
      </c>
      <c r="FQ86">
        <v>1.8648100000000001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1.7</v>
      </c>
      <c r="GF86">
        <v>0.24099999999999999</v>
      </c>
      <c r="GG86">
        <v>0.30658851354286398</v>
      </c>
      <c r="GH86">
        <v>2.2958890734485699E-3</v>
      </c>
      <c r="GI86">
        <v>-1.86257123826648E-6</v>
      </c>
      <c r="GJ86">
        <v>8.2594232886446805E-10</v>
      </c>
      <c r="GK86">
        <v>-0.101148223110564</v>
      </c>
      <c r="GL86">
        <v>-3.7577424899751702E-2</v>
      </c>
      <c r="GM86">
        <v>3.3046140057118702E-3</v>
      </c>
      <c r="GN86">
        <v>-3.9997718568980099E-5</v>
      </c>
      <c r="GO86">
        <v>3</v>
      </c>
      <c r="GP86">
        <v>2332</v>
      </c>
      <c r="GQ86">
        <v>2</v>
      </c>
      <c r="GR86">
        <v>24</v>
      </c>
      <c r="GS86">
        <v>1342.5</v>
      </c>
      <c r="GT86">
        <v>1342.4</v>
      </c>
      <c r="GU86">
        <v>2.9834000000000001</v>
      </c>
      <c r="GV86">
        <v>2.3071299999999999</v>
      </c>
      <c r="GW86">
        <v>1.9982899999999999</v>
      </c>
      <c r="GX86">
        <v>2.7270500000000002</v>
      </c>
      <c r="GY86">
        <v>2.0935100000000002</v>
      </c>
      <c r="GZ86">
        <v>2.32056</v>
      </c>
      <c r="HA86">
        <v>30.264900000000001</v>
      </c>
      <c r="HB86">
        <v>16.058299999999999</v>
      </c>
      <c r="HC86">
        <v>18</v>
      </c>
      <c r="HD86">
        <v>440.65100000000001</v>
      </c>
      <c r="HE86">
        <v>694.42100000000005</v>
      </c>
      <c r="HF86">
        <v>22.706099999999999</v>
      </c>
      <c r="HG86">
        <v>23.221399999999999</v>
      </c>
      <c r="HH86">
        <v>30.000599999999999</v>
      </c>
      <c r="HI86">
        <v>22.732500000000002</v>
      </c>
      <c r="HJ86">
        <v>22.738600000000002</v>
      </c>
      <c r="HK86">
        <v>59.689799999999998</v>
      </c>
      <c r="HL86">
        <v>53.5548</v>
      </c>
      <c r="HM86">
        <v>47.436199999999999</v>
      </c>
      <c r="HN86">
        <v>22.653700000000001</v>
      </c>
      <c r="HO86">
        <v>1205.9000000000001</v>
      </c>
      <c r="HP86">
        <v>14.4534</v>
      </c>
      <c r="HQ86">
        <v>97.874799999999993</v>
      </c>
      <c r="HR86">
        <v>100.768</v>
      </c>
    </row>
    <row r="87" spans="1:226" x14ac:dyDescent="0.2">
      <c r="A87">
        <v>71</v>
      </c>
      <c r="B87">
        <v>1657292046.5</v>
      </c>
      <c r="C87">
        <v>442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1657292039</v>
      </c>
      <c r="J87">
        <f t="shared" si="34"/>
        <v>6.5058786087430175E-3</v>
      </c>
      <c r="K87">
        <f t="shared" si="35"/>
        <v>6.5058786087430178</v>
      </c>
      <c r="L87">
        <f t="shared" si="36"/>
        <v>24.250413377218344</v>
      </c>
      <c r="M87">
        <f t="shared" si="37"/>
        <v>1117.6244444444401</v>
      </c>
      <c r="N87">
        <f t="shared" si="38"/>
        <v>953.21200056063594</v>
      </c>
      <c r="O87">
        <f t="shared" si="39"/>
        <v>70.457894498990612</v>
      </c>
      <c r="P87">
        <f t="shared" si="40"/>
        <v>82.610652352094647</v>
      </c>
      <c r="Q87">
        <f t="shared" si="41"/>
        <v>0.32040323902800122</v>
      </c>
      <c r="R87">
        <f t="shared" si="42"/>
        <v>2.4262842022464466</v>
      </c>
      <c r="S87">
        <f t="shared" si="43"/>
        <v>0.29861696872667354</v>
      </c>
      <c r="T87">
        <f t="shared" si="44"/>
        <v>0.18846942427301727</v>
      </c>
      <c r="U87">
        <f t="shared" si="45"/>
        <v>321.51502588888894</v>
      </c>
      <c r="V87">
        <f t="shared" si="46"/>
        <v>25.784270513771038</v>
      </c>
      <c r="W87">
        <f t="shared" si="47"/>
        <v>25.077140740740699</v>
      </c>
      <c r="X87">
        <f t="shared" si="48"/>
        <v>3.1943305398958981</v>
      </c>
      <c r="Y87">
        <f t="shared" si="49"/>
        <v>49.839023912839423</v>
      </c>
      <c r="Z87">
        <f t="shared" si="50"/>
        <v>1.636563052137499</v>
      </c>
      <c r="AA87">
        <f t="shared" si="51"/>
        <v>3.2836980415178054</v>
      </c>
      <c r="AB87">
        <f t="shared" si="52"/>
        <v>1.5577674877583991</v>
      </c>
      <c r="AC87">
        <f t="shared" si="53"/>
        <v>-286.90924664556707</v>
      </c>
      <c r="AD87">
        <f t="shared" si="54"/>
        <v>60.67985741944765</v>
      </c>
      <c r="AE87">
        <f t="shared" si="55"/>
        <v>5.3065688140614933</v>
      </c>
      <c r="AF87">
        <f t="shared" si="56"/>
        <v>100.59220547683103</v>
      </c>
      <c r="AG87">
        <f t="shared" si="57"/>
        <v>41.564896811786113</v>
      </c>
      <c r="AH87">
        <f t="shared" si="58"/>
        <v>6.5050683291008395</v>
      </c>
      <c r="AI87">
        <f t="shared" si="59"/>
        <v>24.250413377218344</v>
      </c>
      <c r="AJ87">
        <v>1209.4268040279401</v>
      </c>
      <c r="AK87">
        <v>1166.72660606061</v>
      </c>
      <c r="AL87">
        <v>3.3664731691816101</v>
      </c>
      <c r="AM87">
        <v>65.815603878233205</v>
      </c>
      <c r="AN87">
        <f t="shared" si="60"/>
        <v>6.5058786087430178</v>
      </c>
      <c r="AO87">
        <v>14.5130799328878</v>
      </c>
      <c r="AP87">
        <v>22.146910909090899</v>
      </c>
      <c r="AQ87">
        <v>4.0550153630016501E-5</v>
      </c>
      <c r="AR87">
        <v>77.419995363481405</v>
      </c>
      <c r="AS87">
        <v>5</v>
      </c>
      <c r="AT87">
        <v>1</v>
      </c>
      <c r="AU87">
        <f t="shared" si="61"/>
        <v>1</v>
      </c>
      <c r="AV87">
        <f t="shared" si="62"/>
        <v>0</v>
      </c>
      <c r="AW87">
        <f t="shared" si="63"/>
        <v>39148.971269788439</v>
      </c>
      <c r="AX87">
        <f t="shared" si="64"/>
        <v>1999.99</v>
      </c>
      <c r="AY87">
        <f t="shared" si="65"/>
        <v>1681.1919222222223</v>
      </c>
      <c r="AZ87">
        <f t="shared" si="66"/>
        <v>0.84060016411193172</v>
      </c>
      <c r="BA87">
        <f t="shared" si="67"/>
        <v>0.16075831673602814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1657292039</v>
      </c>
      <c r="BH87">
        <v>1117.6244444444401</v>
      </c>
      <c r="BI87">
        <v>1176.22555555556</v>
      </c>
      <c r="BJ87">
        <v>22.140762962962999</v>
      </c>
      <c r="BK87">
        <v>14.5076481481481</v>
      </c>
      <c r="BL87">
        <v>1115.9266666666699</v>
      </c>
      <c r="BM87">
        <v>21.900044444444401</v>
      </c>
      <c r="BN87">
        <v>500.00881481481503</v>
      </c>
      <c r="BO87">
        <v>73.816233333333301</v>
      </c>
      <c r="BP87">
        <v>0.100056492592593</v>
      </c>
      <c r="BQ87">
        <v>25.541033333333299</v>
      </c>
      <c r="BR87">
        <v>25.077140740740699</v>
      </c>
      <c r="BS87">
        <v>999.9</v>
      </c>
      <c r="BT87">
        <v>0</v>
      </c>
      <c r="BU87">
        <v>0</v>
      </c>
      <c r="BV87">
        <v>9980.4111111111106</v>
      </c>
      <c r="BW87">
        <v>0</v>
      </c>
      <c r="BX87">
        <v>837.86874074074103</v>
      </c>
      <c r="BY87">
        <v>-58.600207407407403</v>
      </c>
      <c r="BZ87">
        <v>1142.9292592592601</v>
      </c>
      <c r="CA87">
        <v>1193.5403703703701</v>
      </c>
      <c r="CB87">
        <v>7.6331188888888901</v>
      </c>
      <c r="CC87">
        <v>1176.22555555556</v>
      </c>
      <c r="CD87">
        <v>14.5076481481481</v>
      </c>
      <c r="CE87">
        <v>1.63434851851852</v>
      </c>
      <c r="CF87">
        <v>1.0709014814814799</v>
      </c>
      <c r="CG87">
        <v>14.286522222222199</v>
      </c>
      <c r="CH87">
        <v>7.9184381481481498</v>
      </c>
      <c r="CI87">
        <v>1999.99</v>
      </c>
      <c r="CJ87">
        <v>0.97999333333333305</v>
      </c>
      <c r="CK87">
        <v>2.0006911111111102E-2</v>
      </c>
      <c r="CL87">
        <v>0</v>
      </c>
      <c r="CM87">
        <v>2.5039703703703702</v>
      </c>
      <c r="CN87">
        <v>0</v>
      </c>
      <c r="CO87">
        <v>21089.240740740701</v>
      </c>
      <c r="CP87">
        <v>16705.285185185199</v>
      </c>
      <c r="CQ87">
        <v>41.759185185185203</v>
      </c>
      <c r="CR87">
        <v>42.745333333333299</v>
      </c>
      <c r="CS87">
        <v>42.455666666666701</v>
      </c>
      <c r="CT87">
        <v>41.330666666666701</v>
      </c>
      <c r="CU87">
        <v>41.300518518518501</v>
      </c>
      <c r="CV87">
        <v>1959.9792592592601</v>
      </c>
      <c r="CW87">
        <v>40.010740740740701</v>
      </c>
      <c r="CX87">
        <v>0</v>
      </c>
      <c r="CY87">
        <v>1651531321.5</v>
      </c>
      <c r="CZ87">
        <v>0</v>
      </c>
      <c r="DA87">
        <v>0</v>
      </c>
      <c r="DB87" t="s">
        <v>356</v>
      </c>
      <c r="DC87">
        <v>1657211493.5999999</v>
      </c>
      <c r="DD87">
        <v>1657211497.5999999</v>
      </c>
      <c r="DE87">
        <v>0</v>
      </c>
      <c r="DF87">
        <v>1.526</v>
      </c>
      <c r="DG87">
        <v>4.4999999999999998E-2</v>
      </c>
      <c r="DH87">
        <v>2.6110000000000002</v>
      </c>
      <c r="DI87">
        <v>0.157</v>
      </c>
      <c r="DJ87">
        <v>420</v>
      </c>
      <c r="DK87">
        <v>20</v>
      </c>
      <c r="DL87">
        <v>0.57999999999999996</v>
      </c>
      <c r="DM87">
        <v>0.22</v>
      </c>
      <c r="DN87">
        <v>-58.510168292682899</v>
      </c>
      <c r="DO87">
        <v>-1.0986648083624</v>
      </c>
      <c r="DP87">
        <v>0.236810164209002</v>
      </c>
      <c r="DQ87">
        <v>0</v>
      </c>
      <c r="DR87">
        <v>7.6300692682926803</v>
      </c>
      <c r="DS87">
        <v>5.4473937282235499E-2</v>
      </c>
      <c r="DT87">
        <v>6.67081352783462E-3</v>
      </c>
      <c r="DU87">
        <v>1</v>
      </c>
      <c r="DV87">
        <v>1</v>
      </c>
      <c r="DW87">
        <v>2</v>
      </c>
      <c r="DX87" t="s">
        <v>363</v>
      </c>
      <c r="DY87">
        <v>2.8978999999999999</v>
      </c>
      <c r="DZ87">
        <v>2.7164999999999999</v>
      </c>
      <c r="EA87">
        <v>0.15099899999999999</v>
      </c>
      <c r="EB87">
        <v>0.155446</v>
      </c>
      <c r="EC87">
        <v>8.0668299999999998E-2</v>
      </c>
      <c r="ED87">
        <v>5.9451200000000003E-2</v>
      </c>
      <c r="EE87">
        <v>24299.8</v>
      </c>
      <c r="EF87">
        <v>20866.3</v>
      </c>
      <c r="EG87">
        <v>25605.1</v>
      </c>
      <c r="EH87">
        <v>24045</v>
      </c>
      <c r="EI87">
        <v>40125.800000000003</v>
      </c>
      <c r="EJ87">
        <v>37401.599999999999</v>
      </c>
      <c r="EK87">
        <v>46218.3</v>
      </c>
      <c r="EL87">
        <v>42842.400000000001</v>
      </c>
      <c r="EM87">
        <v>1.8756999999999999</v>
      </c>
      <c r="EN87">
        <v>2.2524500000000001</v>
      </c>
      <c r="EO87">
        <v>0.10695300000000001</v>
      </c>
      <c r="EP87">
        <v>0</v>
      </c>
      <c r="EQ87">
        <v>23.319800000000001</v>
      </c>
      <c r="ER87">
        <v>999.9</v>
      </c>
      <c r="ES87">
        <v>54.249000000000002</v>
      </c>
      <c r="ET87">
        <v>25.67</v>
      </c>
      <c r="EU87">
        <v>24.3172</v>
      </c>
      <c r="EV87">
        <v>52.210099999999997</v>
      </c>
      <c r="EW87">
        <v>37.864600000000003</v>
      </c>
      <c r="EX87">
        <v>2</v>
      </c>
      <c r="EY87">
        <v>-0.324411</v>
      </c>
      <c r="EZ87">
        <v>0.91485000000000005</v>
      </c>
      <c r="FA87">
        <v>20.243400000000001</v>
      </c>
      <c r="FB87">
        <v>5.2343599999999997</v>
      </c>
      <c r="FC87">
        <v>11.986000000000001</v>
      </c>
      <c r="FD87">
        <v>4.9566999999999997</v>
      </c>
      <c r="FE87">
        <v>3.3039499999999999</v>
      </c>
      <c r="FF87">
        <v>9999</v>
      </c>
      <c r="FG87">
        <v>5066.2</v>
      </c>
      <c r="FH87">
        <v>328.3</v>
      </c>
      <c r="FI87">
        <v>9999</v>
      </c>
      <c r="FJ87">
        <v>1.8681300000000001</v>
      </c>
      <c r="FK87">
        <v>1.8638600000000001</v>
      </c>
      <c r="FL87">
        <v>1.87158</v>
      </c>
      <c r="FM87">
        <v>1.8621799999999999</v>
      </c>
      <c r="FN87">
        <v>1.86172</v>
      </c>
      <c r="FO87">
        <v>1.8682399999999999</v>
      </c>
      <c r="FP87">
        <v>1.8583700000000001</v>
      </c>
      <c r="FQ87">
        <v>1.8649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1.73</v>
      </c>
      <c r="GF87">
        <v>0.2409</v>
      </c>
      <c r="GG87">
        <v>0.30658851354286398</v>
      </c>
      <c r="GH87">
        <v>2.2958890734485699E-3</v>
      </c>
      <c r="GI87">
        <v>-1.86257123826648E-6</v>
      </c>
      <c r="GJ87">
        <v>8.2594232886446805E-10</v>
      </c>
      <c r="GK87">
        <v>-0.101148223110564</v>
      </c>
      <c r="GL87">
        <v>-3.7577424899751702E-2</v>
      </c>
      <c r="GM87">
        <v>3.3046140057118702E-3</v>
      </c>
      <c r="GN87">
        <v>-3.9997718568980099E-5</v>
      </c>
      <c r="GO87">
        <v>3</v>
      </c>
      <c r="GP87">
        <v>2332</v>
      </c>
      <c r="GQ87">
        <v>2</v>
      </c>
      <c r="GR87">
        <v>24</v>
      </c>
      <c r="GS87">
        <v>1342.5</v>
      </c>
      <c r="GT87">
        <v>1342.5</v>
      </c>
      <c r="GU87">
        <v>3.0114700000000001</v>
      </c>
      <c r="GV87">
        <v>2.3083499999999999</v>
      </c>
      <c r="GW87">
        <v>1.9982899999999999</v>
      </c>
      <c r="GX87">
        <v>2.7270500000000002</v>
      </c>
      <c r="GY87">
        <v>2.0935100000000002</v>
      </c>
      <c r="GZ87">
        <v>2.3315399999999999</v>
      </c>
      <c r="HA87">
        <v>30.264900000000001</v>
      </c>
      <c r="HB87">
        <v>16.058299999999999</v>
      </c>
      <c r="HC87">
        <v>18</v>
      </c>
      <c r="HD87">
        <v>440.58600000000001</v>
      </c>
      <c r="HE87">
        <v>694.31</v>
      </c>
      <c r="HF87">
        <v>22.631399999999999</v>
      </c>
      <c r="HG87">
        <v>23.230599999999999</v>
      </c>
      <c r="HH87">
        <v>30.000800000000002</v>
      </c>
      <c r="HI87">
        <v>22.743500000000001</v>
      </c>
      <c r="HJ87">
        <v>22.749099999999999</v>
      </c>
      <c r="HK87">
        <v>60.2712</v>
      </c>
      <c r="HL87">
        <v>53.5548</v>
      </c>
      <c r="HM87">
        <v>47.436199999999999</v>
      </c>
      <c r="HN87">
        <v>22.5731</v>
      </c>
      <c r="HO87">
        <v>1226.02</v>
      </c>
      <c r="HP87">
        <v>14.4589</v>
      </c>
      <c r="HQ87">
        <v>97.872600000000006</v>
      </c>
      <c r="HR87">
        <v>100.768</v>
      </c>
    </row>
    <row r="88" spans="1:226" x14ac:dyDescent="0.2">
      <c r="A88">
        <v>72</v>
      </c>
      <c r="B88">
        <v>1657292051.5</v>
      </c>
      <c r="C88">
        <v>447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1657292043.7142899</v>
      </c>
      <c r="J88">
        <f t="shared" si="34"/>
        <v>6.5138673274099806E-3</v>
      </c>
      <c r="K88">
        <f t="shared" si="35"/>
        <v>6.5138673274099803</v>
      </c>
      <c r="L88">
        <f t="shared" si="36"/>
        <v>24.361793505409672</v>
      </c>
      <c r="M88">
        <f t="shared" si="37"/>
        <v>1133.1978571428599</v>
      </c>
      <c r="N88">
        <f t="shared" si="38"/>
        <v>967.85365000625461</v>
      </c>
      <c r="O88">
        <f t="shared" si="39"/>
        <v>71.54016361549543</v>
      </c>
      <c r="P88">
        <f t="shared" si="40"/>
        <v>83.761796123003847</v>
      </c>
      <c r="Q88">
        <f t="shared" si="41"/>
        <v>0.32088113997014395</v>
      </c>
      <c r="R88">
        <f t="shared" si="42"/>
        <v>2.4245580352762475</v>
      </c>
      <c r="S88">
        <f t="shared" si="43"/>
        <v>0.29901778693629494</v>
      </c>
      <c r="T88">
        <f t="shared" si="44"/>
        <v>0.18872616965915678</v>
      </c>
      <c r="U88">
        <f t="shared" si="45"/>
        <v>321.51545967857186</v>
      </c>
      <c r="V88">
        <f t="shared" si="46"/>
        <v>25.782075101597901</v>
      </c>
      <c r="W88">
        <f t="shared" si="47"/>
        <v>25.077735714285701</v>
      </c>
      <c r="X88">
        <f t="shared" si="48"/>
        <v>3.1944437845479285</v>
      </c>
      <c r="Y88">
        <f t="shared" si="49"/>
        <v>49.847659776381313</v>
      </c>
      <c r="Z88">
        <f t="shared" si="50"/>
        <v>1.6368583139760757</v>
      </c>
      <c r="AA88">
        <f t="shared" si="51"/>
        <v>3.2837214852594698</v>
      </c>
      <c r="AB88">
        <f t="shared" si="52"/>
        <v>1.5575854705718528</v>
      </c>
      <c r="AC88">
        <f t="shared" si="53"/>
        <v>-287.26154913878014</v>
      </c>
      <c r="AD88">
        <f t="shared" si="54"/>
        <v>60.574633071169337</v>
      </c>
      <c r="AE88">
        <f t="shared" si="55"/>
        <v>5.3011572695265174</v>
      </c>
      <c r="AF88">
        <f t="shared" si="56"/>
        <v>100.12970088048758</v>
      </c>
      <c r="AG88">
        <f t="shared" si="57"/>
        <v>41.420299385033829</v>
      </c>
      <c r="AH88">
        <f t="shared" si="58"/>
        <v>6.5066351487936389</v>
      </c>
      <c r="AI88">
        <f t="shared" si="59"/>
        <v>24.361793505409672</v>
      </c>
      <c r="AJ88">
        <v>1225.88035019514</v>
      </c>
      <c r="AK88">
        <v>1183.2560000000001</v>
      </c>
      <c r="AL88">
        <v>3.3126482096526102</v>
      </c>
      <c r="AM88">
        <v>65.815603878233205</v>
      </c>
      <c r="AN88">
        <f t="shared" si="60"/>
        <v>6.5138673274099803</v>
      </c>
      <c r="AO88">
        <v>14.506699798219501</v>
      </c>
      <c r="AP88">
        <v>22.150039393939402</v>
      </c>
      <c r="AQ88">
        <v>-3.0690095349527901E-5</v>
      </c>
      <c r="AR88">
        <v>77.419995363481405</v>
      </c>
      <c r="AS88">
        <v>5</v>
      </c>
      <c r="AT88">
        <v>1</v>
      </c>
      <c r="AU88">
        <f t="shared" si="61"/>
        <v>1</v>
      </c>
      <c r="AV88">
        <f t="shared" si="62"/>
        <v>0</v>
      </c>
      <c r="AW88">
        <f t="shared" si="63"/>
        <v>39106.410968790406</v>
      </c>
      <c r="AX88">
        <f t="shared" si="64"/>
        <v>1999.99285714286</v>
      </c>
      <c r="AY88">
        <f t="shared" si="65"/>
        <v>1681.1943107142881</v>
      </c>
      <c r="AZ88">
        <f t="shared" si="66"/>
        <v>0.84060015750056249</v>
      </c>
      <c r="BA88">
        <f t="shared" si="67"/>
        <v>0.16075830397608562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1657292043.7142899</v>
      </c>
      <c r="BH88">
        <v>1133.1978571428599</v>
      </c>
      <c r="BI88">
        <v>1191.7478571428601</v>
      </c>
      <c r="BJ88">
        <v>22.144753571428598</v>
      </c>
      <c r="BK88">
        <v>14.51</v>
      </c>
      <c r="BL88">
        <v>1131.48107142857</v>
      </c>
      <c r="BM88">
        <v>21.903835714285702</v>
      </c>
      <c r="BN88">
        <v>500.01985714285701</v>
      </c>
      <c r="BO88">
        <v>73.816260714285704</v>
      </c>
      <c r="BP88">
        <v>0.100042246428571</v>
      </c>
      <c r="BQ88">
        <v>25.541153571428602</v>
      </c>
      <c r="BR88">
        <v>25.077735714285701</v>
      </c>
      <c r="BS88">
        <v>999.9</v>
      </c>
      <c r="BT88">
        <v>0</v>
      </c>
      <c r="BU88">
        <v>0</v>
      </c>
      <c r="BV88">
        <v>9969.1064285714292</v>
      </c>
      <c r="BW88">
        <v>0</v>
      </c>
      <c r="BX88">
        <v>839.80475000000001</v>
      </c>
      <c r="BY88">
        <v>-58.550210714285697</v>
      </c>
      <c r="BZ88">
        <v>1158.85964285714</v>
      </c>
      <c r="CA88">
        <v>1209.2950000000001</v>
      </c>
      <c r="CB88">
        <v>7.6347528571428596</v>
      </c>
      <c r="CC88">
        <v>1191.7478571428601</v>
      </c>
      <c r="CD88">
        <v>14.51</v>
      </c>
      <c r="CE88">
        <v>1.6346435714285701</v>
      </c>
      <c r="CF88">
        <v>1.07107464285714</v>
      </c>
      <c r="CG88">
        <v>14.289307142857099</v>
      </c>
      <c r="CH88">
        <v>7.9208264285714298</v>
      </c>
      <c r="CI88">
        <v>1999.99285714286</v>
      </c>
      <c r="CJ88">
        <v>0.97999357142857202</v>
      </c>
      <c r="CK88">
        <v>2.0006657142857098E-2</v>
      </c>
      <c r="CL88">
        <v>0</v>
      </c>
      <c r="CM88">
        <v>2.5034214285714298</v>
      </c>
      <c r="CN88">
        <v>0</v>
      </c>
      <c r="CO88">
        <v>21089.057142857098</v>
      </c>
      <c r="CP88">
        <v>16705.303571428602</v>
      </c>
      <c r="CQ88">
        <v>41.778785714285704</v>
      </c>
      <c r="CR88">
        <v>42.769928571428601</v>
      </c>
      <c r="CS88">
        <v>42.475250000000003</v>
      </c>
      <c r="CT88">
        <v>41.350250000000003</v>
      </c>
      <c r="CU88">
        <v>41.311999999999998</v>
      </c>
      <c r="CV88">
        <v>1959.9825000000001</v>
      </c>
      <c r="CW88">
        <v>40.010357142857103</v>
      </c>
      <c r="CX88">
        <v>0</v>
      </c>
      <c r="CY88">
        <v>1651531326.3</v>
      </c>
      <c r="CZ88">
        <v>0</v>
      </c>
      <c r="DA88">
        <v>0</v>
      </c>
      <c r="DB88" t="s">
        <v>356</v>
      </c>
      <c r="DC88">
        <v>1657211493.5999999</v>
      </c>
      <c r="DD88">
        <v>1657211497.5999999</v>
      </c>
      <c r="DE88">
        <v>0</v>
      </c>
      <c r="DF88">
        <v>1.526</v>
      </c>
      <c r="DG88">
        <v>4.4999999999999998E-2</v>
      </c>
      <c r="DH88">
        <v>2.6110000000000002</v>
      </c>
      <c r="DI88">
        <v>0.157</v>
      </c>
      <c r="DJ88">
        <v>420</v>
      </c>
      <c r="DK88">
        <v>20</v>
      </c>
      <c r="DL88">
        <v>0.57999999999999996</v>
      </c>
      <c r="DM88">
        <v>0.22</v>
      </c>
      <c r="DN88">
        <v>-58.564073170731703</v>
      </c>
      <c r="DO88">
        <v>0.28521951219519398</v>
      </c>
      <c r="DP88">
        <v>0.18427020725063101</v>
      </c>
      <c r="DQ88">
        <v>0</v>
      </c>
      <c r="DR88">
        <v>7.6325721951219503</v>
      </c>
      <c r="DS88">
        <v>3.3114355400688397E-2</v>
      </c>
      <c r="DT88">
        <v>5.60031293210811E-3</v>
      </c>
      <c r="DU88">
        <v>1</v>
      </c>
      <c r="DV88">
        <v>1</v>
      </c>
      <c r="DW88">
        <v>2</v>
      </c>
      <c r="DX88" t="s">
        <v>363</v>
      </c>
      <c r="DY88">
        <v>2.8976600000000001</v>
      </c>
      <c r="DZ88">
        <v>2.71624</v>
      </c>
      <c r="EA88">
        <v>0.152332</v>
      </c>
      <c r="EB88">
        <v>0.15676399999999999</v>
      </c>
      <c r="EC88">
        <v>8.0676999999999999E-2</v>
      </c>
      <c r="ED88">
        <v>5.9482300000000002E-2</v>
      </c>
      <c r="EE88">
        <v>24261</v>
      </c>
      <c r="EF88">
        <v>20833.400000000001</v>
      </c>
      <c r="EG88">
        <v>25604.400000000001</v>
      </c>
      <c r="EH88">
        <v>24044.5</v>
      </c>
      <c r="EI88">
        <v>40124.9</v>
      </c>
      <c r="EJ88">
        <v>37400.1</v>
      </c>
      <c r="EK88">
        <v>46217.599999999999</v>
      </c>
      <c r="EL88">
        <v>42842.1</v>
      </c>
      <c r="EM88">
        <v>1.87565</v>
      </c>
      <c r="EN88">
        <v>2.2526199999999998</v>
      </c>
      <c r="EO88">
        <v>0.106581</v>
      </c>
      <c r="EP88">
        <v>0</v>
      </c>
      <c r="EQ88">
        <v>23.334199999999999</v>
      </c>
      <c r="ER88">
        <v>999.9</v>
      </c>
      <c r="ES88">
        <v>54.223999999999997</v>
      </c>
      <c r="ET88">
        <v>25.66</v>
      </c>
      <c r="EU88">
        <v>24.290900000000001</v>
      </c>
      <c r="EV88">
        <v>52.520099999999999</v>
      </c>
      <c r="EW88">
        <v>37.828499999999998</v>
      </c>
      <c r="EX88">
        <v>2</v>
      </c>
      <c r="EY88">
        <v>-0.32354699999999997</v>
      </c>
      <c r="EZ88">
        <v>1.0047600000000001</v>
      </c>
      <c r="FA88">
        <v>20.242799999999999</v>
      </c>
      <c r="FB88">
        <v>5.2340600000000004</v>
      </c>
      <c r="FC88">
        <v>11.986000000000001</v>
      </c>
      <c r="FD88">
        <v>4.9570499999999997</v>
      </c>
      <c r="FE88">
        <v>3.3039499999999999</v>
      </c>
      <c r="FF88">
        <v>9999</v>
      </c>
      <c r="FG88">
        <v>5066.2</v>
      </c>
      <c r="FH88">
        <v>328.3</v>
      </c>
      <c r="FI88">
        <v>9999</v>
      </c>
      <c r="FJ88">
        <v>1.8681300000000001</v>
      </c>
      <c r="FK88">
        <v>1.8638600000000001</v>
      </c>
      <c r="FL88">
        <v>1.87158</v>
      </c>
      <c r="FM88">
        <v>1.86219</v>
      </c>
      <c r="FN88">
        <v>1.86172</v>
      </c>
      <c r="FO88">
        <v>1.8682099999999999</v>
      </c>
      <c r="FP88">
        <v>1.85836</v>
      </c>
      <c r="FQ88">
        <v>1.8648800000000001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1.75</v>
      </c>
      <c r="GF88">
        <v>0.24110000000000001</v>
      </c>
      <c r="GG88">
        <v>0.30658851354286398</v>
      </c>
      <c r="GH88">
        <v>2.2958890734485699E-3</v>
      </c>
      <c r="GI88">
        <v>-1.86257123826648E-6</v>
      </c>
      <c r="GJ88">
        <v>8.2594232886446805E-10</v>
      </c>
      <c r="GK88">
        <v>-0.101148223110564</v>
      </c>
      <c r="GL88">
        <v>-3.7577424899751702E-2</v>
      </c>
      <c r="GM88">
        <v>3.3046140057118702E-3</v>
      </c>
      <c r="GN88">
        <v>-3.9997718568980099E-5</v>
      </c>
      <c r="GO88">
        <v>3</v>
      </c>
      <c r="GP88">
        <v>2332</v>
      </c>
      <c r="GQ88">
        <v>2</v>
      </c>
      <c r="GR88">
        <v>24</v>
      </c>
      <c r="GS88">
        <v>1342.6</v>
      </c>
      <c r="GT88">
        <v>1342.6</v>
      </c>
      <c r="GU88">
        <v>3.0456500000000002</v>
      </c>
      <c r="GV88">
        <v>2.2973599999999998</v>
      </c>
      <c r="GW88">
        <v>1.9982899999999999</v>
      </c>
      <c r="GX88">
        <v>2.7270500000000002</v>
      </c>
      <c r="GY88">
        <v>2.0935100000000002</v>
      </c>
      <c r="GZ88">
        <v>2.36328</v>
      </c>
      <c r="HA88">
        <v>30.264900000000001</v>
      </c>
      <c r="HB88">
        <v>16.0671</v>
      </c>
      <c r="HC88">
        <v>18</v>
      </c>
      <c r="HD88">
        <v>440.64699999999999</v>
      </c>
      <c r="HE88">
        <v>694.61300000000006</v>
      </c>
      <c r="HF88">
        <v>22.5473</v>
      </c>
      <c r="HG88">
        <v>23.240400000000001</v>
      </c>
      <c r="HH88">
        <v>30.000900000000001</v>
      </c>
      <c r="HI88">
        <v>22.7544</v>
      </c>
      <c r="HJ88">
        <v>22.760200000000001</v>
      </c>
      <c r="HK88">
        <v>60.941099999999999</v>
      </c>
      <c r="HL88">
        <v>53.5548</v>
      </c>
      <c r="HM88">
        <v>47.057699999999997</v>
      </c>
      <c r="HN88">
        <v>22.4941</v>
      </c>
      <c r="HO88">
        <v>1239.53</v>
      </c>
      <c r="HP88">
        <v>14.450900000000001</v>
      </c>
      <c r="HQ88">
        <v>97.870599999999996</v>
      </c>
      <c r="HR88">
        <v>100.767</v>
      </c>
    </row>
    <row r="89" spans="1:226" x14ac:dyDescent="0.2">
      <c r="A89">
        <v>73</v>
      </c>
      <c r="B89">
        <v>1657292056.5</v>
      </c>
      <c r="C89">
        <v>452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1657292049</v>
      </c>
      <c r="J89">
        <f t="shared" si="34"/>
        <v>6.5063731521551619E-3</v>
      </c>
      <c r="K89">
        <f t="shared" si="35"/>
        <v>6.5063731521551622</v>
      </c>
      <c r="L89">
        <f t="shared" si="36"/>
        <v>24.129373322733336</v>
      </c>
      <c r="M89">
        <f t="shared" si="37"/>
        <v>1150.59777777778</v>
      </c>
      <c r="N89">
        <f t="shared" si="38"/>
        <v>985.66848990015467</v>
      </c>
      <c r="O89">
        <f t="shared" si="39"/>
        <v>72.856841196365224</v>
      </c>
      <c r="P89">
        <f t="shared" si="40"/>
        <v>85.047782733663396</v>
      </c>
      <c r="Q89">
        <f t="shared" si="41"/>
        <v>0.32034643527166762</v>
      </c>
      <c r="R89">
        <f t="shared" si="42"/>
        <v>2.4264258888994865</v>
      </c>
      <c r="S89">
        <f t="shared" si="43"/>
        <v>0.29856878673664367</v>
      </c>
      <c r="T89">
        <f t="shared" si="44"/>
        <v>0.18843861189002808</v>
      </c>
      <c r="U89">
        <f t="shared" si="45"/>
        <v>321.51498299999997</v>
      </c>
      <c r="V89">
        <f t="shared" si="46"/>
        <v>25.779552912206572</v>
      </c>
      <c r="W89">
        <f t="shared" si="47"/>
        <v>25.081522222222201</v>
      </c>
      <c r="X89">
        <f t="shared" si="48"/>
        <v>3.1951645740545374</v>
      </c>
      <c r="Y89">
        <f t="shared" si="49"/>
        <v>49.867152069028094</v>
      </c>
      <c r="Z89">
        <f t="shared" si="50"/>
        <v>1.6370441738195518</v>
      </c>
      <c r="AA89">
        <f t="shared" si="51"/>
        <v>3.2828106396641421</v>
      </c>
      <c r="AB89">
        <f t="shared" si="52"/>
        <v>1.5581204002349855</v>
      </c>
      <c r="AC89">
        <f t="shared" si="53"/>
        <v>-286.93105601004265</v>
      </c>
      <c r="AD89">
        <f t="shared" si="54"/>
        <v>59.514800559904387</v>
      </c>
      <c r="AE89">
        <f t="shared" si="55"/>
        <v>5.2043738819544414</v>
      </c>
      <c r="AF89">
        <f t="shared" si="56"/>
        <v>99.303101431816145</v>
      </c>
      <c r="AG89">
        <f t="shared" si="57"/>
        <v>41.370713989502995</v>
      </c>
      <c r="AH89">
        <f t="shared" si="58"/>
        <v>6.5050654659585225</v>
      </c>
      <c r="AI89">
        <f t="shared" si="59"/>
        <v>24.129373322733336</v>
      </c>
      <c r="AJ89">
        <v>1242.8016853558099</v>
      </c>
      <c r="AK89">
        <v>1200.12854545455</v>
      </c>
      <c r="AL89">
        <v>3.3969743957343299</v>
      </c>
      <c r="AM89">
        <v>65.815603878233205</v>
      </c>
      <c r="AN89">
        <f t="shared" si="60"/>
        <v>6.5063731521551622</v>
      </c>
      <c r="AO89">
        <v>14.516081691960601</v>
      </c>
      <c r="AP89">
        <v>22.150863636363599</v>
      </c>
      <c r="AQ89">
        <v>-2.35907170056806E-5</v>
      </c>
      <c r="AR89">
        <v>77.419995363481405</v>
      </c>
      <c r="AS89">
        <v>5</v>
      </c>
      <c r="AT89">
        <v>1</v>
      </c>
      <c r="AU89">
        <f t="shared" si="61"/>
        <v>1</v>
      </c>
      <c r="AV89">
        <f t="shared" si="62"/>
        <v>0</v>
      </c>
      <c r="AW89">
        <f t="shared" si="63"/>
        <v>39153.060062548342</v>
      </c>
      <c r="AX89">
        <f t="shared" si="64"/>
        <v>1999.99</v>
      </c>
      <c r="AY89">
        <f t="shared" si="65"/>
        <v>1681.1919</v>
      </c>
      <c r="AZ89">
        <f t="shared" si="66"/>
        <v>0.84060015300076496</v>
      </c>
      <c r="BA89">
        <f t="shared" si="67"/>
        <v>0.16075829529147645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1657292049</v>
      </c>
      <c r="BH89">
        <v>1150.59777777778</v>
      </c>
      <c r="BI89">
        <v>1209.2240740740699</v>
      </c>
      <c r="BJ89">
        <v>22.1473074074074</v>
      </c>
      <c r="BK89">
        <v>14.5141407407407</v>
      </c>
      <c r="BL89">
        <v>1148.85851851852</v>
      </c>
      <c r="BM89">
        <v>21.9062703703704</v>
      </c>
      <c r="BN89">
        <v>500.001851851852</v>
      </c>
      <c r="BO89">
        <v>73.816203703703707</v>
      </c>
      <c r="BP89">
        <v>9.9967851851851905E-2</v>
      </c>
      <c r="BQ89">
        <v>25.536481481481498</v>
      </c>
      <c r="BR89">
        <v>25.081522222222201</v>
      </c>
      <c r="BS89">
        <v>999.9</v>
      </c>
      <c r="BT89">
        <v>0</v>
      </c>
      <c r="BU89">
        <v>0</v>
      </c>
      <c r="BV89">
        <v>9981.3429629629609</v>
      </c>
      <c r="BW89">
        <v>0</v>
      </c>
      <c r="BX89">
        <v>841.78640740740695</v>
      </c>
      <c r="BY89">
        <v>-58.627288888888899</v>
      </c>
      <c r="BZ89">
        <v>1176.6562962963001</v>
      </c>
      <c r="CA89">
        <v>1227.0340740740701</v>
      </c>
      <c r="CB89">
        <v>7.6331577777777797</v>
      </c>
      <c r="CC89">
        <v>1209.2240740740699</v>
      </c>
      <c r="CD89">
        <v>14.5141407407407</v>
      </c>
      <c r="CE89">
        <v>1.6348303703703699</v>
      </c>
      <c r="CF89">
        <v>1.0713796296296301</v>
      </c>
      <c r="CG89">
        <v>14.2910814814815</v>
      </c>
      <c r="CH89">
        <v>7.9250122222222199</v>
      </c>
      <c r="CI89">
        <v>1999.99</v>
      </c>
      <c r="CJ89">
        <v>0.97999377777777796</v>
      </c>
      <c r="CK89">
        <v>2.0006437037037E-2</v>
      </c>
      <c r="CL89">
        <v>0</v>
      </c>
      <c r="CM89">
        <v>2.5288407407407401</v>
      </c>
      <c r="CN89">
        <v>0</v>
      </c>
      <c r="CO89">
        <v>21087.370370370401</v>
      </c>
      <c r="CP89">
        <v>16705.288888888899</v>
      </c>
      <c r="CQ89">
        <v>41.800518518518501</v>
      </c>
      <c r="CR89">
        <v>42.791333333333299</v>
      </c>
      <c r="CS89">
        <v>42.493000000000002</v>
      </c>
      <c r="CT89">
        <v>41.372666666666703</v>
      </c>
      <c r="CU89">
        <v>41.326000000000001</v>
      </c>
      <c r="CV89">
        <v>1959.98</v>
      </c>
      <c r="CW89">
        <v>40.01</v>
      </c>
      <c r="CX89">
        <v>0</v>
      </c>
      <c r="CY89">
        <v>1651531331.0999999</v>
      </c>
      <c r="CZ89">
        <v>0</v>
      </c>
      <c r="DA89">
        <v>0</v>
      </c>
      <c r="DB89" t="s">
        <v>356</v>
      </c>
      <c r="DC89">
        <v>1657211493.5999999</v>
      </c>
      <c r="DD89">
        <v>1657211497.5999999</v>
      </c>
      <c r="DE89">
        <v>0</v>
      </c>
      <c r="DF89">
        <v>1.526</v>
      </c>
      <c r="DG89">
        <v>4.4999999999999998E-2</v>
      </c>
      <c r="DH89">
        <v>2.6110000000000002</v>
      </c>
      <c r="DI89">
        <v>0.157</v>
      </c>
      <c r="DJ89">
        <v>420</v>
      </c>
      <c r="DK89">
        <v>20</v>
      </c>
      <c r="DL89">
        <v>0.57999999999999996</v>
      </c>
      <c r="DM89">
        <v>0.22</v>
      </c>
      <c r="DN89">
        <v>-58.6080731707317</v>
      </c>
      <c r="DO89">
        <v>-0.65300487804874296</v>
      </c>
      <c r="DP89">
        <v>0.20785558896877501</v>
      </c>
      <c r="DQ89">
        <v>0</v>
      </c>
      <c r="DR89">
        <v>7.6335946341463403</v>
      </c>
      <c r="DS89">
        <v>2.8609756097721199E-3</v>
      </c>
      <c r="DT89">
        <v>4.7779351074016697E-3</v>
      </c>
      <c r="DU89">
        <v>1</v>
      </c>
      <c r="DV89">
        <v>1</v>
      </c>
      <c r="DW89">
        <v>2</v>
      </c>
      <c r="DX89" t="s">
        <v>363</v>
      </c>
      <c r="DY89">
        <v>2.8972899999999999</v>
      </c>
      <c r="DZ89">
        <v>2.7165699999999999</v>
      </c>
      <c r="EA89">
        <v>0.15368399999999999</v>
      </c>
      <c r="EB89">
        <v>0.15809599999999999</v>
      </c>
      <c r="EC89">
        <v>8.0680000000000002E-2</v>
      </c>
      <c r="ED89">
        <v>5.9509399999999997E-2</v>
      </c>
      <c r="EE89">
        <v>24221.8</v>
      </c>
      <c r="EF89">
        <v>20800.3</v>
      </c>
      <c r="EG89">
        <v>25603.8</v>
      </c>
      <c r="EH89">
        <v>24044.400000000001</v>
      </c>
      <c r="EI89">
        <v>40123.599999999999</v>
      </c>
      <c r="EJ89">
        <v>37399</v>
      </c>
      <c r="EK89">
        <v>46216.2</v>
      </c>
      <c r="EL89">
        <v>42842.1</v>
      </c>
      <c r="EM89">
        <v>1.8751800000000001</v>
      </c>
      <c r="EN89">
        <v>2.2521</v>
      </c>
      <c r="EO89">
        <v>0.105835</v>
      </c>
      <c r="EP89">
        <v>0</v>
      </c>
      <c r="EQ89">
        <v>23.345700000000001</v>
      </c>
      <c r="ER89">
        <v>999.9</v>
      </c>
      <c r="ES89">
        <v>54.2</v>
      </c>
      <c r="ET89">
        <v>25.67</v>
      </c>
      <c r="EU89">
        <v>24.295500000000001</v>
      </c>
      <c r="EV89">
        <v>52.110100000000003</v>
      </c>
      <c r="EW89">
        <v>38.028799999999997</v>
      </c>
      <c r="EX89">
        <v>2</v>
      </c>
      <c r="EY89">
        <v>-0.32273400000000002</v>
      </c>
      <c r="EZ89">
        <v>1.0789500000000001</v>
      </c>
      <c r="FA89">
        <v>20.2424</v>
      </c>
      <c r="FB89">
        <v>5.2337600000000002</v>
      </c>
      <c r="FC89">
        <v>11.986000000000001</v>
      </c>
      <c r="FD89">
        <v>4.9568500000000002</v>
      </c>
      <c r="FE89">
        <v>3.3039499999999999</v>
      </c>
      <c r="FF89">
        <v>9999</v>
      </c>
      <c r="FG89">
        <v>5066.5</v>
      </c>
      <c r="FH89">
        <v>328.3</v>
      </c>
      <c r="FI89">
        <v>9999</v>
      </c>
      <c r="FJ89">
        <v>1.8681399999999999</v>
      </c>
      <c r="FK89">
        <v>1.8638600000000001</v>
      </c>
      <c r="FL89">
        <v>1.87154</v>
      </c>
      <c r="FM89">
        <v>1.8621799999999999</v>
      </c>
      <c r="FN89">
        <v>1.86172</v>
      </c>
      <c r="FO89">
        <v>1.86819</v>
      </c>
      <c r="FP89">
        <v>1.8583400000000001</v>
      </c>
      <c r="FQ89">
        <v>1.8648800000000001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1.77</v>
      </c>
      <c r="GF89">
        <v>0.2412</v>
      </c>
      <c r="GG89">
        <v>0.30658851354286398</v>
      </c>
      <c r="GH89">
        <v>2.2958890734485699E-3</v>
      </c>
      <c r="GI89">
        <v>-1.86257123826648E-6</v>
      </c>
      <c r="GJ89">
        <v>8.2594232886446805E-10</v>
      </c>
      <c r="GK89">
        <v>-0.101148223110564</v>
      </c>
      <c r="GL89">
        <v>-3.7577424899751702E-2</v>
      </c>
      <c r="GM89">
        <v>3.3046140057118702E-3</v>
      </c>
      <c r="GN89">
        <v>-3.9997718568980099E-5</v>
      </c>
      <c r="GO89">
        <v>3</v>
      </c>
      <c r="GP89">
        <v>2332</v>
      </c>
      <c r="GQ89">
        <v>2</v>
      </c>
      <c r="GR89">
        <v>24</v>
      </c>
      <c r="GS89">
        <v>1342.7</v>
      </c>
      <c r="GT89">
        <v>1342.6</v>
      </c>
      <c r="GU89">
        <v>3.0749499999999999</v>
      </c>
      <c r="GV89">
        <v>2.3059099999999999</v>
      </c>
      <c r="GW89">
        <v>1.9982899999999999</v>
      </c>
      <c r="GX89">
        <v>2.7270500000000002</v>
      </c>
      <c r="GY89">
        <v>2.0935100000000002</v>
      </c>
      <c r="GZ89">
        <v>2.34131</v>
      </c>
      <c r="HA89">
        <v>30.264900000000001</v>
      </c>
      <c r="HB89">
        <v>16.058299999999999</v>
      </c>
      <c r="HC89">
        <v>18</v>
      </c>
      <c r="HD89">
        <v>440.47300000000001</v>
      </c>
      <c r="HE89">
        <v>694.31500000000005</v>
      </c>
      <c r="HF89">
        <v>22.464300000000001</v>
      </c>
      <c r="HG89">
        <v>23.2502</v>
      </c>
      <c r="HH89">
        <v>30.000800000000002</v>
      </c>
      <c r="HI89">
        <v>22.765799999999999</v>
      </c>
      <c r="HJ89">
        <v>22.771100000000001</v>
      </c>
      <c r="HK89">
        <v>61.534399999999998</v>
      </c>
      <c r="HL89">
        <v>53.837400000000002</v>
      </c>
      <c r="HM89">
        <v>46.686100000000003</v>
      </c>
      <c r="HN89">
        <v>22.412099999999999</v>
      </c>
      <c r="HO89">
        <v>1252.92</v>
      </c>
      <c r="HP89">
        <v>14.4444</v>
      </c>
      <c r="HQ89">
        <v>97.867999999999995</v>
      </c>
      <c r="HR89">
        <v>100.76600000000001</v>
      </c>
    </row>
    <row r="90" spans="1:226" x14ac:dyDescent="0.2">
      <c r="A90">
        <v>74</v>
      </c>
      <c r="B90">
        <v>1657292061.5</v>
      </c>
      <c r="C90">
        <v>457</v>
      </c>
      <c r="D90" t="s">
        <v>506</v>
      </c>
      <c r="E90" t="s">
        <v>507</v>
      </c>
      <c r="F90">
        <v>5</v>
      </c>
      <c r="G90" t="s">
        <v>353</v>
      </c>
      <c r="H90" t="s">
        <v>354</v>
      </c>
      <c r="I90">
        <v>1657292053.7142899</v>
      </c>
      <c r="J90">
        <f t="shared" si="34"/>
        <v>6.4956262016138949E-3</v>
      </c>
      <c r="K90">
        <f t="shared" si="35"/>
        <v>6.495626201613895</v>
      </c>
      <c r="L90">
        <f t="shared" si="36"/>
        <v>24.62584848987666</v>
      </c>
      <c r="M90">
        <f t="shared" si="37"/>
        <v>1166</v>
      </c>
      <c r="N90">
        <f t="shared" si="38"/>
        <v>997.80822243653756</v>
      </c>
      <c r="O90">
        <f t="shared" si="39"/>
        <v>73.754409197315155</v>
      </c>
      <c r="P90">
        <f t="shared" si="40"/>
        <v>86.186542854971378</v>
      </c>
      <c r="Q90">
        <f t="shared" si="41"/>
        <v>0.31989715534087304</v>
      </c>
      <c r="R90">
        <f t="shared" si="42"/>
        <v>2.4284181922718631</v>
      </c>
      <c r="S90">
        <f t="shared" si="43"/>
        <v>0.29819485155933645</v>
      </c>
      <c r="T90">
        <f t="shared" si="44"/>
        <v>0.18819881471551886</v>
      </c>
      <c r="U90">
        <f t="shared" si="45"/>
        <v>321.51612299999954</v>
      </c>
      <c r="V90">
        <f t="shared" si="46"/>
        <v>25.776872222201604</v>
      </c>
      <c r="W90">
        <f t="shared" si="47"/>
        <v>25.078824999999998</v>
      </c>
      <c r="X90">
        <f t="shared" si="48"/>
        <v>3.1946511234987391</v>
      </c>
      <c r="Y90">
        <f t="shared" si="49"/>
        <v>49.88747070679895</v>
      </c>
      <c r="Z90">
        <f t="shared" si="50"/>
        <v>1.6371438456536942</v>
      </c>
      <c r="AA90">
        <f t="shared" si="51"/>
        <v>3.2816733790245549</v>
      </c>
      <c r="AB90">
        <f t="shared" si="52"/>
        <v>1.5575072778450449</v>
      </c>
      <c r="AC90">
        <f t="shared" si="53"/>
        <v>-286.45711549117277</v>
      </c>
      <c r="AD90">
        <f t="shared" si="54"/>
        <v>59.152859746098599</v>
      </c>
      <c r="AE90">
        <f t="shared" si="55"/>
        <v>5.1682577996867165</v>
      </c>
      <c r="AF90">
        <f t="shared" si="56"/>
        <v>99.380125054612094</v>
      </c>
      <c r="AG90">
        <f t="shared" si="57"/>
        <v>41.468827060640237</v>
      </c>
      <c r="AH90">
        <f t="shared" si="58"/>
        <v>6.5107431632486152</v>
      </c>
      <c r="AI90">
        <f t="shared" si="59"/>
        <v>24.62584848987666</v>
      </c>
      <c r="AJ90">
        <v>1259.9314538953099</v>
      </c>
      <c r="AK90">
        <v>1216.83624242424</v>
      </c>
      <c r="AL90">
        <v>3.3502498073558602</v>
      </c>
      <c r="AM90">
        <v>65.815603878233205</v>
      </c>
      <c r="AN90">
        <f t="shared" si="60"/>
        <v>6.495626201613895</v>
      </c>
      <c r="AO90">
        <v>14.525009755855899</v>
      </c>
      <c r="AP90">
        <v>22.1467321212121</v>
      </c>
      <c r="AQ90">
        <v>8.9207986102054994E-5</v>
      </c>
      <c r="AR90">
        <v>77.419995363481405</v>
      </c>
      <c r="AS90">
        <v>5</v>
      </c>
      <c r="AT90">
        <v>1</v>
      </c>
      <c r="AU90">
        <f t="shared" si="61"/>
        <v>1</v>
      </c>
      <c r="AV90">
        <f t="shared" si="62"/>
        <v>0</v>
      </c>
      <c r="AW90">
        <f t="shared" si="63"/>
        <v>39202.945814916304</v>
      </c>
      <c r="AX90">
        <f t="shared" si="64"/>
        <v>1999.99714285714</v>
      </c>
      <c r="AY90">
        <f t="shared" si="65"/>
        <v>1681.1978999999974</v>
      </c>
      <c r="AZ90">
        <f t="shared" si="66"/>
        <v>0.84060015085735829</v>
      </c>
      <c r="BA90">
        <f t="shared" si="67"/>
        <v>0.16075829115470164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1657292053.7142899</v>
      </c>
      <c r="BH90">
        <v>1166</v>
      </c>
      <c r="BI90">
        <v>1224.8724999999999</v>
      </c>
      <c r="BJ90">
        <v>22.148582142857101</v>
      </c>
      <c r="BK90">
        <v>14.508725</v>
      </c>
      <c r="BL90">
        <v>1164.24107142857</v>
      </c>
      <c r="BM90">
        <v>21.907485714285698</v>
      </c>
      <c r="BN90">
        <v>499.99935714285698</v>
      </c>
      <c r="BO90">
        <v>73.816457142857104</v>
      </c>
      <c r="BP90">
        <v>9.9960400000000005E-2</v>
      </c>
      <c r="BQ90">
        <v>25.530646428571401</v>
      </c>
      <c r="BR90">
        <v>25.078824999999998</v>
      </c>
      <c r="BS90">
        <v>999.9</v>
      </c>
      <c r="BT90">
        <v>0</v>
      </c>
      <c r="BU90">
        <v>0</v>
      </c>
      <c r="BV90">
        <v>9994.3592857142794</v>
      </c>
      <c r="BW90">
        <v>0</v>
      </c>
      <c r="BX90">
        <v>843.27614285714299</v>
      </c>
      <c r="BY90">
        <v>-58.873403571428597</v>
      </c>
      <c r="BZ90">
        <v>1192.4100000000001</v>
      </c>
      <c r="CA90">
        <v>1242.9064285714301</v>
      </c>
      <c r="CB90">
        <v>7.6398428571428596</v>
      </c>
      <c r="CC90">
        <v>1224.8724999999999</v>
      </c>
      <c r="CD90">
        <v>14.508725</v>
      </c>
      <c r="CE90">
        <v>1.6349292857142901</v>
      </c>
      <c r="CF90">
        <v>1.0709824999999999</v>
      </c>
      <c r="CG90">
        <v>14.2920142857143</v>
      </c>
      <c r="CH90">
        <v>7.9195703571428604</v>
      </c>
      <c r="CI90">
        <v>1999.99714285714</v>
      </c>
      <c r="CJ90">
        <v>0.979993892857143</v>
      </c>
      <c r="CK90">
        <v>2.00063142857143E-2</v>
      </c>
      <c r="CL90">
        <v>0</v>
      </c>
      <c r="CM90">
        <v>2.54583928571429</v>
      </c>
      <c r="CN90">
        <v>0</v>
      </c>
      <c r="CO90">
        <v>21084.317857142902</v>
      </c>
      <c r="CP90">
        <v>16705.349999999999</v>
      </c>
      <c r="CQ90">
        <v>41.811999999999998</v>
      </c>
      <c r="CR90">
        <v>42.818785714285703</v>
      </c>
      <c r="CS90">
        <v>42.508857142857103</v>
      </c>
      <c r="CT90">
        <v>41.375</v>
      </c>
      <c r="CU90">
        <v>41.345750000000002</v>
      </c>
      <c r="CV90">
        <v>1959.98714285714</v>
      </c>
      <c r="CW90">
        <v>40.01</v>
      </c>
      <c r="CX90">
        <v>0</v>
      </c>
      <c r="CY90">
        <v>1651531335.9000001</v>
      </c>
      <c r="CZ90">
        <v>0</v>
      </c>
      <c r="DA90">
        <v>0</v>
      </c>
      <c r="DB90" t="s">
        <v>356</v>
      </c>
      <c r="DC90">
        <v>1657211493.5999999</v>
      </c>
      <c r="DD90">
        <v>1657211497.5999999</v>
      </c>
      <c r="DE90">
        <v>0</v>
      </c>
      <c r="DF90">
        <v>1.526</v>
      </c>
      <c r="DG90">
        <v>4.4999999999999998E-2</v>
      </c>
      <c r="DH90">
        <v>2.6110000000000002</v>
      </c>
      <c r="DI90">
        <v>0.157</v>
      </c>
      <c r="DJ90">
        <v>420</v>
      </c>
      <c r="DK90">
        <v>20</v>
      </c>
      <c r="DL90">
        <v>0.57999999999999996</v>
      </c>
      <c r="DM90">
        <v>0.22</v>
      </c>
      <c r="DN90">
        <v>-58.7719073170732</v>
      </c>
      <c r="DO90">
        <v>-1.95235818815341</v>
      </c>
      <c r="DP90">
        <v>0.30896395984490799</v>
      </c>
      <c r="DQ90">
        <v>0</v>
      </c>
      <c r="DR90">
        <v>7.6358241463414602</v>
      </c>
      <c r="DS90">
        <v>1.23823693379799E-2</v>
      </c>
      <c r="DT90">
        <v>9.3428459589533306E-3</v>
      </c>
      <c r="DU90">
        <v>1</v>
      </c>
      <c r="DV90">
        <v>1</v>
      </c>
      <c r="DW90">
        <v>2</v>
      </c>
      <c r="DX90" t="s">
        <v>363</v>
      </c>
      <c r="DY90">
        <v>2.8975499999999998</v>
      </c>
      <c r="DZ90">
        <v>2.7164799999999998</v>
      </c>
      <c r="EA90">
        <v>0.15502299999999999</v>
      </c>
      <c r="EB90">
        <v>0.15942400000000001</v>
      </c>
      <c r="EC90">
        <v>8.0660300000000004E-2</v>
      </c>
      <c r="ED90">
        <v>5.9264600000000001E-2</v>
      </c>
      <c r="EE90">
        <v>24182.6</v>
      </c>
      <c r="EF90">
        <v>20767.3</v>
      </c>
      <c r="EG90">
        <v>25603</v>
      </c>
      <c r="EH90">
        <v>24044.2</v>
      </c>
      <c r="EI90">
        <v>40123.599999999999</v>
      </c>
      <c r="EJ90">
        <v>37408.300000000003</v>
      </c>
      <c r="EK90">
        <v>46215.199999999997</v>
      </c>
      <c r="EL90">
        <v>42841.5</v>
      </c>
      <c r="EM90">
        <v>1.8755500000000001</v>
      </c>
      <c r="EN90">
        <v>2.2518500000000001</v>
      </c>
      <c r="EO90">
        <v>0.104196</v>
      </c>
      <c r="EP90">
        <v>0</v>
      </c>
      <c r="EQ90">
        <v>23.357399999999998</v>
      </c>
      <c r="ER90">
        <v>999.9</v>
      </c>
      <c r="ES90">
        <v>54.174999999999997</v>
      </c>
      <c r="ET90">
        <v>25.7</v>
      </c>
      <c r="EU90">
        <v>24.3276</v>
      </c>
      <c r="EV90">
        <v>52.030099999999997</v>
      </c>
      <c r="EW90">
        <v>37.872599999999998</v>
      </c>
      <c r="EX90">
        <v>2</v>
      </c>
      <c r="EY90">
        <v>-0.32223299999999999</v>
      </c>
      <c r="EZ90">
        <v>1.1519999999999999</v>
      </c>
      <c r="FA90">
        <v>20.241700000000002</v>
      </c>
      <c r="FB90">
        <v>5.2337600000000002</v>
      </c>
      <c r="FC90">
        <v>11.986000000000001</v>
      </c>
      <c r="FD90">
        <v>4.9567500000000004</v>
      </c>
      <c r="FE90">
        <v>3.3039999999999998</v>
      </c>
      <c r="FF90">
        <v>9999</v>
      </c>
      <c r="FG90">
        <v>5066.5</v>
      </c>
      <c r="FH90">
        <v>328.3</v>
      </c>
      <c r="FI90">
        <v>9999</v>
      </c>
      <c r="FJ90">
        <v>1.8681300000000001</v>
      </c>
      <c r="FK90">
        <v>1.8638600000000001</v>
      </c>
      <c r="FL90">
        <v>1.87158</v>
      </c>
      <c r="FM90">
        <v>1.8621799999999999</v>
      </c>
      <c r="FN90">
        <v>1.86172</v>
      </c>
      <c r="FO90">
        <v>1.8682300000000001</v>
      </c>
      <c r="FP90">
        <v>1.8583400000000001</v>
      </c>
      <c r="FQ90">
        <v>1.8648899999999999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1.79</v>
      </c>
      <c r="GF90">
        <v>0.24079999999999999</v>
      </c>
      <c r="GG90">
        <v>0.30658851354286398</v>
      </c>
      <c r="GH90">
        <v>2.2958890734485699E-3</v>
      </c>
      <c r="GI90">
        <v>-1.86257123826648E-6</v>
      </c>
      <c r="GJ90">
        <v>8.2594232886446805E-10</v>
      </c>
      <c r="GK90">
        <v>-0.101148223110564</v>
      </c>
      <c r="GL90">
        <v>-3.7577424899751702E-2</v>
      </c>
      <c r="GM90">
        <v>3.3046140057118702E-3</v>
      </c>
      <c r="GN90">
        <v>-3.9997718568980099E-5</v>
      </c>
      <c r="GO90">
        <v>3</v>
      </c>
      <c r="GP90">
        <v>2332</v>
      </c>
      <c r="GQ90">
        <v>2</v>
      </c>
      <c r="GR90">
        <v>24</v>
      </c>
      <c r="GS90">
        <v>1342.8</v>
      </c>
      <c r="GT90">
        <v>1342.7</v>
      </c>
      <c r="GU90">
        <v>3.10791</v>
      </c>
      <c r="GV90">
        <v>2.3010299999999999</v>
      </c>
      <c r="GW90">
        <v>1.9982899999999999</v>
      </c>
      <c r="GX90">
        <v>2.7270500000000002</v>
      </c>
      <c r="GY90">
        <v>2.0935100000000002</v>
      </c>
      <c r="GZ90">
        <v>2.31812</v>
      </c>
      <c r="HA90">
        <v>30.264900000000001</v>
      </c>
      <c r="HB90">
        <v>16.058299999999999</v>
      </c>
      <c r="HC90">
        <v>18</v>
      </c>
      <c r="HD90">
        <v>440.77699999999999</v>
      </c>
      <c r="HE90">
        <v>694.24699999999996</v>
      </c>
      <c r="HF90">
        <v>22.3813</v>
      </c>
      <c r="HG90">
        <v>23.259899999999998</v>
      </c>
      <c r="HH90">
        <v>30.000699999999998</v>
      </c>
      <c r="HI90">
        <v>22.7773</v>
      </c>
      <c r="HJ90">
        <v>22.781600000000001</v>
      </c>
      <c r="HK90">
        <v>62.201999999999998</v>
      </c>
      <c r="HL90">
        <v>53.837400000000002</v>
      </c>
      <c r="HM90">
        <v>46.686100000000003</v>
      </c>
      <c r="HN90">
        <v>22.331199999999999</v>
      </c>
      <c r="HO90">
        <v>1273.06</v>
      </c>
      <c r="HP90">
        <v>14.449299999999999</v>
      </c>
      <c r="HQ90">
        <v>97.865399999999994</v>
      </c>
      <c r="HR90">
        <v>100.765</v>
      </c>
    </row>
    <row r="91" spans="1:226" x14ac:dyDescent="0.2">
      <c r="A91">
        <v>75</v>
      </c>
      <c r="B91">
        <v>1657292066.5</v>
      </c>
      <c r="C91">
        <v>462</v>
      </c>
      <c r="D91" t="s">
        <v>508</v>
      </c>
      <c r="E91" t="s">
        <v>509</v>
      </c>
      <c r="F91">
        <v>5</v>
      </c>
      <c r="G91" t="s">
        <v>353</v>
      </c>
      <c r="H91" t="s">
        <v>354</v>
      </c>
      <c r="I91">
        <v>1657292059</v>
      </c>
      <c r="J91">
        <f t="shared" si="34"/>
        <v>6.5028908622177363E-3</v>
      </c>
      <c r="K91">
        <f t="shared" si="35"/>
        <v>6.5028908622177362</v>
      </c>
      <c r="L91">
        <f t="shared" si="36"/>
        <v>24.363688996545488</v>
      </c>
      <c r="M91">
        <f t="shared" si="37"/>
        <v>1183.34592592593</v>
      </c>
      <c r="N91">
        <f t="shared" si="38"/>
        <v>1016.0357630707624</v>
      </c>
      <c r="O91">
        <f t="shared" si="39"/>
        <v>75.102158005832052</v>
      </c>
      <c r="P91">
        <f t="shared" si="40"/>
        <v>87.469197379282903</v>
      </c>
      <c r="Q91">
        <f t="shared" si="41"/>
        <v>0.32018677602302908</v>
      </c>
      <c r="R91">
        <f t="shared" si="42"/>
        <v>2.4290033283405643</v>
      </c>
      <c r="S91">
        <f t="shared" si="43"/>
        <v>0.29845144547665614</v>
      </c>
      <c r="T91">
        <f t="shared" si="44"/>
        <v>0.18836189029221828</v>
      </c>
      <c r="U91">
        <f t="shared" si="45"/>
        <v>321.51646077777792</v>
      </c>
      <c r="V91">
        <f t="shared" si="46"/>
        <v>25.767466239217843</v>
      </c>
      <c r="W91">
        <f t="shared" si="47"/>
        <v>25.078370370370401</v>
      </c>
      <c r="X91">
        <f t="shared" si="48"/>
        <v>3.1945645860672882</v>
      </c>
      <c r="Y91">
        <f t="shared" si="49"/>
        <v>49.893172802562503</v>
      </c>
      <c r="Z91">
        <f t="shared" si="50"/>
        <v>1.6366402265150028</v>
      </c>
      <c r="AA91">
        <f t="shared" si="51"/>
        <v>3.2802889345031701</v>
      </c>
      <c r="AB91">
        <f t="shared" si="52"/>
        <v>1.5579243595522854</v>
      </c>
      <c r="AC91">
        <f t="shared" si="53"/>
        <v>-286.77748702380217</v>
      </c>
      <c r="AD91">
        <f t="shared" si="54"/>
        <v>58.296140623240021</v>
      </c>
      <c r="AE91">
        <f t="shared" si="55"/>
        <v>5.0919845529395351</v>
      </c>
      <c r="AF91">
        <f t="shared" si="56"/>
        <v>98.127098930155327</v>
      </c>
      <c r="AG91">
        <f t="shared" si="57"/>
        <v>41.60482705744257</v>
      </c>
      <c r="AH91">
        <f t="shared" si="58"/>
        <v>6.5249494259213812</v>
      </c>
      <c r="AI91">
        <f t="shared" si="59"/>
        <v>24.363688996545488</v>
      </c>
      <c r="AJ91">
        <v>1276.5996011714001</v>
      </c>
      <c r="AK91">
        <v>1233.7246060606101</v>
      </c>
      <c r="AL91">
        <v>3.3756175040470402</v>
      </c>
      <c r="AM91">
        <v>65.815603878233205</v>
      </c>
      <c r="AN91">
        <f t="shared" si="60"/>
        <v>6.5028908622177362</v>
      </c>
      <c r="AO91">
        <v>14.4419306594659</v>
      </c>
      <c r="AP91">
        <v>22.110576969697</v>
      </c>
      <c r="AQ91">
        <v>-8.1894884694008307E-3</v>
      </c>
      <c r="AR91">
        <v>77.419995363481405</v>
      </c>
      <c r="AS91">
        <v>5</v>
      </c>
      <c r="AT91">
        <v>1</v>
      </c>
      <c r="AU91">
        <f t="shared" si="61"/>
        <v>1</v>
      </c>
      <c r="AV91">
        <f t="shared" si="62"/>
        <v>0</v>
      </c>
      <c r="AW91">
        <f t="shared" si="63"/>
        <v>39218.315945061731</v>
      </c>
      <c r="AX91">
        <f t="shared" si="64"/>
        <v>1999.99925925926</v>
      </c>
      <c r="AY91">
        <f t="shared" si="65"/>
        <v>1681.1996777777783</v>
      </c>
      <c r="AZ91">
        <f t="shared" si="66"/>
        <v>0.84060015022227785</v>
      </c>
      <c r="BA91">
        <f t="shared" si="67"/>
        <v>0.16075828992899627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1657292059</v>
      </c>
      <c r="BH91">
        <v>1183.34592592593</v>
      </c>
      <c r="BI91">
        <v>1242.53740740741</v>
      </c>
      <c r="BJ91">
        <v>22.141640740740701</v>
      </c>
      <c r="BK91">
        <v>14.485048148148101</v>
      </c>
      <c r="BL91">
        <v>1181.56407407407</v>
      </c>
      <c r="BM91">
        <v>21.900866666666701</v>
      </c>
      <c r="BN91">
        <v>499.99862962962999</v>
      </c>
      <c r="BO91">
        <v>73.816918518518506</v>
      </c>
      <c r="BP91">
        <v>9.9926474074074095E-2</v>
      </c>
      <c r="BQ91">
        <v>25.5235407407407</v>
      </c>
      <c r="BR91">
        <v>25.078370370370401</v>
      </c>
      <c r="BS91">
        <v>999.9</v>
      </c>
      <c r="BT91">
        <v>0</v>
      </c>
      <c r="BU91">
        <v>0</v>
      </c>
      <c r="BV91">
        <v>9998.1311111111099</v>
      </c>
      <c r="BW91">
        <v>0</v>
      </c>
      <c r="BX91">
        <v>844.54729629629605</v>
      </c>
      <c r="BY91">
        <v>-59.191800000000001</v>
      </c>
      <c r="BZ91">
        <v>1210.14037037037</v>
      </c>
      <c r="CA91">
        <v>1260.8007407407399</v>
      </c>
      <c r="CB91">
        <v>7.6565755555555501</v>
      </c>
      <c r="CC91">
        <v>1242.53740740741</v>
      </c>
      <c r="CD91">
        <v>14.485048148148101</v>
      </c>
      <c r="CE91">
        <v>1.6344262962963001</v>
      </c>
      <c r="CF91">
        <v>1.06924222222222</v>
      </c>
      <c r="CG91">
        <v>14.287266666666699</v>
      </c>
      <c r="CH91">
        <v>7.8956496296296299</v>
      </c>
      <c r="CI91">
        <v>1999.99925925926</v>
      </c>
      <c r="CJ91">
        <v>0.97999400000000003</v>
      </c>
      <c r="CK91">
        <v>2.0006199999999998E-2</v>
      </c>
      <c r="CL91">
        <v>0</v>
      </c>
      <c r="CM91">
        <v>2.5316925925925902</v>
      </c>
      <c r="CN91">
        <v>0</v>
      </c>
      <c r="CO91">
        <v>21075.940740740702</v>
      </c>
      <c r="CP91">
        <v>16705.370370370401</v>
      </c>
      <c r="CQ91">
        <v>41.816666666666698</v>
      </c>
      <c r="CR91">
        <v>42.842333333333301</v>
      </c>
      <c r="CS91">
        <v>42.529851851851802</v>
      </c>
      <c r="CT91">
        <v>41.384185185185203</v>
      </c>
      <c r="CU91">
        <v>41.368000000000002</v>
      </c>
      <c r="CV91">
        <v>1959.9892592592601</v>
      </c>
      <c r="CW91">
        <v>40.01</v>
      </c>
      <c r="CX91">
        <v>0</v>
      </c>
      <c r="CY91">
        <v>1651531341.3</v>
      </c>
      <c r="CZ91">
        <v>0</v>
      </c>
      <c r="DA91">
        <v>0</v>
      </c>
      <c r="DB91" t="s">
        <v>356</v>
      </c>
      <c r="DC91">
        <v>1657211493.5999999</v>
      </c>
      <c r="DD91">
        <v>1657211497.5999999</v>
      </c>
      <c r="DE91">
        <v>0</v>
      </c>
      <c r="DF91">
        <v>1.526</v>
      </c>
      <c r="DG91">
        <v>4.4999999999999998E-2</v>
      </c>
      <c r="DH91">
        <v>2.6110000000000002</v>
      </c>
      <c r="DI91">
        <v>0.157</v>
      </c>
      <c r="DJ91">
        <v>420</v>
      </c>
      <c r="DK91">
        <v>20</v>
      </c>
      <c r="DL91">
        <v>0.57999999999999996</v>
      </c>
      <c r="DM91">
        <v>0.22</v>
      </c>
      <c r="DN91">
        <v>-58.930307317073201</v>
      </c>
      <c r="DO91">
        <v>-3.8203630662021899</v>
      </c>
      <c r="DP91">
        <v>0.38933650777691498</v>
      </c>
      <c r="DQ91">
        <v>0</v>
      </c>
      <c r="DR91">
        <v>7.6485592682926802</v>
      </c>
      <c r="DS91">
        <v>0.18238996515679201</v>
      </c>
      <c r="DT91">
        <v>2.46481412142633E-2</v>
      </c>
      <c r="DU91">
        <v>0</v>
      </c>
      <c r="DV91">
        <v>0</v>
      </c>
      <c r="DW91">
        <v>2</v>
      </c>
      <c r="DX91" t="s">
        <v>357</v>
      </c>
      <c r="DY91">
        <v>2.8972000000000002</v>
      </c>
      <c r="DZ91">
        <v>2.7164199999999998</v>
      </c>
      <c r="EA91">
        <v>0.156359</v>
      </c>
      <c r="EB91">
        <v>0.16073200000000001</v>
      </c>
      <c r="EC91">
        <v>8.0569000000000002E-2</v>
      </c>
      <c r="ED91">
        <v>5.92332E-2</v>
      </c>
      <c r="EE91">
        <v>24143.599999999999</v>
      </c>
      <c r="EF91">
        <v>20734.7</v>
      </c>
      <c r="EG91">
        <v>25602.2</v>
      </c>
      <c r="EH91">
        <v>24043.8</v>
      </c>
      <c r="EI91">
        <v>40126.6</v>
      </c>
      <c r="EJ91">
        <v>37409.300000000003</v>
      </c>
      <c r="EK91">
        <v>46213.9</v>
      </c>
      <c r="EL91">
        <v>42841.2</v>
      </c>
      <c r="EM91">
        <v>1.8749</v>
      </c>
      <c r="EN91">
        <v>2.2519200000000001</v>
      </c>
      <c r="EO91">
        <v>0.10386099999999999</v>
      </c>
      <c r="EP91">
        <v>0</v>
      </c>
      <c r="EQ91">
        <v>23.3673</v>
      </c>
      <c r="ER91">
        <v>999.9</v>
      </c>
      <c r="ES91">
        <v>54.151000000000003</v>
      </c>
      <c r="ET91">
        <v>25.7</v>
      </c>
      <c r="EU91">
        <v>24.316800000000001</v>
      </c>
      <c r="EV91">
        <v>51.740099999999998</v>
      </c>
      <c r="EW91">
        <v>37.928699999999999</v>
      </c>
      <c r="EX91">
        <v>2</v>
      </c>
      <c r="EY91">
        <v>-0.38519100000000001</v>
      </c>
      <c r="EZ91">
        <v>1.25871</v>
      </c>
      <c r="FA91">
        <v>20.241599999999998</v>
      </c>
      <c r="FB91">
        <v>5.2337600000000002</v>
      </c>
      <c r="FC91">
        <v>11.986000000000001</v>
      </c>
      <c r="FD91">
        <v>4.9564500000000002</v>
      </c>
      <c r="FE91">
        <v>3.3039800000000001</v>
      </c>
      <c r="FF91">
        <v>9999</v>
      </c>
      <c r="FG91">
        <v>5066.5</v>
      </c>
      <c r="FH91">
        <v>328.3</v>
      </c>
      <c r="FI91">
        <v>9999</v>
      </c>
      <c r="FJ91">
        <v>1.8681300000000001</v>
      </c>
      <c r="FK91">
        <v>1.8638600000000001</v>
      </c>
      <c r="FL91">
        <v>1.87151</v>
      </c>
      <c r="FM91">
        <v>1.8621799999999999</v>
      </c>
      <c r="FN91">
        <v>1.86172</v>
      </c>
      <c r="FO91">
        <v>1.86818</v>
      </c>
      <c r="FP91">
        <v>1.8583499999999999</v>
      </c>
      <c r="FQ91">
        <v>1.8648400000000001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1.81</v>
      </c>
      <c r="GF91">
        <v>0.2392</v>
      </c>
      <c r="GG91">
        <v>0.30658851354286398</v>
      </c>
      <c r="GH91">
        <v>2.2958890734485699E-3</v>
      </c>
      <c r="GI91">
        <v>-1.86257123826648E-6</v>
      </c>
      <c r="GJ91">
        <v>8.2594232886446805E-10</v>
      </c>
      <c r="GK91">
        <v>-0.101148223110564</v>
      </c>
      <c r="GL91">
        <v>-3.7577424899751702E-2</v>
      </c>
      <c r="GM91">
        <v>3.3046140057118702E-3</v>
      </c>
      <c r="GN91">
        <v>-3.9997718568980099E-5</v>
      </c>
      <c r="GO91">
        <v>3</v>
      </c>
      <c r="GP91">
        <v>2332</v>
      </c>
      <c r="GQ91">
        <v>2</v>
      </c>
      <c r="GR91">
        <v>24</v>
      </c>
      <c r="GS91">
        <v>1342.9</v>
      </c>
      <c r="GT91">
        <v>1342.8</v>
      </c>
      <c r="GU91">
        <v>3.1384300000000001</v>
      </c>
      <c r="GV91">
        <v>2.2985799999999998</v>
      </c>
      <c r="GW91">
        <v>1.9982899999999999</v>
      </c>
      <c r="GX91">
        <v>2.7270500000000002</v>
      </c>
      <c r="GY91">
        <v>2.0935100000000002</v>
      </c>
      <c r="GZ91">
        <v>2.34985</v>
      </c>
      <c r="HA91">
        <v>30.2864</v>
      </c>
      <c r="HB91">
        <v>16.0671</v>
      </c>
      <c r="HC91">
        <v>18</v>
      </c>
      <c r="HD91">
        <v>440.49599999999998</v>
      </c>
      <c r="HE91">
        <v>694.46500000000003</v>
      </c>
      <c r="HF91">
        <v>22.299499999999998</v>
      </c>
      <c r="HG91">
        <v>23.2697</v>
      </c>
      <c r="HH91">
        <v>30.000599999999999</v>
      </c>
      <c r="HI91">
        <v>22.787700000000001</v>
      </c>
      <c r="HJ91">
        <v>22.7927</v>
      </c>
      <c r="HK91">
        <v>62.804699999999997</v>
      </c>
      <c r="HL91">
        <v>53.837400000000002</v>
      </c>
      <c r="HM91">
        <v>46.31</v>
      </c>
      <c r="HN91">
        <v>22.257100000000001</v>
      </c>
      <c r="HO91">
        <v>1286.6600000000001</v>
      </c>
      <c r="HP91">
        <v>14.449299999999999</v>
      </c>
      <c r="HQ91">
        <v>97.8626</v>
      </c>
      <c r="HR91">
        <v>100.764</v>
      </c>
    </row>
    <row r="92" spans="1:226" x14ac:dyDescent="0.2">
      <c r="A92">
        <v>76</v>
      </c>
      <c r="B92">
        <v>1657292071.5</v>
      </c>
      <c r="C92">
        <v>467</v>
      </c>
      <c r="D92" t="s">
        <v>510</v>
      </c>
      <c r="E92" t="s">
        <v>511</v>
      </c>
      <c r="F92">
        <v>5</v>
      </c>
      <c r="G92" t="s">
        <v>353</v>
      </c>
      <c r="H92" t="s">
        <v>354</v>
      </c>
      <c r="I92">
        <v>1657292063.7142899</v>
      </c>
      <c r="J92">
        <f t="shared" si="34"/>
        <v>6.5151304960276973E-3</v>
      </c>
      <c r="K92">
        <f t="shared" si="35"/>
        <v>6.5151304960276972</v>
      </c>
      <c r="L92">
        <f t="shared" si="36"/>
        <v>24.390870165422367</v>
      </c>
      <c r="M92">
        <f t="shared" si="37"/>
        <v>1198.9135714285701</v>
      </c>
      <c r="N92">
        <f t="shared" si="38"/>
        <v>1031.1917905528521</v>
      </c>
      <c r="O92">
        <f t="shared" si="39"/>
        <v>76.222783967201977</v>
      </c>
      <c r="P92">
        <f t="shared" si="40"/>
        <v>88.620304183523942</v>
      </c>
      <c r="Q92">
        <f t="shared" si="41"/>
        <v>0.32085968132749471</v>
      </c>
      <c r="R92">
        <f t="shared" si="42"/>
        <v>2.4299039643904505</v>
      </c>
      <c r="S92">
        <f t="shared" si="43"/>
        <v>0.29904373399449663</v>
      </c>
      <c r="T92">
        <f t="shared" si="44"/>
        <v>0.18873865831104691</v>
      </c>
      <c r="U92">
        <f t="shared" si="45"/>
        <v>321.51509699999929</v>
      </c>
      <c r="V92">
        <f t="shared" si="46"/>
        <v>25.751989120836679</v>
      </c>
      <c r="W92">
        <f t="shared" si="47"/>
        <v>25.071507142857101</v>
      </c>
      <c r="X92">
        <f t="shared" si="48"/>
        <v>3.1932584394673809</v>
      </c>
      <c r="Y92">
        <f t="shared" si="49"/>
        <v>49.891513195982625</v>
      </c>
      <c r="Z92">
        <f t="shared" si="50"/>
        <v>1.6354589417105843</v>
      </c>
      <c r="AA92">
        <f t="shared" si="51"/>
        <v>3.2780303441313041</v>
      </c>
      <c r="AB92">
        <f t="shared" si="52"/>
        <v>1.5577994977567966</v>
      </c>
      <c r="AC92">
        <f t="shared" si="53"/>
        <v>-287.31725487482146</v>
      </c>
      <c r="AD92">
        <f t="shared" si="54"/>
        <v>57.69751131195698</v>
      </c>
      <c r="AE92">
        <f t="shared" si="55"/>
        <v>5.0373605052199464</v>
      </c>
      <c r="AF92">
        <f t="shared" si="56"/>
        <v>96.932713942354781</v>
      </c>
      <c r="AG92">
        <f t="shared" si="57"/>
        <v>41.630234767689188</v>
      </c>
      <c r="AH92">
        <f t="shared" si="58"/>
        <v>6.5322792100423355</v>
      </c>
      <c r="AI92">
        <f t="shared" si="59"/>
        <v>24.390870165422367</v>
      </c>
      <c r="AJ92">
        <v>1293.6228645809499</v>
      </c>
      <c r="AK92">
        <v>1250.66896969697</v>
      </c>
      <c r="AL92">
        <v>3.3873934692092602</v>
      </c>
      <c r="AM92">
        <v>65.815603878233205</v>
      </c>
      <c r="AN92">
        <f t="shared" si="60"/>
        <v>6.5151304960276972</v>
      </c>
      <c r="AO92">
        <v>14.432932343581401</v>
      </c>
      <c r="AP92">
        <v>22.0910224242424</v>
      </c>
      <c r="AQ92">
        <v>-2.7458947248100401E-3</v>
      </c>
      <c r="AR92">
        <v>77.419995363481405</v>
      </c>
      <c r="AS92">
        <v>5</v>
      </c>
      <c r="AT92">
        <v>1</v>
      </c>
      <c r="AU92">
        <f t="shared" si="61"/>
        <v>1</v>
      </c>
      <c r="AV92">
        <f t="shared" si="62"/>
        <v>0</v>
      </c>
      <c r="AW92">
        <f t="shared" si="63"/>
        <v>39242.053493272848</v>
      </c>
      <c r="AX92">
        <f t="shared" si="64"/>
        <v>1999.9907142857101</v>
      </c>
      <c r="AY92">
        <f t="shared" si="65"/>
        <v>1681.1924999999965</v>
      </c>
      <c r="AZ92">
        <f t="shared" si="66"/>
        <v>0.84060015278642364</v>
      </c>
      <c r="BA92">
        <f t="shared" si="67"/>
        <v>0.16075829487779764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1657292063.7142899</v>
      </c>
      <c r="BH92">
        <v>1198.9135714285701</v>
      </c>
      <c r="BI92">
        <v>1258.2678571428601</v>
      </c>
      <c r="BJ92">
        <v>22.125560714285701</v>
      </c>
      <c r="BK92">
        <v>14.460257142857101</v>
      </c>
      <c r="BL92">
        <v>1197.1107142857099</v>
      </c>
      <c r="BM92">
        <v>21.885553571428598</v>
      </c>
      <c r="BN92">
        <v>499.999678571429</v>
      </c>
      <c r="BO92">
        <v>73.817175000000006</v>
      </c>
      <c r="BP92">
        <v>9.9999928571428601E-2</v>
      </c>
      <c r="BQ92">
        <v>25.511942857142898</v>
      </c>
      <c r="BR92">
        <v>25.071507142857101</v>
      </c>
      <c r="BS92">
        <v>999.9</v>
      </c>
      <c r="BT92">
        <v>0</v>
      </c>
      <c r="BU92">
        <v>0</v>
      </c>
      <c r="BV92">
        <v>10003.999285714301</v>
      </c>
      <c r="BW92">
        <v>0</v>
      </c>
      <c r="BX92">
        <v>844.87885714285699</v>
      </c>
      <c r="BY92">
        <v>-59.354264285714301</v>
      </c>
      <c r="BZ92">
        <v>1226.04</v>
      </c>
      <c r="CA92">
        <v>1276.73</v>
      </c>
      <c r="CB92">
        <v>7.6653014285714303</v>
      </c>
      <c r="CC92">
        <v>1258.2678571428601</v>
      </c>
      <c r="CD92">
        <v>14.460257142857101</v>
      </c>
      <c r="CE92">
        <v>1.63324535714286</v>
      </c>
      <c r="CF92">
        <v>1.06741535714286</v>
      </c>
      <c r="CG92">
        <v>14.2760964285714</v>
      </c>
      <c r="CH92">
        <v>7.8705449999999999</v>
      </c>
      <c r="CI92">
        <v>1999.9907142857101</v>
      </c>
      <c r="CJ92">
        <v>0.97999400000000003</v>
      </c>
      <c r="CK92">
        <v>2.0006199999999998E-2</v>
      </c>
      <c r="CL92">
        <v>0</v>
      </c>
      <c r="CM92">
        <v>2.46894285714286</v>
      </c>
      <c r="CN92">
        <v>0</v>
      </c>
      <c r="CO92">
        <v>21064.7642857143</v>
      </c>
      <c r="CP92">
        <v>16705.2928571429</v>
      </c>
      <c r="CQ92">
        <v>41.836750000000002</v>
      </c>
      <c r="CR92">
        <v>42.870357142857102</v>
      </c>
      <c r="CS92">
        <v>42.548714285714297</v>
      </c>
      <c r="CT92">
        <v>41.403785714285704</v>
      </c>
      <c r="CU92">
        <v>41.375</v>
      </c>
      <c r="CV92">
        <v>1959.9807142857101</v>
      </c>
      <c r="CW92">
        <v>40.01</v>
      </c>
      <c r="CX92">
        <v>0</v>
      </c>
      <c r="CY92">
        <v>1651531346.0999999</v>
      </c>
      <c r="CZ92">
        <v>0</v>
      </c>
      <c r="DA92">
        <v>0</v>
      </c>
      <c r="DB92" t="s">
        <v>356</v>
      </c>
      <c r="DC92">
        <v>1657211493.5999999</v>
      </c>
      <c r="DD92">
        <v>1657211497.5999999</v>
      </c>
      <c r="DE92">
        <v>0</v>
      </c>
      <c r="DF92">
        <v>1.526</v>
      </c>
      <c r="DG92">
        <v>4.4999999999999998E-2</v>
      </c>
      <c r="DH92">
        <v>2.6110000000000002</v>
      </c>
      <c r="DI92">
        <v>0.157</v>
      </c>
      <c r="DJ92">
        <v>420</v>
      </c>
      <c r="DK92">
        <v>20</v>
      </c>
      <c r="DL92">
        <v>0.57999999999999996</v>
      </c>
      <c r="DM92">
        <v>0.22</v>
      </c>
      <c r="DN92">
        <v>-59.219848780487801</v>
      </c>
      <c r="DO92">
        <v>-2.1873804878048499</v>
      </c>
      <c r="DP92">
        <v>0.30276212277350301</v>
      </c>
      <c r="DQ92">
        <v>0</v>
      </c>
      <c r="DR92">
        <v>7.6570224390243897</v>
      </c>
      <c r="DS92">
        <v>0.14678445993032899</v>
      </c>
      <c r="DT92">
        <v>2.40314089982549E-2</v>
      </c>
      <c r="DU92">
        <v>0</v>
      </c>
      <c r="DV92">
        <v>0</v>
      </c>
      <c r="DW92">
        <v>2</v>
      </c>
      <c r="DX92" t="s">
        <v>357</v>
      </c>
      <c r="DY92">
        <v>2.8974799999999998</v>
      </c>
      <c r="DZ92">
        <v>2.7165400000000002</v>
      </c>
      <c r="EA92">
        <v>0.15768799999999999</v>
      </c>
      <c r="EB92">
        <v>0.16197600000000001</v>
      </c>
      <c r="EC92">
        <v>8.0520400000000006E-2</v>
      </c>
      <c r="ED92">
        <v>5.9253800000000002E-2</v>
      </c>
      <c r="EE92">
        <v>24105.3</v>
      </c>
      <c r="EF92">
        <v>20703.7</v>
      </c>
      <c r="EG92">
        <v>25601.9</v>
      </c>
      <c r="EH92">
        <v>24043.5</v>
      </c>
      <c r="EI92">
        <v>40128.300000000003</v>
      </c>
      <c r="EJ92">
        <v>37407.9</v>
      </c>
      <c r="EK92">
        <v>46213.3</v>
      </c>
      <c r="EL92">
        <v>42840.5</v>
      </c>
      <c r="EM92">
        <v>1.8748199999999999</v>
      </c>
      <c r="EN92">
        <v>2.2513999999999998</v>
      </c>
      <c r="EO92">
        <v>0.102259</v>
      </c>
      <c r="EP92">
        <v>0</v>
      </c>
      <c r="EQ92">
        <v>23.374400000000001</v>
      </c>
      <c r="ER92">
        <v>999.9</v>
      </c>
      <c r="ES92">
        <v>54.125999999999998</v>
      </c>
      <c r="ET92">
        <v>25.71</v>
      </c>
      <c r="EU92">
        <v>24.320499999999999</v>
      </c>
      <c r="EV92">
        <v>51.750100000000003</v>
      </c>
      <c r="EW92">
        <v>37.912700000000001</v>
      </c>
      <c r="EX92">
        <v>2</v>
      </c>
      <c r="EY92">
        <v>-0.32075999999999999</v>
      </c>
      <c r="EZ92">
        <v>1.22692</v>
      </c>
      <c r="FA92">
        <v>20.241199999999999</v>
      </c>
      <c r="FB92">
        <v>5.23271</v>
      </c>
      <c r="FC92">
        <v>11.986000000000001</v>
      </c>
      <c r="FD92">
        <v>4.9561500000000001</v>
      </c>
      <c r="FE92">
        <v>3.3039299999999998</v>
      </c>
      <c r="FF92">
        <v>9999</v>
      </c>
      <c r="FG92">
        <v>5066.8</v>
      </c>
      <c r="FH92">
        <v>328.3</v>
      </c>
      <c r="FI92">
        <v>9999</v>
      </c>
      <c r="FJ92">
        <v>1.8681300000000001</v>
      </c>
      <c r="FK92">
        <v>1.8638600000000001</v>
      </c>
      <c r="FL92">
        <v>1.8715299999999999</v>
      </c>
      <c r="FM92">
        <v>1.86219</v>
      </c>
      <c r="FN92">
        <v>1.86172</v>
      </c>
      <c r="FO92">
        <v>1.8682000000000001</v>
      </c>
      <c r="FP92">
        <v>1.8583700000000001</v>
      </c>
      <c r="FQ92">
        <v>1.86486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1.84</v>
      </c>
      <c r="GF92">
        <v>0.23830000000000001</v>
      </c>
      <c r="GG92">
        <v>0.30658851354286398</v>
      </c>
      <c r="GH92">
        <v>2.2958890734485699E-3</v>
      </c>
      <c r="GI92">
        <v>-1.86257123826648E-6</v>
      </c>
      <c r="GJ92">
        <v>8.2594232886446805E-10</v>
      </c>
      <c r="GK92">
        <v>-0.101148223110564</v>
      </c>
      <c r="GL92">
        <v>-3.7577424899751702E-2</v>
      </c>
      <c r="GM92">
        <v>3.3046140057118702E-3</v>
      </c>
      <c r="GN92">
        <v>-3.9997718568980099E-5</v>
      </c>
      <c r="GO92">
        <v>3</v>
      </c>
      <c r="GP92">
        <v>2332</v>
      </c>
      <c r="GQ92">
        <v>2</v>
      </c>
      <c r="GR92">
        <v>24</v>
      </c>
      <c r="GS92">
        <v>1343</v>
      </c>
      <c r="GT92">
        <v>1342.9</v>
      </c>
      <c r="GU92">
        <v>3.1713900000000002</v>
      </c>
      <c r="GV92">
        <v>2.3034699999999999</v>
      </c>
      <c r="GW92">
        <v>1.9982899999999999</v>
      </c>
      <c r="GX92">
        <v>2.7270500000000002</v>
      </c>
      <c r="GY92">
        <v>2.0935100000000002</v>
      </c>
      <c r="GZ92">
        <v>2.32544</v>
      </c>
      <c r="HA92">
        <v>30.2864</v>
      </c>
      <c r="HB92">
        <v>16.049600000000002</v>
      </c>
      <c r="HC92">
        <v>18</v>
      </c>
      <c r="HD92">
        <v>440.54300000000001</v>
      </c>
      <c r="HE92">
        <v>694.16700000000003</v>
      </c>
      <c r="HF92">
        <v>22.2257</v>
      </c>
      <c r="HG92">
        <v>23.279499999999999</v>
      </c>
      <c r="HH92">
        <v>30.000699999999998</v>
      </c>
      <c r="HI92">
        <v>22.7987</v>
      </c>
      <c r="HJ92">
        <v>22.803599999999999</v>
      </c>
      <c r="HK92">
        <v>63.456099999999999</v>
      </c>
      <c r="HL92">
        <v>53.837400000000002</v>
      </c>
      <c r="HM92">
        <v>45.936900000000001</v>
      </c>
      <c r="HN92">
        <v>22.187799999999999</v>
      </c>
      <c r="HO92">
        <v>1306.8800000000001</v>
      </c>
      <c r="HP92">
        <v>14.449299999999999</v>
      </c>
      <c r="HQ92">
        <v>97.861400000000003</v>
      </c>
      <c r="HR92">
        <v>100.76300000000001</v>
      </c>
    </row>
    <row r="93" spans="1:226" x14ac:dyDescent="0.2">
      <c r="A93">
        <v>77</v>
      </c>
      <c r="B93">
        <v>1657292076.5</v>
      </c>
      <c r="C93">
        <v>472</v>
      </c>
      <c r="D93" t="s">
        <v>512</v>
      </c>
      <c r="E93" t="s">
        <v>513</v>
      </c>
      <c r="F93">
        <v>5</v>
      </c>
      <c r="G93" t="s">
        <v>353</v>
      </c>
      <c r="H93" t="s">
        <v>354</v>
      </c>
      <c r="I93">
        <v>1657292069</v>
      </c>
      <c r="J93">
        <f t="shared" si="34"/>
        <v>6.5054255198419416E-3</v>
      </c>
      <c r="K93">
        <f t="shared" si="35"/>
        <v>6.5054255198419417</v>
      </c>
      <c r="L93">
        <f t="shared" si="36"/>
        <v>24.915050525533385</v>
      </c>
      <c r="M93">
        <f t="shared" si="37"/>
        <v>1216.29555555556</v>
      </c>
      <c r="N93">
        <f t="shared" si="38"/>
        <v>1045.1005366499342</v>
      </c>
      <c r="O93">
        <f t="shared" si="39"/>
        <v>77.251197737117309</v>
      </c>
      <c r="P93">
        <f t="shared" si="40"/>
        <v>89.905502077521533</v>
      </c>
      <c r="Q93">
        <f t="shared" si="41"/>
        <v>0.32044378652575384</v>
      </c>
      <c r="R93">
        <f t="shared" si="42"/>
        <v>2.4286633745684396</v>
      </c>
      <c r="S93">
        <f t="shared" si="43"/>
        <v>0.29867199518376342</v>
      </c>
      <c r="T93">
        <f t="shared" si="44"/>
        <v>0.18850269509111972</v>
      </c>
      <c r="U93">
        <f t="shared" si="45"/>
        <v>321.51421455555629</v>
      </c>
      <c r="V93">
        <f t="shared" si="46"/>
        <v>25.735706689048481</v>
      </c>
      <c r="W93">
        <f t="shared" si="47"/>
        <v>25.060466666666699</v>
      </c>
      <c r="X93">
        <f t="shared" si="48"/>
        <v>3.1911582962941818</v>
      </c>
      <c r="Y93">
        <f t="shared" si="49"/>
        <v>49.895143153203321</v>
      </c>
      <c r="Z93">
        <f t="shared" si="50"/>
        <v>1.6336945700742407</v>
      </c>
      <c r="AA93">
        <f t="shared" si="51"/>
        <v>3.2742557027203474</v>
      </c>
      <c r="AB93">
        <f t="shared" si="52"/>
        <v>1.5574637262199411</v>
      </c>
      <c r="AC93">
        <f t="shared" si="53"/>
        <v>-286.88926542502963</v>
      </c>
      <c r="AD93">
        <f t="shared" si="54"/>
        <v>56.573714898396389</v>
      </c>
      <c r="AE93">
        <f t="shared" si="55"/>
        <v>4.9410124606959975</v>
      </c>
      <c r="AF93">
        <f t="shared" si="56"/>
        <v>96.139676489619063</v>
      </c>
      <c r="AG93">
        <f t="shared" si="57"/>
        <v>41.691540479075563</v>
      </c>
      <c r="AH93">
        <f t="shared" si="58"/>
        <v>6.5310367914728893</v>
      </c>
      <c r="AI93">
        <f t="shared" si="59"/>
        <v>24.915050525533385</v>
      </c>
      <c r="AJ93">
        <v>1310.3858196736801</v>
      </c>
      <c r="AK93">
        <v>1267.11351515152</v>
      </c>
      <c r="AL93">
        <v>3.3058281832110601</v>
      </c>
      <c r="AM93">
        <v>65.815603878233205</v>
      </c>
      <c r="AN93">
        <f t="shared" si="60"/>
        <v>6.5054255198419417</v>
      </c>
      <c r="AO93">
        <v>14.440010658932501</v>
      </c>
      <c r="AP93">
        <v>22.075411515151501</v>
      </c>
      <c r="AQ93">
        <v>-2.9731231241993399E-4</v>
      </c>
      <c r="AR93">
        <v>77.419995363481405</v>
      </c>
      <c r="AS93">
        <v>5</v>
      </c>
      <c r="AT93">
        <v>1</v>
      </c>
      <c r="AU93">
        <f t="shared" si="61"/>
        <v>1</v>
      </c>
      <c r="AV93">
        <f t="shared" si="62"/>
        <v>0</v>
      </c>
      <c r="AW93">
        <f t="shared" si="63"/>
        <v>39214.017717376104</v>
      </c>
      <c r="AX93">
        <f t="shared" si="64"/>
        <v>1999.9851851851899</v>
      </c>
      <c r="AY93">
        <f t="shared" si="65"/>
        <v>1681.1878555555595</v>
      </c>
      <c r="AZ93">
        <f t="shared" si="66"/>
        <v>0.84060015444558844</v>
      </c>
      <c r="BA93">
        <f t="shared" si="67"/>
        <v>0.16075829807998576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1657292069</v>
      </c>
      <c r="BH93">
        <v>1216.29555555556</v>
      </c>
      <c r="BI93">
        <v>1275.85666666667</v>
      </c>
      <c r="BJ93">
        <v>22.101600000000001</v>
      </c>
      <c r="BK93">
        <v>14.4377185185185</v>
      </c>
      <c r="BL93">
        <v>1214.4674074074101</v>
      </c>
      <c r="BM93">
        <v>21.8627222222222</v>
      </c>
      <c r="BN93">
        <v>500.00959259259298</v>
      </c>
      <c r="BO93">
        <v>73.817474074074099</v>
      </c>
      <c r="BP93">
        <v>0.100005659259259</v>
      </c>
      <c r="BQ93">
        <v>25.492544444444398</v>
      </c>
      <c r="BR93">
        <v>25.060466666666699</v>
      </c>
      <c r="BS93">
        <v>999.9</v>
      </c>
      <c r="BT93">
        <v>0</v>
      </c>
      <c r="BU93">
        <v>0</v>
      </c>
      <c r="BV93">
        <v>9995.8281481481499</v>
      </c>
      <c r="BW93">
        <v>0</v>
      </c>
      <c r="BX93">
        <v>845.18985185185204</v>
      </c>
      <c r="BY93">
        <v>-59.560837037036997</v>
      </c>
      <c r="BZ93">
        <v>1243.7840740740701</v>
      </c>
      <c r="CA93">
        <v>1294.54666666667</v>
      </c>
      <c r="CB93">
        <v>7.6638818518518503</v>
      </c>
      <c r="CC93">
        <v>1275.85666666667</v>
      </c>
      <c r="CD93">
        <v>14.4377185185185</v>
      </c>
      <c r="CE93">
        <v>1.6314833333333301</v>
      </c>
      <c r="CF93">
        <v>1.0657562962963001</v>
      </c>
      <c r="CG93">
        <v>14.2594222222222</v>
      </c>
      <c r="CH93">
        <v>7.8477340740740704</v>
      </c>
      <c r="CI93">
        <v>1999.9851851851899</v>
      </c>
      <c r="CJ93">
        <v>0.97999400000000003</v>
      </c>
      <c r="CK93">
        <v>2.0006199999999998E-2</v>
      </c>
      <c r="CL93">
        <v>0</v>
      </c>
      <c r="CM93">
        <v>2.4876222222222202</v>
      </c>
      <c r="CN93">
        <v>0</v>
      </c>
      <c r="CO93">
        <v>21052.0074074074</v>
      </c>
      <c r="CP93">
        <v>16705.240740740701</v>
      </c>
      <c r="CQ93">
        <v>41.8586666666667</v>
      </c>
      <c r="CR93">
        <v>42.904851851851802</v>
      </c>
      <c r="CS93">
        <v>42.576000000000001</v>
      </c>
      <c r="CT93">
        <v>41.425518518518501</v>
      </c>
      <c r="CU93">
        <v>41.379592592592601</v>
      </c>
      <c r="CV93">
        <v>1959.97518518519</v>
      </c>
      <c r="CW93">
        <v>40.01</v>
      </c>
      <c r="CX93">
        <v>0</v>
      </c>
      <c r="CY93">
        <v>1651531350.9000001</v>
      </c>
      <c r="CZ93">
        <v>0</v>
      </c>
      <c r="DA93">
        <v>0</v>
      </c>
      <c r="DB93" t="s">
        <v>356</v>
      </c>
      <c r="DC93">
        <v>1657211493.5999999</v>
      </c>
      <c r="DD93">
        <v>1657211497.5999999</v>
      </c>
      <c r="DE93">
        <v>0</v>
      </c>
      <c r="DF93">
        <v>1.526</v>
      </c>
      <c r="DG93">
        <v>4.4999999999999998E-2</v>
      </c>
      <c r="DH93">
        <v>2.6110000000000002</v>
      </c>
      <c r="DI93">
        <v>0.157</v>
      </c>
      <c r="DJ93">
        <v>420</v>
      </c>
      <c r="DK93">
        <v>20</v>
      </c>
      <c r="DL93">
        <v>0.57999999999999996</v>
      </c>
      <c r="DM93">
        <v>0.22</v>
      </c>
      <c r="DN93">
        <v>-59.376370731707297</v>
      </c>
      <c r="DO93">
        <v>-1.6974731707316799</v>
      </c>
      <c r="DP93">
        <v>0.33755601106598798</v>
      </c>
      <c r="DQ93">
        <v>0</v>
      </c>
      <c r="DR93">
        <v>7.6599709756097498</v>
      </c>
      <c r="DS93">
        <v>1.84116376306648E-2</v>
      </c>
      <c r="DT93">
        <v>2.1611274248825401E-2</v>
      </c>
      <c r="DU93">
        <v>1</v>
      </c>
      <c r="DV93">
        <v>1</v>
      </c>
      <c r="DW93">
        <v>2</v>
      </c>
      <c r="DX93" t="s">
        <v>363</v>
      </c>
      <c r="DY93">
        <v>2.8971499999999999</v>
      </c>
      <c r="DZ93">
        <v>2.7164999999999999</v>
      </c>
      <c r="EA93">
        <v>0.15897700000000001</v>
      </c>
      <c r="EB93">
        <v>0.163354</v>
      </c>
      <c r="EC93">
        <v>8.0477099999999996E-2</v>
      </c>
      <c r="ED93">
        <v>5.9228500000000003E-2</v>
      </c>
      <c r="EE93">
        <v>24067.200000000001</v>
      </c>
      <c r="EF93">
        <v>20669.599999999999</v>
      </c>
      <c r="EG93">
        <v>25600.6</v>
      </c>
      <c r="EH93">
        <v>24043.5</v>
      </c>
      <c r="EI93">
        <v>40129.1</v>
      </c>
      <c r="EJ93">
        <v>37408.699999999997</v>
      </c>
      <c r="EK93">
        <v>46212</v>
      </c>
      <c r="EL93">
        <v>42840.2</v>
      </c>
      <c r="EM93">
        <v>1.87462</v>
      </c>
      <c r="EN93">
        <v>2.2515200000000002</v>
      </c>
      <c r="EO93">
        <v>0.10069500000000001</v>
      </c>
      <c r="EP93">
        <v>0</v>
      </c>
      <c r="EQ93">
        <v>23.3766</v>
      </c>
      <c r="ER93">
        <v>999.9</v>
      </c>
      <c r="ES93">
        <v>54.101999999999997</v>
      </c>
      <c r="ET93">
        <v>25.71</v>
      </c>
      <c r="EU93">
        <v>24.309100000000001</v>
      </c>
      <c r="EV93">
        <v>51.9101</v>
      </c>
      <c r="EW93">
        <v>37.840499999999999</v>
      </c>
      <c r="EX93">
        <v>2</v>
      </c>
      <c r="EY93">
        <v>-0.319992</v>
      </c>
      <c r="EZ93">
        <v>1.21797</v>
      </c>
      <c r="FA93">
        <v>20.241399999999999</v>
      </c>
      <c r="FB93">
        <v>5.2339099999999998</v>
      </c>
      <c r="FC93">
        <v>11.986000000000001</v>
      </c>
      <c r="FD93">
        <v>4.9559499999999996</v>
      </c>
      <c r="FE93">
        <v>3.3039999999999998</v>
      </c>
      <c r="FF93">
        <v>9999</v>
      </c>
      <c r="FG93">
        <v>5066.8</v>
      </c>
      <c r="FH93">
        <v>328.3</v>
      </c>
      <c r="FI93">
        <v>9999</v>
      </c>
      <c r="FJ93">
        <v>1.8681300000000001</v>
      </c>
      <c r="FK93">
        <v>1.8638600000000001</v>
      </c>
      <c r="FL93">
        <v>1.87157</v>
      </c>
      <c r="FM93">
        <v>1.86219</v>
      </c>
      <c r="FN93">
        <v>1.86172</v>
      </c>
      <c r="FO93">
        <v>1.8682099999999999</v>
      </c>
      <c r="FP93">
        <v>1.8583700000000001</v>
      </c>
      <c r="FQ93">
        <v>1.8649199999999999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1.86</v>
      </c>
      <c r="GF93">
        <v>0.23749999999999999</v>
      </c>
      <c r="GG93">
        <v>0.30658851354286398</v>
      </c>
      <c r="GH93">
        <v>2.2958890734485699E-3</v>
      </c>
      <c r="GI93">
        <v>-1.86257123826648E-6</v>
      </c>
      <c r="GJ93">
        <v>8.2594232886446805E-10</v>
      </c>
      <c r="GK93">
        <v>-0.101148223110564</v>
      </c>
      <c r="GL93">
        <v>-3.7577424899751702E-2</v>
      </c>
      <c r="GM93">
        <v>3.3046140057118702E-3</v>
      </c>
      <c r="GN93">
        <v>-3.9997718568980099E-5</v>
      </c>
      <c r="GO93">
        <v>3</v>
      </c>
      <c r="GP93">
        <v>2332</v>
      </c>
      <c r="GQ93">
        <v>2</v>
      </c>
      <c r="GR93">
        <v>24</v>
      </c>
      <c r="GS93">
        <v>1343</v>
      </c>
      <c r="GT93">
        <v>1343</v>
      </c>
      <c r="GU93">
        <v>3.2006800000000002</v>
      </c>
      <c r="GV93">
        <v>2.3010299999999999</v>
      </c>
      <c r="GW93">
        <v>1.9982899999999999</v>
      </c>
      <c r="GX93">
        <v>2.7270500000000002</v>
      </c>
      <c r="GY93">
        <v>2.0935100000000002</v>
      </c>
      <c r="GZ93">
        <v>2.3645</v>
      </c>
      <c r="HA93">
        <v>30.2864</v>
      </c>
      <c r="HB93">
        <v>16.005800000000001</v>
      </c>
      <c r="HC93">
        <v>18</v>
      </c>
      <c r="HD93">
        <v>440.52</v>
      </c>
      <c r="HE93">
        <v>694.41499999999996</v>
      </c>
      <c r="HF93">
        <v>22.157599999999999</v>
      </c>
      <c r="HG93">
        <v>23.287299999999998</v>
      </c>
      <c r="HH93">
        <v>30.000800000000002</v>
      </c>
      <c r="HI93">
        <v>22.809699999999999</v>
      </c>
      <c r="HJ93">
        <v>22.813800000000001</v>
      </c>
      <c r="HK93">
        <v>64.054100000000005</v>
      </c>
      <c r="HL93">
        <v>53.837400000000002</v>
      </c>
      <c r="HM93">
        <v>45.541699999999999</v>
      </c>
      <c r="HN93">
        <v>22.133800000000001</v>
      </c>
      <c r="HO93">
        <v>1320.31</v>
      </c>
      <c r="HP93">
        <v>14.4633</v>
      </c>
      <c r="HQ93">
        <v>97.857799999999997</v>
      </c>
      <c r="HR93">
        <v>100.762</v>
      </c>
    </row>
    <row r="94" spans="1:226" x14ac:dyDescent="0.2">
      <c r="A94">
        <v>78</v>
      </c>
      <c r="B94">
        <v>1657292081.5</v>
      </c>
      <c r="C94">
        <v>477</v>
      </c>
      <c r="D94" t="s">
        <v>514</v>
      </c>
      <c r="E94" t="s">
        <v>515</v>
      </c>
      <c r="F94">
        <v>5</v>
      </c>
      <c r="G94" t="s">
        <v>353</v>
      </c>
      <c r="H94" t="s">
        <v>354</v>
      </c>
      <c r="I94">
        <v>1657292073.7142899</v>
      </c>
      <c r="J94">
        <f t="shared" si="34"/>
        <v>6.4956345378371595E-3</v>
      </c>
      <c r="K94">
        <f t="shared" si="35"/>
        <v>6.4956345378371596</v>
      </c>
      <c r="L94">
        <f t="shared" si="36"/>
        <v>24.571209566060315</v>
      </c>
      <c r="M94">
        <f t="shared" si="37"/>
        <v>1231.865</v>
      </c>
      <c r="N94">
        <f t="shared" si="38"/>
        <v>1061.8914217658244</v>
      </c>
      <c r="O94">
        <f t="shared" si="39"/>
        <v>78.492734930032313</v>
      </c>
      <c r="P94">
        <f t="shared" si="40"/>
        <v>91.056817046128799</v>
      </c>
      <c r="Q94">
        <f t="shared" si="41"/>
        <v>0.32023424301151399</v>
      </c>
      <c r="R94">
        <f t="shared" si="42"/>
        <v>2.4288709890134434</v>
      </c>
      <c r="S94">
        <f t="shared" si="43"/>
        <v>0.29849160377610429</v>
      </c>
      <c r="T94">
        <f t="shared" si="44"/>
        <v>0.1883875812701219</v>
      </c>
      <c r="U94">
        <f t="shared" si="45"/>
        <v>321.51315899999975</v>
      </c>
      <c r="V94">
        <f t="shared" si="46"/>
        <v>25.716197262975783</v>
      </c>
      <c r="W94">
        <f t="shared" si="47"/>
        <v>25.046199999999999</v>
      </c>
      <c r="X94">
        <f t="shared" si="48"/>
        <v>3.1884462478260223</v>
      </c>
      <c r="Y94">
        <f t="shared" si="49"/>
        <v>49.920334759119164</v>
      </c>
      <c r="Z94">
        <f t="shared" si="50"/>
        <v>1.6323343026221975</v>
      </c>
      <c r="AA94">
        <f t="shared" si="51"/>
        <v>3.2698785184408479</v>
      </c>
      <c r="AB94">
        <f t="shared" si="52"/>
        <v>1.5561119452038248</v>
      </c>
      <c r="AC94">
        <f t="shared" si="53"/>
        <v>-286.45748311861871</v>
      </c>
      <c r="AD94">
        <f t="shared" si="54"/>
        <v>55.497888703876889</v>
      </c>
      <c r="AE94">
        <f t="shared" si="55"/>
        <v>4.845741431743134</v>
      </c>
      <c r="AF94">
        <f t="shared" si="56"/>
        <v>95.399306017001066</v>
      </c>
      <c r="AG94">
        <f t="shared" si="57"/>
        <v>41.814694762957089</v>
      </c>
      <c r="AH94">
        <f t="shared" si="58"/>
        <v>6.5157029154885864</v>
      </c>
      <c r="AI94">
        <f t="shared" si="59"/>
        <v>24.571209566060315</v>
      </c>
      <c r="AJ94">
        <v>1327.8514140959801</v>
      </c>
      <c r="AK94">
        <v>1284.42648484848</v>
      </c>
      <c r="AL94">
        <v>3.4515420641499901</v>
      </c>
      <c r="AM94">
        <v>65.815603878233205</v>
      </c>
      <c r="AN94">
        <f t="shared" si="60"/>
        <v>6.4956345378371596</v>
      </c>
      <c r="AO94">
        <v>14.4392861160482</v>
      </c>
      <c r="AP94">
        <v>22.063848484848499</v>
      </c>
      <c r="AQ94">
        <v>-4.2001736419612298E-4</v>
      </c>
      <c r="AR94">
        <v>77.419995363481405</v>
      </c>
      <c r="AS94">
        <v>5</v>
      </c>
      <c r="AT94">
        <v>1</v>
      </c>
      <c r="AU94">
        <f t="shared" si="61"/>
        <v>1</v>
      </c>
      <c r="AV94">
        <f t="shared" si="62"/>
        <v>0</v>
      </c>
      <c r="AW94">
        <f t="shared" si="63"/>
        <v>39222.104098999967</v>
      </c>
      <c r="AX94">
        <f t="shared" si="64"/>
        <v>1999.9785714285699</v>
      </c>
      <c r="AY94">
        <f t="shared" si="65"/>
        <v>1681.1822999999986</v>
      </c>
      <c r="AZ94">
        <f t="shared" si="66"/>
        <v>0.84060015643024744</v>
      </c>
      <c r="BA94">
        <f t="shared" si="67"/>
        <v>0.1607583019103776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1657292073.7142899</v>
      </c>
      <c r="BH94">
        <v>1231.865</v>
      </c>
      <c r="BI94">
        <v>1291.6732142857099</v>
      </c>
      <c r="BJ94">
        <v>22.083085714285701</v>
      </c>
      <c r="BK94">
        <v>14.4370571428571</v>
      </c>
      <c r="BL94">
        <v>1230.0139285714299</v>
      </c>
      <c r="BM94">
        <v>21.845089285714302</v>
      </c>
      <c r="BN94">
        <v>500.00985714285702</v>
      </c>
      <c r="BO94">
        <v>73.817835714285707</v>
      </c>
      <c r="BP94">
        <v>0.100018146428571</v>
      </c>
      <c r="BQ94">
        <v>25.470025</v>
      </c>
      <c r="BR94">
        <v>25.046199999999999</v>
      </c>
      <c r="BS94">
        <v>999.9</v>
      </c>
      <c r="BT94">
        <v>0</v>
      </c>
      <c r="BU94">
        <v>0</v>
      </c>
      <c r="BV94">
        <v>9997.1396428571406</v>
      </c>
      <c r="BW94">
        <v>0</v>
      </c>
      <c r="BX94">
        <v>845.01989285714296</v>
      </c>
      <c r="BY94">
        <v>-59.808464285714301</v>
      </c>
      <c r="BZ94">
        <v>1259.6814285714299</v>
      </c>
      <c r="CA94">
        <v>1310.5935714285699</v>
      </c>
      <c r="CB94">
        <v>7.6460307142857102</v>
      </c>
      <c r="CC94">
        <v>1291.6732142857099</v>
      </c>
      <c r="CD94">
        <v>14.4370571428571</v>
      </c>
      <c r="CE94">
        <v>1.63012535714286</v>
      </c>
      <c r="CF94">
        <v>1.0657121428571401</v>
      </c>
      <c r="CG94">
        <v>14.2465571428571</v>
      </c>
      <c r="CH94">
        <v>7.8471321428571397</v>
      </c>
      <c r="CI94">
        <v>1999.9785714285699</v>
      </c>
      <c r="CJ94">
        <v>0.97999400000000003</v>
      </c>
      <c r="CK94">
        <v>2.0006199999999998E-2</v>
      </c>
      <c r="CL94">
        <v>0</v>
      </c>
      <c r="CM94">
        <v>2.5285714285714298</v>
      </c>
      <c r="CN94">
        <v>0</v>
      </c>
      <c r="CO94">
        <v>21033.728571428601</v>
      </c>
      <c r="CP94">
        <v>16705.189285714299</v>
      </c>
      <c r="CQ94">
        <v>41.875</v>
      </c>
      <c r="CR94">
        <v>42.928214285714297</v>
      </c>
      <c r="CS94">
        <v>42.595750000000002</v>
      </c>
      <c r="CT94">
        <v>41.436999999999998</v>
      </c>
      <c r="CU94">
        <v>41.399357142857099</v>
      </c>
      <c r="CV94">
        <v>1959.9685714285699</v>
      </c>
      <c r="CW94">
        <v>40.01</v>
      </c>
      <c r="CX94">
        <v>0</v>
      </c>
      <c r="CY94">
        <v>1651531356.3</v>
      </c>
      <c r="CZ94">
        <v>0</v>
      </c>
      <c r="DA94">
        <v>0</v>
      </c>
      <c r="DB94" t="s">
        <v>356</v>
      </c>
      <c r="DC94">
        <v>1657211493.5999999</v>
      </c>
      <c r="DD94">
        <v>1657211497.5999999</v>
      </c>
      <c r="DE94">
        <v>0</v>
      </c>
      <c r="DF94">
        <v>1.526</v>
      </c>
      <c r="DG94">
        <v>4.4999999999999998E-2</v>
      </c>
      <c r="DH94">
        <v>2.6110000000000002</v>
      </c>
      <c r="DI94">
        <v>0.157</v>
      </c>
      <c r="DJ94">
        <v>420</v>
      </c>
      <c r="DK94">
        <v>20</v>
      </c>
      <c r="DL94">
        <v>0.57999999999999996</v>
      </c>
      <c r="DM94">
        <v>0.22</v>
      </c>
      <c r="DN94">
        <v>-59.688439024390199</v>
      </c>
      <c r="DO94">
        <v>-3.3238222996516402</v>
      </c>
      <c r="DP94">
        <v>0.509115610943492</v>
      </c>
      <c r="DQ94">
        <v>0</v>
      </c>
      <c r="DR94">
        <v>7.6590939024390199</v>
      </c>
      <c r="DS94">
        <v>-0.215832752613242</v>
      </c>
      <c r="DT94">
        <v>2.20293766037866E-2</v>
      </c>
      <c r="DU94">
        <v>0</v>
      </c>
      <c r="DV94">
        <v>0</v>
      </c>
      <c r="DW94">
        <v>2</v>
      </c>
      <c r="DX94" t="s">
        <v>357</v>
      </c>
      <c r="DY94">
        <v>2.89703</v>
      </c>
      <c r="DZ94">
        <v>2.7162500000000001</v>
      </c>
      <c r="EA94">
        <v>0.16031400000000001</v>
      </c>
      <c r="EB94">
        <v>0.16456899999999999</v>
      </c>
      <c r="EC94">
        <v>8.0446699999999996E-2</v>
      </c>
      <c r="ED94">
        <v>5.9224499999999999E-2</v>
      </c>
      <c r="EE94">
        <v>24028.400000000001</v>
      </c>
      <c r="EF94">
        <v>20639.2</v>
      </c>
      <c r="EG94">
        <v>25599.9</v>
      </c>
      <c r="EH94">
        <v>24043</v>
      </c>
      <c r="EI94">
        <v>40129.599999999999</v>
      </c>
      <c r="EJ94">
        <v>37408.1</v>
      </c>
      <c r="EK94">
        <v>46211</v>
      </c>
      <c r="EL94">
        <v>42839.4</v>
      </c>
      <c r="EM94">
        <v>1.8743700000000001</v>
      </c>
      <c r="EN94">
        <v>2.2512500000000002</v>
      </c>
      <c r="EO94">
        <v>0.10062</v>
      </c>
      <c r="EP94">
        <v>0</v>
      </c>
      <c r="EQ94">
        <v>23.377400000000002</v>
      </c>
      <c r="ER94">
        <v>999.9</v>
      </c>
      <c r="ES94">
        <v>54.078000000000003</v>
      </c>
      <c r="ET94">
        <v>25.73</v>
      </c>
      <c r="EU94">
        <v>24.327400000000001</v>
      </c>
      <c r="EV94">
        <v>52.070099999999996</v>
      </c>
      <c r="EW94">
        <v>37.932699999999997</v>
      </c>
      <c r="EX94">
        <v>2</v>
      </c>
      <c r="EY94">
        <v>-0.319436</v>
      </c>
      <c r="EZ94">
        <v>1.1556999999999999</v>
      </c>
      <c r="FA94">
        <v>20.241700000000002</v>
      </c>
      <c r="FB94">
        <v>5.2337600000000002</v>
      </c>
      <c r="FC94">
        <v>11.986000000000001</v>
      </c>
      <c r="FD94">
        <v>4.9557500000000001</v>
      </c>
      <c r="FE94">
        <v>3.3039000000000001</v>
      </c>
      <c r="FF94">
        <v>9999</v>
      </c>
      <c r="FG94">
        <v>5067.1000000000004</v>
      </c>
      <c r="FH94">
        <v>328.3</v>
      </c>
      <c r="FI94">
        <v>9999</v>
      </c>
      <c r="FJ94">
        <v>1.8681300000000001</v>
      </c>
      <c r="FK94">
        <v>1.8638600000000001</v>
      </c>
      <c r="FL94">
        <v>1.87154</v>
      </c>
      <c r="FM94">
        <v>1.8621799999999999</v>
      </c>
      <c r="FN94">
        <v>1.86172</v>
      </c>
      <c r="FO94">
        <v>1.8682099999999999</v>
      </c>
      <c r="FP94">
        <v>1.85836</v>
      </c>
      <c r="FQ94">
        <v>1.8648800000000001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1.88</v>
      </c>
      <c r="GF94">
        <v>0.23699999999999999</v>
      </c>
      <c r="GG94">
        <v>0.30658851354286398</v>
      </c>
      <c r="GH94">
        <v>2.2958890734485699E-3</v>
      </c>
      <c r="GI94">
        <v>-1.86257123826648E-6</v>
      </c>
      <c r="GJ94">
        <v>8.2594232886446805E-10</v>
      </c>
      <c r="GK94">
        <v>-0.101148223110564</v>
      </c>
      <c r="GL94">
        <v>-3.7577424899751702E-2</v>
      </c>
      <c r="GM94">
        <v>3.3046140057118702E-3</v>
      </c>
      <c r="GN94">
        <v>-3.9997718568980099E-5</v>
      </c>
      <c r="GO94">
        <v>3</v>
      </c>
      <c r="GP94">
        <v>2332</v>
      </c>
      <c r="GQ94">
        <v>2</v>
      </c>
      <c r="GR94">
        <v>24</v>
      </c>
      <c r="GS94">
        <v>1343.1</v>
      </c>
      <c r="GT94">
        <v>1343.1</v>
      </c>
      <c r="GU94">
        <v>3.2324199999999998</v>
      </c>
      <c r="GV94">
        <v>2.2936999999999999</v>
      </c>
      <c r="GW94">
        <v>1.9982899999999999</v>
      </c>
      <c r="GX94">
        <v>2.7270500000000002</v>
      </c>
      <c r="GY94">
        <v>2.0935100000000002</v>
      </c>
      <c r="GZ94">
        <v>2.36328</v>
      </c>
      <c r="HA94">
        <v>30.2864</v>
      </c>
      <c r="HB94">
        <v>16.058299999999999</v>
      </c>
      <c r="HC94">
        <v>18</v>
      </c>
      <c r="HD94">
        <v>440.47199999999998</v>
      </c>
      <c r="HE94">
        <v>694.33900000000006</v>
      </c>
      <c r="HF94">
        <v>22.107900000000001</v>
      </c>
      <c r="HG94">
        <v>23.2971</v>
      </c>
      <c r="HH94">
        <v>30.000599999999999</v>
      </c>
      <c r="HI94">
        <v>22.821100000000001</v>
      </c>
      <c r="HJ94">
        <v>22.825299999999999</v>
      </c>
      <c r="HK94">
        <v>64.699100000000001</v>
      </c>
      <c r="HL94">
        <v>53.837400000000002</v>
      </c>
      <c r="HM94">
        <v>45.541699999999999</v>
      </c>
      <c r="HN94">
        <v>22.101600000000001</v>
      </c>
      <c r="HO94">
        <v>1340.41</v>
      </c>
      <c r="HP94">
        <v>14.476000000000001</v>
      </c>
      <c r="HQ94">
        <v>97.855599999999995</v>
      </c>
      <c r="HR94">
        <v>100.76</v>
      </c>
    </row>
    <row r="95" spans="1:226" x14ac:dyDescent="0.2">
      <c r="A95">
        <v>79</v>
      </c>
      <c r="B95">
        <v>1657292086.5</v>
      </c>
      <c r="C95">
        <v>482</v>
      </c>
      <c r="D95" t="s">
        <v>516</v>
      </c>
      <c r="E95" t="s">
        <v>517</v>
      </c>
      <c r="F95">
        <v>5</v>
      </c>
      <c r="G95" t="s">
        <v>353</v>
      </c>
      <c r="H95" t="s">
        <v>354</v>
      </c>
      <c r="I95">
        <v>1657292079</v>
      </c>
      <c r="J95">
        <f t="shared" si="34"/>
        <v>6.4976921026720369E-3</v>
      </c>
      <c r="K95">
        <f t="shared" si="35"/>
        <v>6.4976921026720369</v>
      </c>
      <c r="L95">
        <f t="shared" si="36"/>
        <v>24.576947490393529</v>
      </c>
      <c r="M95">
        <f t="shared" si="37"/>
        <v>1249.32407407407</v>
      </c>
      <c r="N95">
        <f t="shared" si="38"/>
        <v>1078.9455206242349</v>
      </c>
      <c r="O95">
        <f t="shared" si="39"/>
        <v>79.753631036544036</v>
      </c>
      <c r="P95">
        <f t="shared" si="40"/>
        <v>92.347694433291423</v>
      </c>
      <c r="Q95">
        <f t="shared" si="41"/>
        <v>0.32070717673747573</v>
      </c>
      <c r="R95">
        <f t="shared" si="42"/>
        <v>2.4279772049776653</v>
      </c>
      <c r="S95">
        <f t="shared" si="43"/>
        <v>0.29889517224801837</v>
      </c>
      <c r="T95">
        <f t="shared" si="44"/>
        <v>0.1886454387525846</v>
      </c>
      <c r="U95">
        <f t="shared" si="45"/>
        <v>321.51559555555497</v>
      </c>
      <c r="V95">
        <f t="shared" si="46"/>
        <v>25.694039591467259</v>
      </c>
      <c r="W95">
        <f t="shared" si="47"/>
        <v>25.032644444444401</v>
      </c>
      <c r="X95">
        <f t="shared" si="48"/>
        <v>3.185871245588662</v>
      </c>
      <c r="Y95">
        <f t="shared" si="49"/>
        <v>49.953553775628613</v>
      </c>
      <c r="Z95">
        <f t="shared" si="50"/>
        <v>1.6313232164893743</v>
      </c>
      <c r="AA95">
        <f t="shared" si="51"/>
        <v>3.2656800031017328</v>
      </c>
      <c r="AB95">
        <f t="shared" si="52"/>
        <v>1.5545480290992877</v>
      </c>
      <c r="AC95">
        <f t="shared" si="53"/>
        <v>-286.54822172783685</v>
      </c>
      <c r="AD95">
        <f t="shared" si="54"/>
        <v>54.421199472485831</v>
      </c>
      <c r="AE95">
        <f t="shared" si="55"/>
        <v>4.7526395391916676</v>
      </c>
      <c r="AF95">
        <f t="shared" si="56"/>
        <v>94.141212839395592</v>
      </c>
      <c r="AG95">
        <f t="shared" si="57"/>
        <v>41.962526853492882</v>
      </c>
      <c r="AH95">
        <f t="shared" si="58"/>
        <v>6.5032126161765182</v>
      </c>
      <c r="AI95">
        <f t="shared" si="59"/>
        <v>24.576947490393529</v>
      </c>
      <c r="AJ95">
        <v>1344.5900467311501</v>
      </c>
      <c r="AK95">
        <v>1301.3552121212099</v>
      </c>
      <c r="AL95">
        <v>3.4008614394865999</v>
      </c>
      <c r="AM95">
        <v>65.815603878233205</v>
      </c>
      <c r="AN95">
        <f t="shared" si="60"/>
        <v>6.4976921026720369</v>
      </c>
      <c r="AO95">
        <v>14.4339613895105</v>
      </c>
      <c r="AP95">
        <v>22.059581212121198</v>
      </c>
      <c r="AQ95">
        <v>-1.09391076589661E-4</v>
      </c>
      <c r="AR95">
        <v>77.419995363481405</v>
      </c>
      <c r="AS95">
        <v>5</v>
      </c>
      <c r="AT95">
        <v>1</v>
      </c>
      <c r="AU95">
        <f t="shared" si="61"/>
        <v>1</v>
      </c>
      <c r="AV95">
        <f t="shared" si="62"/>
        <v>0</v>
      </c>
      <c r="AW95">
        <f t="shared" si="63"/>
        <v>39202.910515402378</v>
      </c>
      <c r="AX95">
        <f t="shared" si="64"/>
        <v>1999.9937037037</v>
      </c>
      <c r="AY95">
        <f t="shared" si="65"/>
        <v>1681.1950222222192</v>
      </c>
      <c r="AZ95">
        <f t="shared" si="66"/>
        <v>0.8406001574449401</v>
      </c>
      <c r="BA95">
        <f t="shared" si="67"/>
        <v>0.16075830386873441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1657292079</v>
      </c>
      <c r="BH95">
        <v>1249.32407407407</v>
      </c>
      <c r="BI95">
        <v>1309.42777777778</v>
      </c>
      <c r="BJ95">
        <v>22.069325925925899</v>
      </c>
      <c r="BK95">
        <v>14.4378074074074</v>
      </c>
      <c r="BL95">
        <v>1247.4466666666699</v>
      </c>
      <c r="BM95">
        <v>21.831977777777801</v>
      </c>
      <c r="BN95">
        <v>500.007259259259</v>
      </c>
      <c r="BO95">
        <v>73.818137037037005</v>
      </c>
      <c r="BP95">
        <v>9.9989051851851807E-2</v>
      </c>
      <c r="BQ95">
        <v>25.448399999999999</v>
      </c>
      <c r="BR95">
        <v>25.032644444444401</v>
      </c>
      <c r="BS95">
        <v>999.9</v>
      </c>
      <c r="BT95">
        <v>0</v>
      </c>
      <c r="BU95">
        <v>0</v>
      </c>
      <c r="BV95">
        <v>9991.2425925925909</v>
      </c>
      <c r="BW95">
        <v>0</v>
      </c>
      <c r="BX95">
        <v>843.98088888888901</v>
      </c>
      <c r="BY95">
        <v>-60.104592592592603</v>
      </c>
      <c r="BZ95">
        <v>1277.51740740741</v>
      </c>
      <c r="CA95">
        <v>1328.61</v>
      </c>
      <c r="CB95">
        <v>7.6315181481481504</v>
      </c>
      <c r="CC95">
        <v>1309.42777777778</v>
      </c>
      <c r="CD95">
        <v>14.4378074074074</v>
      </c>
      <c r="CE95">
        <v>1.6291166666666701</v>
      </c>
      <c r="CF95">
        <v>1.0657722222222199</v>
      </c>
      <c r="CG95">
        <v>14.236996296296301</v>
      </c>
      <c r="CH95">
        <v>7.8479592592592597</v>
      </c>
      <c r="CI95">
        <v>1999.9937037037</v>
      </c>
      <c r="CJ95">
        <v>0.97999411111111101</v>
      </c>
      <c r="CK95">
        <v>2.00060851851852E-2</v>
      </c>
      <c r="CL95">
        <v>0</v>
      </c>
      <c r="CM95">
        <v>2.55028518518519</v>
      </c>
      <c r="CN95">
        <v>0</v>
      </c>
      <c r="CO95">
        <v>21006.840740740699</v>
      </c>
      <c r="CP95">
        <v>16705.322222222199</v>
      </c>
      <c r="CQ95">
        <v>41.875</v>
      </c>
      <c r="CR95">
        <v>42.948666666666703</v>
      </c>
      <c r="CS95">
        <v>42.622592592592603</v>
      </c>
      <c r="CT95">
        <v>41.436999999999998</v>
      </c>
      <c r="CU95">
        <v>41.4209259259259</v>
      </c>
      <c r="CV95">
        <v>1959.9833333333299</v>
      </c>
      <c r="CW95">
        <v>40.010370370370403</v>
      </c>
      <c r="CX95">
        <v>0</v>
      </c>
      <c r="CY95">
        <v>1651531361.0999999</v>
      </c>
      <c r="CZ95">
        <v>0</v>
      </c>
      <c r="DA95">
        <v>0</v>
      </c>
      <c r="DB95" t="s">
        <v>356</v>
      </c>
      <c r="DC95">
        <v>1657211493.5999999</v>
      </c>
      <c r="DD95">
        <v>1657211497.5999999</v>
      </c>
      <c r="DE95">
        <v>0</v>
      </c>
      <c r="DF95">
        <v>1.526</v>
      </c>
      <c r="DG95">
        <v>4.4999999999999998E-2</v>
      </c>
      <c r="DH95">
        <v>2.6110000000000002</v>
      </c>
      <c r="DI95">
        <v>0.157</v>
      </c>
      <c r="DJ95">
        <v>420</v>
      </c>
      <c r="DK95">
        <v>20</v>
      </c>
      <c r="DL95">
        <v>0.57999999999999996</v>
      </c>
      <c r="DM95">
        <v>0.22</v>
      </c>
      <c r="DN95">
        <v>-59.892609756097599</v>
      </c>
      <c r="DO95">
        <v>-3.2874961672474798</v>
      </c>
      <c r="DP95">
        <v>0.55441852325586005</v>
      </c>
      <c r="DQ95">
        <v>0</v>
      </c>
      <c r="DR95">
        <v>7.6404819512195097</v>
      </c>
      <c r="DS95">
        <v>-0.17113128919860701</v>
      </c>
      <c r="DT95">
        <v>1.7477834355368999E-2</v>
      </c>
      <c r="DU95">
        <v>0</v>
      </c>
      <c r="DV95">
        <v>0</v>
      </c>
      <c r="DW95">
        <v>2</v>
      </c>
      <c r="DX95" t="s">
        <v>357</v>
      </c>
      <c r="DY95">
        <v>2.8971800000000001</v>
      </c>
      <c r="DZ95">
        <v>2.71638</v>
      </c>
      <c r="EA95">
        <v>0.16161</v>
      </c>
      <c r="EB95">
        <v>0.16592599999999999</v>
      </c>
      <c r="EC95">
        <v>8.0438499999999996E-2</v>
      </c>
      <c r="ED95">
        <v>5.9247300000000003E-2</v>
      </c>
      <c r="EE95">
        <v>23990.9</v>
      </c>
      <c r="EF95">
        <v>20605.400000000001</v>
      </c>
      <c r="EG95">
        <v>25599.5</v>
      </c>
      <c r="EH95">
        <v>24042.6</v>
      </c>
      <c r="EI95">
        <v>40129.1</v>
      </c>
      <c r="EJ95">
        <v>37406.800000000003</v>
      </c>
      <c r="EK95">
        <v>46210</v>
      </c>
      <c r="EL95">
        <v>42838.9</v>
      </c>
      <c r="EM95">
        <v>1.8742300000000001</v>
      </c>
      <c r="EN95">
        <v>2.25102</v>
      </c>
      <c r="EO95">
        <v>9.9576999999999999E-2</v>
      </c>
      <c r="EP95">
        <v>0</v>
      </c>
      <c r="EQ95">
        <v>23.380800000000001</v>
      </c>
      <c r="ER95">
        <v>999.9</v>
      </c>
      <c r="ES95">
        <v>54.052999999999997</v>
      </c>
      <c r="ET95">
        <v>25.74</v>
      </c>
      <c r="EU95">
        <v>24.329599999999999</v>
      </c>
      <c r="EV95">
        <v>51.8401</v>
      </c>
      <c r="EW95">
        <v>37.916699999999999</v>
      </c>
      <c r="EX95">
        <v>2</v>
      </c>
      <c r="EY95">
        <v>-0.31892799999999999</v>
      </c>
      <c r="EZ95">
        <v>1.1246700000000001</v>
      </c>
      <c r="FA95">
        <v>20.2422</v>
      </c>
      <c r="FB95">
        <v>5.2343599999999997</v>
      </c>
      <c r="FC95">
        <v>11.986000000000001</v>
      </c>
      <c r="FD95">
        <v>4.9564000000000004</v>
      </c>
      <c r="FE95">
        <v>3.3038699999999999</v>
      </c>
      <c r="FF95">
        <v>9999</v>
      </c>
      <c r="FG95">
        <v>5067.1000000000004</v>
      </c>
      <c r="FH95">
        <v>328.3</v>
      </c>
      <c r="FI95">
        <v>9999</v>
      </c>
      <c r="FJ95">
        <v>1.8681300000000001</v>
      </c>
      <c r="FK95">
        <v>1.8638600000000001</v>
      </c>
      <c r="FL95">
        <v>1.87155</v>
      </c>
      <c r="FM95">
        <v>1.86219</v>
      </c>
      <c r="FN95">
        <v>1.86172</v>
      </c>
      <c r="FO95">
        <v>1.8682099999999999</v>
      </c>
      <c r="FP95">
        <v>1.85833</v>
      </c>
      <c r="FQ95">
        <v>1.8648800000000001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1.91</v>
      </c>
      <c r="GF95">
        <v>0.2369</v>
      </c>
      <c r="GG95">
        <v>0.30658851354286398</v>
      </c>
      <c r="GH95">
        <v>2.2958890734485699E-3</v>
      </c>
      <c r="GI95">
        <v>-1.86257123826648E-6</v>
      </c>
      <c r="GJ95">
        <v>8.2594232886446805E-10</v>
      </c>
      <c r="GK95">
        <v>-0.101148223110564</v>
      </c>
      <c r="GL95">
        <v>-3.7577424899751702E-2</v>
      </c>
      <c r="GM95">
        <v>3.3046140057118702E-3</v>
      </c>
      <c r="GN95">
        <v>-3.9997718568980099E-5</v>
      </c>
      <c r="GO95">
        <v>3</v>
      </c>
      <c r="GP95">
        <v>2332</v>
      </c>
      <c r="GQ95">
        <v>2</v>
      </c>
      <c r="GR95">
        <v>24</v>
      </c>
      <c r="GS95">
        <v>1343.2</v>
      </c>
      <c r="GT95">
        <v>1343.1</v>
      </c>
      <c r="GU95">
        <v>3.26294</v>
      </c>
      <c r="GV95">
        <v>2.3083499999999999</v>
      </c>
      <c r="GW95">
        <v>1.9982899999999999</v>
      </c>
      <c r="GX95">
        <v>2.7270500000000002</v>
      </c>
      <c r="GY95">
        <v>2.0935100000000002</v>
      </c>
      <c r="GZ95">
        <v>2.31812</v>
      </c>
      <c r="HA95">
        <v>30.2864</v>
      </c>
      <c r="HB95">
        <v>16.049600000000002</v>
      </c>
      <c r="HC95">
        <v>18</v>
      </c>
      <c r="HD95">
        <v>440.48</v>
      </c>
      <c r="HE95">
        <v>694.29700000000003</v>
      </c>
      <c r="HF95">
        <v>22.078199999999999</v>
      </c>
      <c r="HG95">
        <v>23.306899999999999</v>
      </c>
      <c r="HH95">
        <v>30.000599999999999</v>
      </c>
      <c r="HI95">
        <v>22.832599999999999</v>
      </c>
      <c r="HJ95">
        <v>22.836200000000002</v>
      </c>
      <c r="HK95">
        <v>65.287000000000006</v>
      </c>
      <c r="HL95">
        <v>53.837400000000002</v>
      </c>
      <c r="HM95">
        <v>45.168500000000002</v>
      </c>
      <c r="HN95">
        <v>22.0733</v>
      </c>
      <c r="HO95">
        <v>1353.79</v>
      </c>
      <c r="HP95">
        <v>14.4747</v>
      </c>
      <c r="HQ95">
        <v>97.8536</v>
      </c>
      <c r="HR95">
        <v>100.759</v>
      </c>
    </row>
    <row r="96" spans="1:226" x14ac:dyDescent="0.2">
      <c r="A96">
        <v>80</v>
      </c>
      <c r="B96">
        <v>1657292091.5</v>
      </c>
      <c r="C96">
        <v>487</v>
      </c>
      <c r="D96" t="s">
        <v>518</v>
      </c>
      <c r="E96" t="s">
        <v>519</v>
      </c>
      <c r="F96">
        <v>5</v>
      </c>
      <c r="G96" t="s">
        <v>353</v>
      </c>
      <c r="H96" t="s">
        <v>354</v>
      </c>
      <c r="I96">
        <v>1657292083.7142899</v>
      </c>
      <c r="J96">
        <f t="shared" si="34"/>
        <v>6.4900374764030435E-3</v>
      </c>
      <c r="K96">
        <f t="shared" si="35"/>
        <v>6.4900374764030433</v>
      </c>
      <c r="L96">
        <f t="shared" si="36"/>
        <v>24.747142712100118</v>
      </c>
      <c r="M96">
        <f t="shared" si="37"/>
        <v>1265.08607142857</v>
      </c>
      <c r="N96">
        <f t="shared" si="38"/>
        <v>1093.3214733780262</v>
      </c>
      <c r="O96">
        <f t="shared" si="39"/>
        <v>80.816582533463233</v>
      </c>
      <c r="P96">
        <f t="shared" si="40"/>
        <v>93.513148138993316</v>
      </c>
      <c r="Q96">
        <f t="shared" si="41"/>
        <v>0.32069713046644771</v>
      </c>
      <c r="R96">
        <f t="shared" si="42"/>
        <v>2.4261454818824593</v>
      </c>
      <c r="S96">
        <f t="shared" si="43"/>
        <v>0.29887117733703794</v>
      </c>
      <c r="T96">
        <f t="shared" si="44"/>
        <v>0.18863153266180743</v>
      </c>
      <c r="U96">
        <f t="shared" si="45"/>
        <v>321.5198900357147</v>
      </c>
      <c r="V96">
        <f t="shared" si="46"/>
        <v>25.681269965623319</v>
      </c>
      <c r="W96">
        <f t="shared" si="47"/>
        <v>25.021075</v>
      </c>
      <c r="X96">
        <f t="shared" si="48"/>
        <v>3.1836749609556998</v>
      </c>
      <c r="Y96">
        <f t="shared" si="49"/>
        <v>49.983028691447728</v>
      </c>
      <c r="Z96">
        <f t="shared" si="50"/>
        <v>1.6307979448251015</v>
      </c>
      <c r="AA96">
        <f t="shared" si="51"/>
        <v>3.2627033365509859</v>
      </c>
      <c r="AB96">
        <f t="shared" si="52"/>
        <v>1.5528770161305983</v>
      </c>
      <c r="AC96">
        <f t="shared" si="53"/>
        <v>-286.21065270937424</v>
      </c>
      <c r="AD96">
        <f t="shared" si="54"/>
        <v>53.886119528436232</v>
      </c>
      <c r="AE96">
        <f t="shared" si="55"/>
        <v>4.7088260337983865</v>
      </c>
      <c r="AF96">
        <f t="shared" si="56"/>
        <v>93.904182888575093</v>
      </c>
      <c r="AG96">
        <f t="shared" si="57"/>
        <v>42.058544857104302</v>
      </c>
      <c r="AH96">
        <f t="shared" si="58"/>
        <v>6.4964391017169323</v>
      </c>
      <c r="AI96">
        <f t="shared" si="59"/>
        <v>24.747142712100118</v>
      </c>
      <c r="AJ96">
        <v>1362.20147131302</v>
      </c>
      <c r="AK96">
        <v>1318.61103030303</v>
      </c>
      <c r="AL96">
        <v>3.4386847871744401</v>
      </c>
      <c r="AM96">
        <v>65.815603878233205</v>
      </c>
      <c r="AN96">
        <f t="shared" si="60"/>
        <v>6.4900374764030433</v>
      </c>
      <c r="AO96">
        <v>14.4394457341386</v>
      </c>
      <c r="AP96">
        <v>22.055510303030299</v>
      </c>
      <c r="AQ96">
        <v>6.1487212901133297E-6</v>
      </c>
      <c r="AR96">
        <v>77.419995363481405</v>
      </c>
      <c r="AS96">
        <v>5</v>
      </c>
      <c r="AT96">
        <v>1</v>
      </c>
      <c r="AU96">
        <f t="shared" si="61"/>
        <v>1</v>
      </c>
      <c r="AV96">
        <f t="shared" si="62"/>
        <v>0</v>
      </c>
      <c r="AW96">
        <f t="shared" si="63"/>
        <v>39159.76134659096</v>
      </c>
      <c r="AX96">
        <f t="shared" si="64"/>
        <v>2000.0203571428599</v>
      </c>
      <c r="AY96">
        <f t="shared" si="65"/>
        <v>1681.2174321428593</v>
      </c>
      <c r="AZ96">
        <f t="shared" si="66"/>
        <v>0.84060015996265747</v>
      </c>
      <c r="BA96">
        <f t="shared" si="67"/>
        <v>0.16075830872792901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1657292083.7142899</v>
      </c>
      <c r="BH96">
        <v>1265.08607142857</v>
      </c>
      <c r="BI96">
        <v>1325.4171428571401</v>
      </c>
      <c r="BJ96">
        <v>22.062135714285699</v>
      </c>
      <c r="BK96">
        <v>14.438582142857101</v>
      </c>
      <c r="BL96">
        <v>1263.1853571428601</v>
      </c>
      <c r="BM96">
        <v>21.8251285714286</v>
      </c>
      <c r="BN96">
        <v>500.012</v>
      </c>
      <c r="BO96">
        <v>73.818364285714296</v>
      </c>
      <c r="BP96">
        <v>0.10004352142857099</v>
      </c>
      <c r="BQ96">
        <v>25.433053571428601</v>
      </c>
      <c r="BR96">
        <v>25.021075</v>
      </c>
      <c r="BS96">
        <v>999.9</v>
      </c>
      <c r="BT96">
        <v>0</v>
      </c>
      <c r="BU96">
        <v>0</v>
      </c>
      <c r="BV96">
        <v>9979.2146428571396</v>
      </c>
      <c r="BW96">
        <v>0</v>
      </c>
      <c r="BX96">
        <v>841.75350000000003</v>
      </c>
      <c r="BY96">
        <v>-60.3315642857143</v>
      </c>
      <c r="BZ96">
        <v>1293.62678571429</v>
      </c>
      <c r="CA96">
        <v>1344.8353571428599</v>
      </c>
      <c r="CB96">
        <v>7.6235482142857096</v>
      </c>
      <c r="CC96">
        <v>1325.4171428571401</v>
      </c>
      <c r="CD96">
        <v>14.438582142857101</v>
      </c>
      <c r="CE96">
        <v>1.6285910714285701</v>
      </c>
      <c r="CF96">
        <v>1.0658328571428599</v>
      </c>
      <c r="CG96">
        <v>14.2320178571429</v>
      </c>
      <c r="CH96">
        <v>7.848795</v>
      </c>
      <c r="CI96">
        <v>2000.0203571428599</v>
      </c>
      <c r="CJ96">
        <v>0.97999432142857201</v>
      </c>
      <c r="CK96">
        <v>2.0005867857142898E-2</v>
      </c>
      <c r="CL96">
        <v>0</v>
      </c>
      <c r="CM96">
        <v>2.55924285714286</v>
      </c>
      <c r="CN96">
        <v>0</v>
      </c>
      <c r="CO96">
        <v>20974.8321428571</v>
      </c>
      <c r="CP96">
        <v>16705.546428571401</v>
      </c>
      <c r="CQ96">
        <v>41.888285714285701</v>
      </c>
      <c r="CR96">
        <v>42.968499999999999</v>
      </c>
      <c r="CS96">
        <v>42.633857142857103</v>
      </c>
      <c r="CT96">
        <v>41.436999999999998</v>
      </c>
      <c r="CU96">
        <v>41.436999999999998</v>
      </c>
      <c r="CV96">
        <v>1960.0092857142899</v>
      </c>
      <c r="CW96">
        <v>40.011071428571398</v>
      </c>
      <c r="CX96">
        <v>0</v>
      </c>
      <c r="CY96">
        <v>1651531365.9000001</v>
      </c>
      <c r="CZ96">
        <v>0</v>
      </c>
      <c r="DA96">
        <v>0</v>
      </c>
      <c r="DB96" t="s">
        <v>356</v>
      </c>
      <c r="DC96">
        <v>1657211493.5999999</v>
      </c>
      <c r="DD96">
        <v>1657211497.5999999</v>
      </c>
      <c r="DE96">
        <v>0</v>
      </c>
      <c r="DF96">
        <v>1.526</v>
      </c>
      <c r="DG96">
        <v>4.4999999999999998E-2</v>
      </c>
      <c r="DH96">
        <v>2.6110000000000002</v>
      </c>
      <c r="DI96">
        <v>0.157</v>
      </c>
      <c r="DJ96">
        <v>420</v>
      </c>
      <c r="DK96">
        <v>20</v>
      </c>
      <c r="DL96">
        <v>0.57999999999999996</v>
      </c>
      <c r="DM96">
        <v>0.22</v>
      </c>
      <c r="DN96">
        <v>-60.160582926829299</v>
      </c>
      <c r="DO96">
        <v>-3.1440501742159102</v>
      </c>
      <c r="DP96">
        <v>0.56074002058361805</v>
      </c>
      <c r="DQ96">
        <v>0</v>
      </c>
      <c r="DR96">
        <v>7.62961951219512</v>
      </c>
      <c r="DS96">
        <v>-0.10269637630660899</v>
      </c>
      <c r="DT96">
        <v>1.13815233133696E-2</v>
      </c>
      <c r="DU96">
        <v>0</v>
      </c>
      <c r="DV96">
        <v>0</v>
      </c>
      <c r="DW96">
        <v>2</v>
      </c>
      <c r="DX96" t="s">
        <v>357</v>
      </c>
      <c r="DY96">
        <v>2.8970500000000001</v>
      </c>
      <c r="DZ96">
        <v>2.7162700000000002</v>
      </c>
      <c r="EA96">
        <v>0.16292699999999999</v>
      </c>
      <c r="EB96">
        <v>0.16713</v>
      </c>
      <c r="EC96">
        <v>8.0423300000000003E-2</v>
      </c>
      <c r="ED96">
        <v>5.9249200000000002E-2</v>
      </c>
      <c r="EE96">
        <v>23952.799999999999</v>
      </c>
      <c r="EF96">
        <v>20575.2</v>
      </c>
      <c r="EG96">
        <v>25599.1</v>
      </c>
      <c r="EH96">
        <v>24042.1</v>
      </c>
      <c r="EI96">
        <v>40129.5</v>
      </c>
      <c r="EJ96">
        <v>37405.699999999997</v>
      </c>
      <c r="EK96">
        <v>46209.599999999999</v>
      </c>
      <c r="EL96">
        <v>42837.8</v>
      </c>
      <c r="EM96">
        <v>1.8744000000000001</v>
      </c>
      <c r="EN96">
        <v>2.2509299999999999</v>
      </c>
      <c r="EO96">
        <v>9.8422200000000001E-2</v>
      </c>
      <c r="EP96">
        <v>0</v>
      </c>
      <c r="EQ96">
        <v>23.3856</v>
      </c>
      <c r="ER96">
        <v>999.9</v>
      </c>
      <c r="ES96">
        <v>54.029000000000003</v>
      </c>
      <c r="ET96">
        <v>25.75</v>
      </c>
      <c r="EU96">
        <v>24.334</v>
      </c>
      <c r="EV96">
        <v>52.240099999999998</v>
      </c>
      <c r="EW96">
        <v>37.792499999999997</v>
      </c>
      <c r="EX96">
        <v>2</v>
      </c>
      <c r="EY96">
        <v>-0.31834299999999999</v>
      </c>
      <c r="EZ96">
        <v>1.0805800000000001</v>
      </c>
      <c r="FA96">
        <v>20.2425</v>
      </c>
      <c r="FB96">
        <v>5.23421</v>
      </c>
      <c r="FC96">
        <v>11.986000000000001</v>
      </c>
      <c r="FD96">
        <v>4.95695</v>
      </c>
      <c r="FE96">
        <v>3.3039499999999999</v>
      </c>
      <c r="FF96">
        <v>9999</v>
      </c>
      <c r="FG96">
        <v>5067.3</v>
      </c>
      <c r="FH96">
        <v>328.3</v>
      </c>
      <c r="FI96">
        <v>9999</v>
      </c>
      <c r="FJ96">
        <v>1.8681399999999999</v>
      </c>
      <c r="FK96">
        <v>1.8638600000000001</v>
      </c>
      <c r="FL96">
        <v>1.87158</v>
      </c>
      <c r="FM96">
        <v>1.8622000000000001</v>
      </c>
      <c r="FN96">
        <v>1.86172</v>
      </c>
      <c r="FO96">
        <v>1.8682799999999999</v>
      </c>
      <c r="FP96">
        <v>1.8583700000000001</v>
      </c>
      <c r="FQ96">
        <v>1.8648899999999999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1.95</v>
      </c>
      <c r="GF96">
        <v>0.2366</v>
      </c>
      <c r="GG96">
        <v>0.30658851354286398</v>
      </c>
      <c r="GH96">
        <v>2.2958890734485699E-3</v>
      </c>
      <c r="GI96">
        <v>-1.86257123826648E-6</v>
      </c>
      <c r="GJ96">
        <v>8.2594232886446805E-10</v>
      </c>
      <c r="GK96">
        <v>-0.101148223110564</v>
      </c>
      <c r="GL96">
        <v>-3.7577424899751702E-2</v>
      </c>
      <c r="GM96">
        <v>3.3046140057118702E-3</v>
      </c>
      <c r="GN96">
        <v>-3.9997718568980099E-5</v>
      </c>
      <c r="GO96">
        <v>3</v>
      </c>
      <c r="GP96">
        <v>2332</v>
      </c>
      <c r="GQ96">
        <v>2</v>
      </c>
      <c r="GR96">
        <v>24</v>
      </c>
      <c r="GS96">
        <v>1343.3</v>
      </c>
      <c r="GT96">
        <v>1343.2</v>
      </c>
      <c r="GU96">
        <v>3.2946800000000001</v>
      </c>
      <c r="GV96">
        <v>2.3071299999999999</v>
      </c>
      <c r="GW96">
        <v>1.9982899999999999</v>
      </c>
      <c r="GX96">
        <v>2.7258300000000002</v>
      </c>
      <c r="GY96">
        <v>2.0935100000000002</v>
      </c>
      <c r="GZ96">
        <v>2.32666</v>
      </c>
      <c r="HA96">
        <v>30.2864</v>
      </c>
      <c r="HB96">
        <v>16.058299999999999</v>
      </c>
      <c r="HC96">
        <v>18</v>
      </c>
      <c r="HD96">
        <v>440.66500000000002</v>
      </c>
      <c r="HE96">
        <v>694.35699999999997</v>
      </c>
      <c r="HF96">
        <v>22.056000000000001</v>
      </c>
      <c r="HG96">
        <v>23.316700000000001</v>
      </c>
      <c r="HH96">
        <v>30.000499999999999</v>
      </c>
      <c r="HI96">
        <v>22.8431</v>
      </c>
      <c r="HJ96">
        <v>22.846800000000002</v>
      </c>
      <c r="HK96">
        <v>65.924199999999999</v>
      </c>
      <c r="HL96">
        <v>53.837400000000002</v>
      </c>
      <c r="HM96">
        <v>44.795699999999997</v>
      </c>
      <c r="HN96">
        <v>22.058</v>
      </c>
      <c r="HO96">
        <v>1373.94</v>
      </c>
      <c r="HP96">
        <v>14.4879</v>
      </c>
      <c r="HQ96">
        <v>97.852500000000006</v>
      </c>
      <c r="HR96">
        <v>100.756</v>
      </c>
    </row>
    <row r="97" spans="1:226" x14ac:dyDescent="0.2">
      <c r="A97">
        <v>81</v>
      </c>
      <c r="B97">
        <v>1657292096.5</v>
      </c>
      <c r="C97">
        <v>492</v>
      </c>
      <c r="D97" t="s">
        <v>520</v>
      </c>
      <c r="E97" t="s">
        <v>521</v>
      </c>
      <c r="F97">
        <v>5</v>
      </c>
      <c r="G97" t="s">
        <v>353</v>
      </c>
      <c r="H97" t="s">
        <v>354</v>
      </c>
      <c r="I97">
        <v>1657292089</v>
      </c>
      <c r="J97">
        <f t="shared" si="34"/>
        <v>6.4828276308820029E-3</v>
      </c>
      <c r="K97">
        <f t="shared" si="35"/>
        <v>6.482827630882003</v>
      </c>
      <c r="L97">
        <f t="shared" si="36"/>
        <v>24.938801249619768</v>
      </c>
      <c r="M97">
        <f t="shared" si="37"/>
        <v>1282.66592592593</v>
      </c>
      <c r="N97">
        <f t="shared" si="38"/>
        <v>1109.3089581842485</v>
      </c>
      <c r="O97">
        <f t="shared" si="39"/>
        <v>81.998256928781373</v>
      </c>
      <c r="P97">
        <f t="shared" si="40"/>
        <v>94.812513116295037</v>
      </c>
      <c r="Q97">
        <f t="shared" si="41"/>
        <v>0.32059692667244516</v>
      </c>
      <c r="R97">
        <f t="shared" si="42"/>
        <v>2.4276784817084689</v>
      </c>
      <c r="S97">
        <f t="shared" si="43"/>
        <v>0.29879688326243842</v>
      </c>
      <c r="T97">
        <f t="shared" si="44"/>
        <v>0.18858302675134953</v>
      </c>
      <c r="U97">
        <f t="shared" si="45"/>
        <v>321.51888955555489</v>
      </c>
      <c r="V97">
        <f t="shared" si="46"/>
        <v>25.67039800909869</v>
      </c>
      <c r="W97">
        <f t="shared" si="47"/>
        <v>25.0122777777778</v>
      </c>
      <c r="X97">
        <f t="shared" si="48"/>
        <v>3.1820058265649656</v>
      </c>
      <c r="Y97">
        <f t="shared" si="49"/>
        <v>50.010803820505913</v>
      </c>
      <c r="Z97">
        <f t="shared" si="50"/>
        <v>1.6304481890413753</v>
      </c>
      <c r="AA97">
        <f t="shared" si="51"/>
        <v>3.2601919275147568</v>
      </c>
      <c r="AB97">
        <f t="shared" si="52"/>
        <v>1.5515576375235902</v>
      </c>
      <c r="AC97">
        <f t="shared" si="53"/>
        <v>-285.89269852189631</v>
      </c>
      <c r="AD97">
        <f t="shared" si="54"/>
        <v>53.375696462595045</v>
      </c>
      <c r="AE97">
        <f t="shared" si="55"/>
        <v>4.6607674692632344</v>
      </c>
      <c r="AF97">
        <f t="shared" si="56"/>
        <v>93.662654965516879</v>
      </c>
      <c r="AG97">
        <f t="shared" si="57"/>
        <v>42.05775687288191</v>
      </c>
      <c r="AH97">
        <f t="shared" si="58"/>
        <v>6.4908613364791465</v>
      </c>
      <c r="AI97">
        <f t="shared" si="59"/>
        <v>24.938801249619768</v>
      </c>
      <c r="AJ97">
        <v>1378.6538022136899</v>
      </c>
      <c r="AK97">
        <v>1335.21812121212</v>
      </c>
      <c r="AL97">
        <v>3.3389082196890199</v>
      </c>
      <c r="AM97">
        <v>65.815603878233205</v>
      </c>
      <c r="AN97">
        <f t="shared" si="60"/>
        <v>6.482827630882003</v>
      </c>
      <c r="AO97">
        <v>14.4458273183304</v>
      </c>
      <c r="AP97">
        <v>22.053763030302999</v>
      </c>
      <c r="AQ97">
        <v>6.03833482868316E-6</v>
      </c>
      <c r="AR97">
        <v>77.419995363481405</v>
      </c>
      <c r="AS97">
        <v>5</v>
      </c>
      <c r="AT97">
        <v>1</v>
      </c>
      <c r="AU97">
        <f t="shared" si="61"/>
        <v>1</v>
      </c>
      <c r="AV97">
        <f t="shared" si="62"/>
        <v>0</v>
      </c>
      <c r="AW97">
        <f t="shared" si="63"/>
        <v>39199.266232477203</v>
      </c>
      <c r="AX97">
        <f t="shared" si="64"/>
        <v>2000.0140740740701</v>
      </c>
      <c r="AY97">
        <f t="shared" si="65"/>
        <v>1681.212155555552</v>
      </c>
      <c r="AZ97">
        <f t="shared" si="66"/>
        <v>0.84060016244330127</v>
      </c>
      <c r="BA97">
        <f t="shared" si="67"/>
        <v>0.16075831351557154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1657292089</v>
      </c>
      <c r="BH97">
        <v>1282.66592592593</v>
      </c>
      <c r="BI97">
        <v>1343.1270370370401</v>
      </c>
      <c r="BJ97">
        <v>22.057429629629599</v>
      </c>
      <c r="BK97">
        <v>14.4400666666667</v>
      </c>
      <c r="BL97">
        <v>1280.7385185185201</v>
      </c>
      <c r="BM97">
        <v>21.8206407407407</v>
      </c>
      <c r="BN97">
        <v>499.99111111111102</v>
      </c>
      <c r="BO97">
        <v>73.818359259259296</v>
      </c>
      <c r="BP97">
        <v>9.9962885185185202E-2</v>
      </c>
      <c r="BQ97">
        <v>25.4200962962963</v>
      </c>
      <c r="BR97">
        <v>25.0122777777778</v>
      </c>
      <c r="BS97">
        <v>999.9</v>
      </c>
      <c r="BT97">
        <v>0</v>
      </c>
      <c r="BU97">
        <v>0</v>
      </c>
      <c r="BV97">
        <v>9989.25555555555</v>
      </c>
      <c r="BW97">
        <v>0</v>
      </c>
      <c r="BX97">
        <v>838.86925925925902</v>
      </c>
      <c r="BY97">
        <v>-60.460214814814798</v>
      </c>
      <c r="BZ97">
        <v>1311.59777777778</v>
      </c>
      <c r="CA97">
        <v>1362.8059259259301</v>
      </c>
      <c r="CB97">
        <v>7.6173574074074102</v>
      </c>
      <c r="CC97">
        <v>1343.1270370370401</v>
      </c>
      <c r="CD97">
        <v>14.4400666666667</v>
      </c>
      <c r="CE97">
        <v>1.6282433333333299</v>
      </c>
      <c r="CF97">
        <v>1.0659422222222199</v>
      </c>
      <c r="CG97">
        <v>14.2287259259259</v>
      </c>
      <c r="CH97">
        <v>7.8502977777777803</v>
      </c>
      <c r="CI97">
        <v>2000.0140740740701</v>
      </c>
      <c r="CJ97">
        <v>0.97999444444444495</v>
      </c>
      <c r="CK97">
        <v>2.0005740740740699E-2</v>
      </c>
      <c r="CL97">
        <v>0</v>
      </c>
      <c r="CM97">
        <v>2.4579555555555599</v>
      </c>
      <c r="CN97">
        <v>0</v>
      </c>
      <c r="CO97">
        <v>20943.685185185201</v>
      </c>
      <c r="CP97">
        <v>16705.5</v>
      </c>
      <c r="CQ97">
        <v>41.909444444444397</v>
      </c>
      <c r="CR97">
        <v>42.990592592592598</v>
      </c>
      <c r="CS97">
        <v>42.654851851851802</v>
      </c>
      <c r="CT97">
        <v>41.455666666666701</v>
      </c>
      <c r="CU97">
        <v>41.436999999999998</v>
      </c>
      <c r="CV97">
        <v>1960.0029629629601</v>
      </c>
      <c r="CW97">
        <v>40.011111111111099</v>
      </c>
      <c r="CX97">
        <v>0</v>
      </c>
      <c r="CY97">
        <v>1651531371.3</v>
      </c>
      <c r="CZ97">
        <v>0</v>
      </c>
      <c r="DA97">
        <v>0</v>
      </c>
      <c r="DB97" t="s">
        <v>356</v>
      </c>
      <c r="DC97">
        <v>1657211493.5999999</v>
      </c>
      <c r="DD97">
        <v>1657211497.5999999</v>
      </c>
      <c r="DE97">
        <v>0</v>
      </c>
      <c r="DF97">
        <v>1.526</v>
      </c>
      <c r="DG97">
        <v>4.4999999999999998E-2</v>
      </c>
      <c r="DH97">
        <v>2.6110000000000002</v>
      </c>
      <c r="DI97">
        <v>0.157</v>
      </c>
      <c r="DJ97">
        <v>420</v>
      </c>
      <c r="DK97">
        <v>20</v>
      </c>
      <c r="DL97">
        <v>0.57999999999999996</v>
      </c>
      <c r="DM97">
        <v>0.22</v>
      </c>
      <c r="DN97">
        <v>-60.343282926829303</v>
      </c>
      <c r="DO97">
        <v>-0.70076236933799596</v>
      </c>
      <c r="DP97">
        <v>0.42098644547002101</v>
      </c>
      <c r="DQ97">
        <v>0</v>
      </c>
      <c r="DR97">
        <v>7.6222775609756104</v>
      </c>
      <c r="DS97">
        <v>-8.4733379790928307E-2</v>
      </c>
      <c r="DT97">
        <v>9.5405710777806095E-3</v>
      </c>
      <c r="DU97">
        <v>1</v>
      </c>
      <c r="DV97">
        <v>1</v>
      </c>
      <c r="DW97">
        <v>2</v>
      </c>
      <c r="DX97" t="s">
        <v>363</v>
      </c>
      <c r="DY97">
        <v>2.89689</v>
      </c>
      <c r="DZ97">
        <v>2.71651</v>
      </c>
      <c r="EA97">
        <v>0.164191</v>
      </c>
      <c r="EB97">
        <v>0.16844899999999999</v>
      </c>
      <c r="EC97">
        <v>8.04174E-2</v>
      </c>
      <c r="ED97">
        <v>5.9233399999999999E-2</v>
      </c>
      <c r="EE97">
        <v>23915.9</v>
      </c>
      <c r="EF97">
        <v>20542.400000000001</v>
      </c>
      <c r="EG97">
        <v>25598.3</v>
      </c>
      <c r="EH97">
        <v>24041.9</v>
      </c>
      <c r="EI97">
        <v>40128.800000000003</v>
      </c>
      <c r="EJ97">
        <v>37406.300000000003</v>
      </c>
      <c r="EK97">
        <v>46208.5</v>
      </c>
      <c r="EL97">
        <v>42837.7</v>
      </c>
      <c r="EM97">
        <v>1.8738300000000001</v>
      </c>
      <c r="EN97">
        <v>2.25075</v>
      </c>
      <c r="EO97">
        <v>9.7826099999999999E-2</v>
      </c>
      <c r="EP97">
        <v>0</v>
      </c>
      <c r="EQ97">
        <v>23.394300000000001</v>
      </c>
      <c r="ER97">
        <v>999.9</v>
      </c>
      <c r="ES97">
        <v>54.003999999999998</v>
      </c>
      <c r="ET97">
        <v>25.77</v>
      </c>
      <c r="EU97">
        <v>24.3507</v>
      </c>
      <c r="EV97">
        <v>52.190100000000001</v>
      </c>
      <c r="EW97">
        <v>37.888599999999997</v>
      </c>
      <c r="EX97">
        <v>2</v>
      </c>
      <c r="EY97">
        <v>-0.31785099999999999</v>
      </c>
      <c r="EZ97">
        <v>1.03406</v>
      </c>
      <c r="FA97">
        <v>20.242899999999999</v>
      </c>
      <c r="FB97">
        <v>5.2345100000000002</v>
      </c>
      <c r="FC97">
        <v>11.986000000000001</v>
      </c>
      <c r="FD97">
        <v>4.9568000000000003</v>
      </c>
      <c r="FE97">
        <v>3.3039999999999998</v>
      </c>
      <c r="FF97">
        <v>9999</v>
      </c>
      <c r="FG97">
        <v>5067.3</v>
      </c>
      <c r="FH97">
        <v>328.3</v>
      </c>
      <c r="FI97">
        <v>9999</v>
      </c>
      <c r="FJ97">
        <v>1.8681300000000001</v>
      </c>
      <c r="FK97">
        <v>1.8638600000000001</v>
      </c>
      <c r="FL97">
        <v>1.8715299999999999</v>
      </c>
      <c r="FM97">
        <v>1.8621799999999999</v>
      </c>
      <c r="FN97">
        <v>1.86172</v>
      </c>
      <c r="FO97">
        <v>1.8682300000000001</v>
      </c>
      <c r="FP97">
        <v>1.85836</v>
      </c>
      <c r="FQ97">
        <v>1.8648100000000001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1.97</v>
      </c>
      <c r="GF97">
        <v>0.23649999999999999</v>
      </c>
      <c r="GG97">
        <v>0.30658851354286398</v>
      </c>
      <c r="GH97">
        <v>2.2958890734485699E-3</v>
      </c>
      <c r="GI97">
        <v>-1.86257123826648E-6</v>
      </c>
      <c r="GJ97">
        <v>8.2594232886446805E-10</v>
      </c>
      <c r="GK97">
        <v>-0.101148223110564</v>
      </c>
      <c r="GL97">
        <v>-3.7577424899751702E-2</v>
      </c>
      <c r="GM97">
        <v>3.3046140057118702E-3</v>
      </c>
      <c r="GN97">
        <v>-3.9997718568980099E-5</v>
      </c>
      <c r="GO97">
        <v>3</v>
      </c>
      <c r="GP97">
        <v>2332</v>
      </c>
      <c r="GQ97">
        <v>2</v>
      </c>
      <c r="GR97">
        <v>24</v>
      </c>
      <c r="GS97">
        <v>1343.4</v>
      </c>
      <c r="GT97">
        <v>1343.3</v>
      </c>
      <c r="GU97">
        <v>3.3239700000000001</v>
      </c>
      <c r="GV97">
        <v>2.2997999999999998</v>
      </c>
      <c r="GW97">
        <v>1.9982899999999999</v>
      </c>
      <c r="GX97">
        <v>2.7270500000000002</v>
      </c>
      <c r="GY97">
        <v>2.0935100000000002</v>
      </c>
      <c r="GZ97">
        <v>2.35107</v>
      </c>
      <c r="HA97">
        <v>30.3079</v>
      </c>
      <c r="HB97">
        <v>16.058299999999999</v>
      </c>
      <c r="HC97">
        <v>18</v>
      </c>
      <c r="HD97">
        <v>440.42599999999999</v>
      </c>
      <c r="HE97">
        <v>694.36199999999997</v>
      </c>
      <c r="HF97">
        <v>22.0457</v>
      </c>
      <c r="HG97">
        <v>23.326499999999999</v>
      </c>
      <c r="HH97">
        <v>30.000499999999999</v>
      </c>
      <c r="HI97">
        <v>22.8536</v>
      </c>
      <c r="HJ97">
        <v>22.857900000000001</v>
      </c>
      <c r="HK97">
        <v>66.513199999999998</v>
      </c>
      <c r="HL97">
        <v>53.837400000000002</v>
      </c>
      <c r="HM97">
        <v>44.795699999999997</v>
      </c>
      <c r="HN97">
        <v>22.053599999999999</v>
      </c>
      <c r="HO97">
        <v>1387.31</v>
      </c>
      <c r="HP97">
        <v>14.5007</v>
      </c>
      <c r="HQ97">
        <v>97.85</v>
      </c>
      <c r="HR97">
        <v>100.756</v>
      </c>
    </row>
    <row r="98" spans="1:226" x14ac:dyDescent="0.2">
      <c r="A98">
        <v>82</v>
      </c>
      <c r="B98">
        <v>1657292101</v>
      </c>
      <c r="C98">
        <v>496.5</v>
      </c>
      <c r="D98" t="s">
        <v>522</v>
      </c>
      <c r="E98" t="s">
        <v>523</v>
      </c>
      <c r="F98">
        <v>5</v>
      </c>
      <c r="G98" t="s">
        <v>353</v>
      </c>
      <c r="H98" t="s">
        <v>354</v>
      </c>
      <c r="I98">
        <v>1657292093.4444399</v>
      </c>
      <c r="J98">
        <f t="shared" si="34"/>
        <v>6.4867160855477442E-3</v>
      </c>
      <c r="K98">
        <f t="shared" si="35"/>
        <v>6.4867160855477444</v>
      </c>
      <c r="L98">
        <f t="shared" si="36"/>
        <v>24.882697477757624</v>
      </c>
      <c r="M98">
        <f t="shared" si="37"/>
        <v>1297.4759259259299</v>
      </c>
      <c r="N98">
        <f t="shared" si="38"/>
        <v>1124.1133660710657</v>
      </c>
      <c r="O98">
        <f t="shared" si="39"/>
        <v>83.093014568392931</v>
      </c>
      <c r="P98">
        <f t="shared" si="40"/>
        <v>95.907752073011693</v>
      </c>
      <c r="Q98">
        <f t="shared" si="41"/>
        <v>0.32105149556014612</v>
      </c>
      <c r="R98">
        <f t="shared" si="42"/>
        <v>2.427559407999925</v>
      </c>
      <c r="S98">
        <f t="shared" si="43"/>
        <v>0.29919085422003638</v>
      </c>
      <c r="T98">
        <f t="shared" si="44"/>
        <v>0.18883419010227892</v>
      </c>
      <c r="U98">
        <f t="shared" si="45"/>
        <v>321.52204388888828</v>
      </c>
      <c r="V98">
        <f t="shared" si="46"/>
        <v>25.658958319857202</v>
      </c>
      <c r="W98">
        <f t="shared" si="47"/>
        <v>25.0057074074074</v>
      </c>
      <c r="X98">
        <f t="shared" si="48"/>
        <v>3.1807597011510045</v>
      </c>
      <c r="Y98">
        <f t="shared" si="49"/>
        <v>50.036546955094721</v>
      </c>
      <c r="Z98">
        <f t="shared" si="50"/>
        <v>1.6302920241168648</v>
      </c>
      <c r="AA98">
        <f t="shared" si="51"/>
        <v>3.2582025006241331</v>
      </c>
      <c r="AB98">
        <f t="shared" si="52"/>
        <v>1.5504676770341397</v>
      </c>
      <c r="AC98">
        <f t="shared" si="53"/>
        <v>-286.06417937265553</v>
      </c>
      <c r="AD98">
        <f t="shared" si="54"/>
        <v>52.88884251451659</v>
      </c>
      <c r="AE98">
        <f t="shared" si="55"/>
        <v>4.6180906491838263</v>
      </c>
      <c r="AF98">
        <f t="shared" si="56"/>
        <v>92.964797679933184</v>
      </c>
      <c r="AG98">
        <f t="shared" si="57"/>
        <v>42.155425694495264</v>
      </c>
      <c r="AH98">
        <f t="shared" si="58"/>
        <v>6.4872954979672022</v>
      </c>
      <c r="AI98">
        <f t="shared" si="59"/>
        <v>24.882697477757624</v>
      </c>
      <c r="AJ98">
        <v>1394.5839075629599</v>
      </c>
      <c r="AK98">
        <v>1350.7988484848499</v>
      </c>
      <c r="AL98">
        <v>3.4457956975113802</v>
      </c>
      <c r="AM98">
        <v>65.815603878233205</v>
      </c>
      <c r="AN98">
        <f t="shared" si="60"/>
        <v>6.4867160855477444</v>
      </c>
      <c r="AO98">
        <v>14.439512271033401</v>
      </c>
      <c r="AP98">
        <v>22.051788484848501</v>
      </c>
      <c r="AQ98">
        <v>8.04746226221572E-6</v>
      </c>
      <c r="AR98">
        <v>77.419995363481405</v>
      </c>
      <c r="AS98">
        <v>5</v>
      </c>
      <c r="AT98">
        <v>1</v>
      </c>
      <c r="AU98">
        <f t="shared" si="61"/>
        <v>1</v>
      </c>
      <c r="AV98">
        <f t="shared" si="62"/>
        <v>0</v>
      </c>
      <c r="AW98">
        <f t="shared" si="63"/>
        <v>39197.686544553224</v>
      </c>
      <c r="AX98">
        <f t="shared" si="64"/>
        <v>2000.0337037037</v>
      </c>
      <c r="AY98">
        <f t="shared" si="65"/>
        <v>1681.2286555555525</v>
      </c>
      <c r="AZ98">
        <f t="shared" si="66"/>
        <v>0.84060016210837929</v>
      </c>
      <c r="BA98">
        <f t="shared" si="67"/>
        <v>0.16075831286917203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1657292093.4444399</v>
      </c>
      <c r="BH98">
        <v>1297.4759259259299</v>
      </c>
      <c r="BI98">
        <v>1358.16222222222</v>
      </c>
      <c r="BJ98">
        <v>22.055199999999999</v>
      </c>
      <c r="BK98">
        <v>14.4422333333333</v>
      </c>
      <c r="BL98">
        <v>1295.5259259259301</v>
      </c>
      <c r="BM98">
        <v>21.8185222222222</v>
      </c>
      <c r="BN98">
        <v>500.00614814814799</v>
      </c>
      <c r="BO98">
        <v>73.818725925925904</v>
      </c>
      <c r="BP98">
        <v>9.9988214814814805E-2</v>
      </c>
      <c r="BQ98">
        <v>25.409825925925901</v>
      </c>
      <c r="BR98">
        <v>25.0057074074074</v>
      </c>
      <c r="BS98">
        <v>999.9</v>
      </c>
      <c r="BT98">
        <v>0</v>
      </c>
      <c r="BU98">
        <v>0</v>
      </c>
      <c r="BV98">
        <v>9988.4259259259306</v>
      </c>
      <c r="BW98">
        <v>0</v>
      </c>
      <c r="BX98">
        <v>837.31962962962996</v>
      </c>
      <c r="BY98">
        <v>-60.684911111111099</v>
      </c>
      <c r="BZ98">
        <v>1326.7396296296299</v>
      </c>
      <c r="CA98">
        <v>1378.0651851851901</v>
      </c>
      <c r="CB98">
        <v>7.61296111111111</v>
      </c>
      <c r="CC98">
        <v>1358.16222222222</v>
      </c>
      <c r="CD98">
        <v>14.4422333333333</v>
      </c>
      <c r="CE98">
        <v>1.6280870370370399</v>
      </c>
      <c r="CF98">
        <v>1.06610814814815</v>
      </c>
      <c r="CG98">
        <v>14.227237037037</v>
      </c>
      <c r="CH98">
        <v>7.8525737037037002</v>
      </c>
      <c r="CI98">
        <v>2000.0337037037</v>
      </c>
      <c r="CJ98">
        <v>0.97999466666666701</v>
      </c>
      <c r="CK98">
        <v>2.00055111111111E-2</v>
      </c>
      <c r="CL98">
        <v>0</v>
      </c>
      <c r="CM98">
        <v>2.43965185185185</v>
      </c>
      <c r="CN98">
        <v>0</v>
      </c>
      <c r="CO98">
        <v>20928.633333333299</v>
      </c>
      <c r="CP98">
        <v>16705.670370370401</v>
      </c>
      <c r="CQ98">
        <v>41.932481481481503</v>
      </c>
      <c r="CR98">
        <v>43.020629629629603</v>
      </c>
      <c r="CS98">
        <v>42.668629629629599</v>
      </c>
      <c r="CT98">
        <v>41.474333333333298</v>
      </c>
      <c r="CU98">
        <v>41.444000000000003</v>
      </c>
      <c r="CV98">
        <v>1960.0222222222201</v>
      </c>
      <c r="CW98">
        <v>40.011481481481503</v>
      </c>
      <c r="CX98">
        <v>0</v>
      </c>
      <c r="CY98">
        <v>1651531376.0999999</v>
      </c>
      <c r="CZ98">
        <v>0</v>
      </c>
      <c r="DA98">
        <v>0</v>
      </c>
      <c r="DB98" t="s">
        <v>356</v>
      </c>
      <c r="DC98">
        <v>1657211493.5999999</v>
      </c>
      <c r="DD98">
        <v>1657211497.5999999</v>
      </c>
      <c r="DE98">
        <v>0</v>
      </c>
      <c r="DF98">
        <v>1.526</v>
      </c>
      <c r="DG98">
        <v>4.4999999999999998E-2</v>
      </c>
      <c r="DH98">
        <v>2.6110000000000002</v>
      </c>
      <c r="DI98">
        <v>0.157</v>
      </c>
      <c r="DJ98">
        <v>420</v>
      </c>
      <c r="DK98">
        <v>20</v>
      </c>
      <c r="DL98">
        <v>0.57999999999999996</v>
      </c>
      <c r="DM98">
        <v>0.22</v>
      </c>
      <c r="DN98">
        <v>-60.488807317073203</v>
      </c>
      <c r="DO98">
        <v>-3.5376606271775599</v>
      </c>
      <c r="DP98">
        <v>0.521223910683702</v>
      </c>
      <c r="DQ98">
        <v>0</v>
      </c>
      <c r="DR98">
        <v>7.61631780487805</v>
      </c>
      <c r="DS98">
        <v>-6.3542508710786497E-2</v>
      </c>
      <c r="DT98">
        <v>7.2283707681556897E-3</v>
      </c>
      <c r="DU98">
        <v>1</v>
      </c>
      <c r="DV98">
        <v>1</v>
      </c>
      <c r="DW98">
        <v>2</v>
      </c>
      <c r="DX98" t="s">
        <v>363</v>
      </c>
      <c r="DY98">
        <v>2.89663</v>
      </c>
      <c r="DZ98">
        <v>2.71645</v>
      </c>
      <c r="EA98">
        <v>0.16535900000000001</v>
      </c>
      <c r="EB98">
        <v>0.16952600000000001</v>
      </c>
      <c r="EC98">
        <v>8.0411999999999997E-2</v>
      </c>
      <c r="ED98">
        <v>5.9262000000000002E-2</v>
      </c>
      <c r="EE98">
        <v>23882.1</v>
      </c>
      <c r="EF98">
        <v>20515.599999999999</v>
      </c>
      <c r="EG98">
        <v>25597.9</v>
      </c>
      <c r="EH98">
        <v>24041.7</v>
      </c>
      <c r="EI98">
        <v>40128.400000000001</v>
      </c>
      <c r="EJ98">
        <v>37404.9</v>
      </c>
      <c r="EK98">
        <v>46207.7</v>
      </c>
      <c r="EL98">
        <v>42837.4</v>
      </c>
      <c r="EM98">
        <v>1.8737699999999999</v>
      </c>
      <c r="EN98">
        <v>2.25075</v>
      </c>
      <c r="EO98">
        <v>9.7557900000000003E-2</v>
      </c>
      <c r="EP98">
        <v>0</v>
      </c>
      <c r="EQ98">
        <v>23.405100000000001</v>
      </c>
      <c r="ER98">
        <v>999.9</v>
      </c>
      <c r="ES98">
        <v>53.98</v>
      </c>
      <c r="ET98">
        <v>25.77</v>
      </c>
      <c r="EU98">
        <v>24.342099999999999</v>
      </c>
      <c r="EV98">
        <v>51.6601</v>
      </c>
      <c r="EW98">
        <v>37.9527</v>
      </c>
      <c r="EX98">
        <v>2</v>
      </c>
      <c r="EY98">
        <v>-0.31725900000000001</v>
      </c>
      <c r="EZ98">
        <v>1.0083200000000001</v>
      </c>
      <c r="FA98">
        <v>20.242999999999999</v>
      </c>
      <c r="FB98">
        <v>5.2348100000000004</v>
      </c>
      <c r="FC98">
        <v>11.986000000000001</v>
      </c>
      <c r="FD98">
        <v>4.9573499999999999</v>
      </c>
      <c r="FE98">
        <v>3.3039499999999999</v>
      </c>
      <c r="FF98">
        <v>9999</v>
      </c>
      <c r="FG98">
        <v>5067.6000000000004</v>
      </c>
      <c r="FH98">
        <v>328.3</v>
      </c>
      <c r="FI98">
        <v>9999</v>
      </c>
      <c r="FJ98">
        <v>1.8681300000000001</v>
      </c>
      <c r="FK98">
        <v>1.8638600000000001</v>
      </c>
      <c r="FL98">
        <v>1.8715299999999999</v>
      </c>
      <c r="FM98">
        <v>1.8621799999999999</v>
      </c>
      <c r="FN98">
        <v>1.86172</v>
      </c>
      <c r="FO98">
        <v>1.8682099999999999</v>
      </c>
      <c r="FP98">
        <v>1.8583400000000001</v>
      </c>
      <c r="FQ98">
        <v>1.8648899999999999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1.99</v>
      </c>
      <c r="GF98">
        <v>0.23649999999999999</v>
      </c>
      <c r="GG98">
        <v>0.30658851354286398</v>
      </c>
      <c r="GH98">
        <v>2.2958890734485699E-3</v>
      </c>
      <c r="GI98">
        <v>-1.86257123826648E-6</v>
      </c>
      <c r="GJ98">
        <v>8.2594232886446805E-10</v>
      </c>
      <c r="GK98">
        <v>-0.101148223110564</v>
      </c>
      <c r="GL98">
        <v>-3.7577424899751702E-2</v>
      </c>
      <c r="GM98">
        <v>3.3046140057118702E-3</v>
      </c>
      <c r="GN98">
        <v>-3.9997718568980099E-5</v>
      </c>
      <c r="GO98">
        <v>3</v>
      </c>
      <c r="GP98">
        <v>2332</v>
      </c>
      <c r="GQ98">
        <v>2</v>
      </c>
      <c r="GR98">
        <v>24</v>
      </c>
      <c r="GS98">
        <v>1343.5</v>
      </c>
      <c r="GT98">
        <v>1343.4</v>
      </c>
      <c r="GU98">
        <v>3.3471700000000002</v>
      </c>
      <c r="GV98">
        <v>2.3034699999999999</v>
      </c>
      <c r="GW98">
        <v>1.9982899999999999</v>
      </c>
      <c r="GX98">
        <v>2.7270500000000002</v>
      </c>
      <c r="GY98">
        <v>2.0935100000000002</v>
      </c>
      <c r="GZ98">
        <v>2.3339799999999999</v>
      </c>
      <c r="HA98">
        <v>30.3079</v>
      </c>
      <c r="HB98">
        <v>16.049600000000002</v>
      </c>
      <c r="HC98">
        <v>18</v>
      </c>
      <c r="HD98">
        <v>440.48200000000003</v>
      </c>
      <c r="HE98">
        <v>694.49300000000005</v>
      </c>
      <c r="HF98">
        <v>22.045000000000002</v>
      </c>
      <c r="HG98">
        <v>23.334</v>
      </c>
      <c r="HH98">
        <v>30.000699999999998</v>
      </c>
      <c r="HI98">
        <v>22.863900000000001</v>
      </c>
      <c r="HJ98">
        <v>22.8674</v>
      </c>
      <c r="HK98">
        <v>67.100999999999999</v>
      </c>
      <c r="HL98">
        <v>53.837400000000002</v>
      </c>
      <c r="HM98">
        <v>44.403100000000002</v>
      </c>
      <c r="HN98">
        <v>22.050999999999998</v>
      </c>
      <c r="HO98">
        <v>1407.42</v>
      </c>
      <c r="HP98">
        <v>14.5082</v>
      </c>
      <c r="HQ98">
        <v>97.848299999999995</v>
      </c>
      <c r="HR98">
        <v>100.755</v>
      </c>
    </row>
    <row r="99" spans="1:226" x14ac:dyDescent="0.2">
      <c r="A99">
        <v>83</v>
      </c>
      <c r="B99">
        <v>1657292106.5</v>
      </c>
      <c r="C99">
        <v>502</v>
      </c>
      <c r="D99" t="s">
        <v>524</v>
      </c>
      <c r="E99" t="s">
        <v>525</v>
      </c>
      <c r="F99">
        <v>5</v>
      </c>
      <c r="G99" t="s">
        <v>353</v>
      </c>
      <c r="H99" t="s">
        <v>354</v>
      </c>
      <c r="I99">
        <v>1657292098.7321401</v>
      </c>
      <c r="J99">
        <f t="shared" si="34"/>
        <v>6.4797320866264727E-3</v>
      </c>
      <c r="K99">
        <f t="shared" si="35"/>
        <v>6.4797320866264725</v>
      </c>
      <c r="L99">
        <f t="shared" si="36"/>
        <v>25.081003023604012</v>
      </c>
      <c r="M99">
        <f t="shared" si="37"/>
        <v>1315.0428571428599</v>
      </c>
      <c r="N99">
        <f t="shared" si="38"/>
        <v>1139.9777259565267</v>
      </c>
      <c r="O99">
        <f t="shared" si="39"/>
        <v>84.265610693494253</v>
      </c>
      <c r="P99">
        <f t="shared" si="40"/>
        <v>97.20618826326654</v>
      </c>
      <c r="Q99">
        <f t="shared" si="41"/>
        <v>0.3207913413773531</v>
      </c>
      <c r="R99">
        <f t="shared" si="42"/>
        <v>2.4299144150165199</v>
      </c>
      <c r="S99">
        <f t="shared" si="43"/>
        <v>0.29898443457595142</v>
      </c>
      <c r="T99">
        <f t="shared" si="44"/>
        <v>0.1887008602030609</v>
      </c>
      <c r="U99">
        <f t="shared" si="45"/>
        <v>321.5222477142857</v>
      </c>
      <c r="V99">
        <f t="shared" si="46"/>
        <v>25.64758728382991</v>
      </c>
      <c r="W99">
        <f t="shared" si="47"/>
        <v>25.0012928571429</v>
      </c>
      <c r="X99">
        <f t="shared" si="48"/>
        <v>3.1799226844989716</v>
      </c>
      <c r="Y99">
        <f t="shared" si="49"/>
        <v>50.068568421068861</v>
      </c>
      <c r="Z99">
        <f t="shared" si="50"/>
        <v>1.6300447557011843</v>
      </c>
      <c r="AA99">
        <f t="shared" si="51"/>
        <v>3.2556248502908289</v>
      </c>
      <c r="AB99">
        <f t="shared" si="52"/>
        <v>1.5498779287977873</v>
      </c>
      <c r="AC99">
        <f t="shared" si="53"/>
        <v>-285.75618502022746</v>
      </c>
      <c r="AD99">
        <f t="shared" si="54"/>
        <v>51.774150269737788</v>
      </c>
      <c r="AE99">
        <f t="shared" si="55"/>
        <v>4.5159749065402721</v>
      </c>
      <c r="AF99">
        <f t="shared" si="56"/>
        <v>92.056187870336316</v>
      </c>
      <c r="AG99">
        <f t="shared" si="57"/>
        <v>41.99786092272975</v>
      </c>
      <c r="AH99">
        <f t="shared" si="58"/>
        <v>6.4823147004144452</v>
      </c>
      <c r="AI99">
        <f t="shared" si="59"/>
        <v>25.081003023604012</v>
      </c>
      <c r="AJ99">
        <v>1412.4167947277799</v>
      </c>
      <c r="AK99">
        <v>1369.1276969697001</v>
      </c>
      <c r="AL99">
        <v>3.2570007705758801</v>
      </c>
      <c r="AM99">
        <v>65.815603878233205</v>
      </c>
      <c r="AN99">
        <f t="shared" si="60"/>
        <v>6.4797320866264725</v>
      </c>
      <c r="AO99">
        <v>14.444967747708599</v>
      </c>
      <c r="AP99">
        <v>22.049476969697</v>
      </c>
      <c r="AQ99">
        <v>-4.3425087441104899E-5</v>
      </c>
      <c r="AR99">
        <v>77.419995363481405</v>
      </c>
      <c r="AS99">
        <v>5</v>
      </c>
      <c r="AT99">
        <v>1</v>
      </c>
      <c r="AU99">
        <f t="shared" si="61"/>
        <v>1</v>
      </c>
      <c r="AV99">
        <f t="shared" si="62"/>
        <v>0</v>
      </c>
      <c r="AW99">
        <f t="shared" si="63"/>
        <v>39257.525445418243</v>
      </c>
      <c r="AX99">
        <f t="shared" si="64"/>
        <v>2000.0350000000001</v>
      </c>
      <c r="AY99">
        <f t="shared" si="65"/>
        <v>1681.229742857143</v>
      </c>
      <c r="AZ99">
        <f t="shared" si="66"/>
        <v>0.84060016092575529</v>
      </c>
      <c r="BA99">
        <f t="shared" si="67"/>
        <v>0.16075831058670759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1657292098.7321401</v>
      </c>
      <c r="BH99">
        <v>1315.0428571428599</v>
      </c>
      <c r="BI99">
        <v>1375.67035714286</v>
      </c>
      <c r="BJ99">
        <v>22.051874999999999</v>
      </c>
      <c r="BK99">
        <v>14.4445535714286</v>
      </c>
      <c r="BL99">
        <v>1313.06321428571</v>
      </c>
      <c r="BM99">
        <v>21.815349999999999</v>
      </c>
      <c r="BN99">
        <v>499.994714285714</v>
      </c>
      <c r="BO99">
        <v>73.818721428571394</v>
      </c>
      <c r="BP99">
        <v>9.9925203571428506E-2</v>
      </c>
      <c r="BQ99">
        <v>25.3965107142857</v>
      </c>
      <c r="BR99">
        <v>25.0012928571429</v>
      </c>
      <c r="BS99">
        <v>999.9</v>
      </c>
      <c r="BT99">
        <v>0</v>
      </c>
      <c r="BU99">
        <v>0</v>
      </c>
      <c r="BV99">
        <v>10003.858214285699</v>
      </c>
      <c r="BW99">
        <v>0</v>
      </c>
      <c r="BX99">
        <v>837.43674999999996</v>
      </c>
      <c r="BY99">
        <v>-60.6273535714286</v>
      </c>
      <c r="BZ99">
        <v>1344.6967857142899</v>
      </c>
      <c r="CA99">
        <v>1395.8335714285699</v>
      </c>
      <c r="CB99">
        <v>7.6073199999999996</v>
      </c>
      <c r="CC99">
        <v>1375.67035714286</v>
      </c>
      <c r="CD99">
        <v>14.4445535714286</v>
      </c>
      <c r="CE99">
        <v>1.62784142857143</v>
      </c>
      <c r="CF99">
        <v>1.06627892857143</v>
      </c>
      <c r="CG99">
        <v>14.2249107142857</v>
      </c>
      <c r="CH99">
        <v>7.8549285714285704</v>
      </c>
      <c r="CI99">
        <v>2000.0350000000001</v>
      </c>
      <c r="CJ99">
        <v>0.97999485714285695</v>
      </c>
      <c r="CK99">
        <v>2.0005314285714299E-2</v>
      </c>
      <c r="CL99">
        <v>0</v>
      </c>
      <c r="CM99">
        <v>2.3645107142857098</v>
      </c>
      <c r="CN99">
        <v>0</v>
      </c>
      <c r="CO99">
        <v>20926.2357142857</v>
      </c>
      <c r="CP99">
        <v>16705.678571428602</v>
      </c>
      <c r="CQ99">
        <v>41.957285714285703</v>
      </c>
      <c r="CR99">
        <v>43.044285714285699</v>
      </c>
      <c r="CS99">
        <v>42.684785714285702</v>
      </c>
      <c r="CT99">
        <v>41.499928571428597</v>
      </c>
      <c r="CU99">
        <v>41.466250000000002</v>
      </c>
      <c r="CV99">
        <v>1960.02357142857</v>
      </c>
      <c r="CW99">
        <v>40.011428571428603</v>
      </c>
      <c r="CX99">
        <v>0</v>
      </c>
      <c r="CY99">
        <v>1651531380.9000001</v>
      </c>
      <c r="CZ99">
        <v>0</v>
      </c>
      <c r="DA99">
        <v>0</v>
      </c>
      <c r="DB99" t="s">
        <v>356</v>
      </c>
      <c r="DC99">
        <v>1657211493.5999999</v>
      </c>
      <c r="DD99">
        <v>1657211497.5999999</v>
      </c>
      <c r="DE99">
        <v>0</v>
      </c>
      <c r="DF99">
        <v>1.526</v>
      </c>
      <c r="DG99">
        <v>4.4999999999999998E-2</v>
      </c>
      <c r="DH99">
        <v>2.6110000000000002</v>
      </c>
      <c r="DI99">
        <v>0.157</v>
      </c>
      <c r="DJ99">
        <v>420</v>
      </c>
      <c r="DK99">
        <v>20</v>
      </c>
      <c r="DL99">
        <v>0.57999999999999996</v>
      </c>
      <c r="DM99">
        <v>0.22</v>
      </c>
      <c r="DN99">
        <v>-60.6056365853659</v>
      </c>
      <c r="DO99">
        <v>0.17716097560958199</v>
      </c>
      <c r="DP99">
        <v>0.39338354569982298</v>
      </c>
      <c r="DQ99">
        <v>0</v>
      </c>
      <c r="DR99">
        <v>7.6113365853658497</v>
      </c>
      <c r="DS99">
        <v>-5.4824947735189498E-2</v>
      </c>
      <c r="DT99">
        <v>6.5212611415936999E-3</v>
      </c>
      <c r="DU99">
        <v>1</v>
      </c>
      <c r="DV99">
        <v>1</v>
      </c>
      <c r="DW99">
        <v>2</v>
      </c>
      <c r="DX99" t="s">
        <v>363</v>
      </c>
      <c r="DY99">
        <v>2.8969399999999998</v>
      </c>
      <c r="DZ99">
        <v>2.7164100000000002</v>
      </c>
      <c r="EA99">
        <v>0.16672000000000001</v>
      </c>
      <c r="EB99">
        <v>0.170907</v>
      </c>
      <c r="EC99">
        <v>8.0404600000000007E-2</v>
      </c>
      <c r="ED99">
        <v>5.9265999999999999E-2</v>
      </c>
      <c r="EE99">
        <v>23842.3</v>
      </c>
      <c r="EF99">
        <v>20481.3</v>
      </c>
      <c r="EG99">
        <v>25597</v>
      </c>
      <c r="EH99">
        <v>24041.4</v>
      </c>
      <c r="EI99">
        <v>40128</v>
      </c>
      <c r="EJ99">
        <v>37404.300000000003</v>
      </c>
      <c r="EK99">
        <v>46206.9</v>
      </c>
      <c r="EL99">
        <v>42836.9</v>
      </c>
      <c r="EM99">
        <v>1.87388</v>
      </c>
      <c r="EN99">
        <v>2.2502</v>
      </c>
      <c r="EO99">
        <v>9.6093899999999996E-2</v>
      </c>
      <c r="EP99">
        <v>0</v>
      </c>
      <c r="EQ99">
        <v>23.413499999999999</v>
      </c>
      <c r="ER99">
        <v>999.9</v>
      </c>
      <c r="ES99">
        <v>53.956000000000003</v>
      </c>
      <c r="ET99">
        <v>25.77</v>
      </c>
      <c r="EU99">
        <v>24.330300000000001</v>
      </c>
      <c r="EV99">
        <v>51.580100000000002</v>
      </c>
      <c r="EW99">
        <v>37.848599999999998</v>
      </c>
      <c r="EX99">
        <v>2</v>
      </c>
      <c r="EY99">
        <v>-0.31651899999999999</v>
      </c>
      <c r="EZ99">
        <v>1.00204</v>
      </c>
      <c r="FA99">
        <v>20.242999999999999</v>
      </c>
      <c r="FB99">
        <v>5.2346599999999999</v>
      </c>
      <c r="FC99">
        <v>11.986000000000001</v>
      </c>
      <c r="FD99">
        <v>4.9570999999999996</v>
      </c>
      <c r="FE99">
        <v>3.3039000000000001</v>
      </c>
      <c r="FF99">
        <v>9999</v>
      </c>
      <c r="FG99">
        <v>5067.6000000000004</v>
      </c>
      <c r="FH99">
        <v>328.3</v>
      </c>
      <c r="FI99">
        <v>9999</v>
      </c>
      <c r="FJ99">
        <v>1.8681300000000001</v>
      </c>
      <c r="FK99">
        <v>1.8638600000000001</v>
      </c>
      <c r="FL99">
        <v>1.87154</v>
      </c>
      <c r="FM99">
        <v>1.8622000000000001</v>
      </c>
      <c r="FN99">
        <v>1.86172</v>
      </c>
      <c r="FO99">
        <v>1.8682399999999999</v>
      </c>
      <c r="FP99">
        <v>1.8583700000000001</v>
      </c>
      <c r="FQ99">
        <v>1.8649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2.02</v>
      </c>
      <c r="GF99">
        <v>0.2364</v>
      </c>
      <c r="GG99">
        <v>0.30658851354286398</v>
      </c>
      <c r="GH99">
        <v>2.2958890734485699E-3</v>
      </c>
      <c r="GI99">
        <v>-1.86257123826648E-6</v>
      </c>
      <c r="GJ99">
        <v>8.2594232886446805E-10</v>
      </c>
      <c r="GK99">
        <v>-0.101148223110564</v>
      </c>
      <c r="GL99">
        <v>-3.7577424899751702E-2</v>
      </c>
      <c r="GM99">
        <v>3.3046140057118702E-3</v>
      </c>
      <c r="GN99">
        <v>-3.9997718568980099E-5</v>
      </c>
      <c r="GO99">
        <v>3</v>
      </c>
      <c r="GP99">
        <v>2332</v>
      </c>
      <c r="GQ99">
        <v>2</v>
      </c>
      <c r="GR99">
        <v>24</v>
      </c>
      <c r="GS99">
        <v>1343.5</v>
      </c>
      <c r="GT99">
        <v>1343.5</v>
      </c>
      <c r="GU99">
        <v>3.3825699999999999</v>
      </c>
      <c r="GV99">
        <v>2.3059099999999999</v>
      </c>
      <c r="GW99">
        <v>1.9982899999999999</v>
      </c>
      <c r="GX99">
        <v>2.7270500000000002</v>
      </c>
      <c r="GY99">
        <v>2.0935100000000002</v>
      </c>
      <c r="GZ99">
        <v>2.3290999999999999</v>
      </c>
      <c r="HA99">
        <v>30.3079</v>
      </c>
      <c r="HB99">
        <v>16.058299999999999</v>
      </c>
      <c r="HC99">
        <v>18</v>
      </c>
      <c r="HD99">
        <v>440.63499999999999</v>
      </c>
      <c r="HE99">
        <v>694.19200000000001</v>
      </c>
      <c r="HF99">
        <v>22.046299999999999</v>
      </c>
      <c r="HG99">
        <v>23.345400000000001</v>
      </c>
      <c r="HH99">
        <v>30.000599999999999</v>
      </c>
      <c r="HI99">
        <v>22.875800000000002</v>
      </c>
      <c r="HJ99">
        <v>22.8797</v>
      </c>
      <c r="HK99">
        <v>67.703599999999994</v>
      </c>
      <c r="HL99">
        <v>53.837400000000002</v>
      </c>
      <c r="HM99">
        <v>44.030700000000003</v>
      </c>
      <c r="HN99">
        <v>22.047999999999998</v>
      </c>
      <c r="HO99">
        <v>1420.96</v>
      </c>
      <c r="HP99">
        <v>14.52</v>
      </c>
      <c r="HQ99">
        <v>97.846100000000007</v>
      </c>
      <c r="HR99">
        <v>100.754</v>
      </c>
    </row>
    <row r="100" spans="1:226" x14ac:dyDescent="0.2">
      <c r="A100">
        <v>84</v>
      </c>
      <c r="B100">
        <v>1657292111</v>
      </c>
      <c r="C100">
        <v>506.5</v>
      </c>
      <c r="D100" t="s">
        <v>526</v>
      </c>
      <c r="E100" t="s">
        <v>527</v>
      </c>
      <c r="F100">
        <v>5</v>
      </c>
      <c r="G100" t="s">
        <v>353</v>
      </c>
      <c r="H100" t="s">
        <v>354</v>
      </c>
      <c r="I100">
        <v>1657292103.17857</v>
      </c>
      <c r="J100">
        <f t="shared" si="34"/>
        <v>6.4730462578867116E-3</v>
      </c>
      <c r="K100">
        <f t="shared" si="35"/>
        <v>6.4730462578867121</v>
      </c>
      <c r="L100">
        <f t="shared" si="36"/>
        <v>24.929817631300459</v>
      </c>
      <c r="M100">
        <f t="shared" si="37"/>
        <v>1329.75178571429</v>
      </c>
      <c r="N100">
        <f t="shared" si="38"/>
        <v>1154.9461917981992</v>
      </c>
      <c r="O100">
        <f t="shared" si="39"/>
        <v>85.372820185477167</v>
      </c>
      <c r="P100">
        <f t="shared" si="40"/>
        <v>98.294328254678646</v>
      </c>
      <c r="Q100">
        <f t="shared" si="41"/>
        <v>0.32064225042804839</v>
      </c>
      <c r="R100">
        <f t="shared" si="42"/>
        <v>2.4299993411994083</v>
      </c>
      <c r="S100">
        <f t="shared" si="43"/>
        <v>0.29885557681718289</v>
      </c>
      <c r="T100">
        <f t="shared" si="44"/>
        <v>0.18861867841474939</v>
      </c>
      <c r="U100">
        <f t="shared" si="45"/>
        <v>321.52025271428573</v>
      </c>
      <c r="V100">
        <f t="shared" si="46"/>
        <v>25.638444377781624</v>
      </c>
      <c r="W100">
        <f t="shared" si="47"/>
        <v>24.995964285714301</v>
      </c>
      <c r="X100">
        <f t="shared" si="48"/>
        <v>3.1789126221125308</v>
      </c>
      <c r="Y100">
        <f t="shared" si="49"/>
        <v>50.098671431833338</v>
      </c>
      <c r="Z100">
        <f t="shared" si="50"/>
        <v>1.6299399542351385</v>
      </c>
      <c r="AA100">
        <f t="shared" si="51"/>
        <v>3.253459438446213</v>
      </c>
      <c r="AB100">
        <f t="shared" si="52"/>
        <v>1.5489726678773923</v>
      </c>
      <c r="AC100">
        <f t="shared" si="53"/>
        <v>-285.46133997280396</v>
      </c>
      <c r="AD100">
        <f t="shared" si="54"/>
        <v>51.007702446375582</v>
      </c>
      <c r="AE100">
        <f t="shared" si="55"/>
        <v>4.4485965944550738</v>
      </c>
      <c r="AF100">
        <f t="shared" si="56"/>
        <v>91.515211782312434</v>
      </c>
      <c r="AG100">
        <f t="shared" si="57"/>
        <v>42.100755118687722</v>
      </c>
      <c r="AH100">
        <f t="shared" si="58"/>
        <v>6.4785391454684174</v>
      </c>
      <c r="AI100">
        <f t="shared" si="59"/>
        <v>24.929817631300459</v>
      </c>
      <c r="AJ100">
        <v>1428.3016358908101</v>
      </c>
      <c r="AK100">
        <v>1384.4819393939399</v>
      </c>
      <c r="AL100">
        <v>3.4393938057153601</v>
      </c>
      <c r="AM100">
        <v>65.815603878233205</v>
      </c>
      <c r="AN100">
        <f t="shared" si="60"/>
        <v>6.4730462578867121</v>
      </c>
      <c r="AO100">
        <v>14.451416682511899</v>
      </c>
      <c r="AP100">
        <v>22.0478381818182</v>
      </c>
      <c r="AQ100">
        <v>9.5531358162933008E-6</v>
      </c>
      <c r="AR100">
        <v>77.419995363481405</v>
      </c>
      <c r="AS100">
        <v>5</v>
      </c>
      <c r="AT100">
        <v>1</v>
      </c>
      <c r="AU100">
        <f t="shared" si="61"/>
        <v>1</v>
      </c>
      <c r="AV100">
        <f t="shared" si="62"/>
        <v>0</v>
      </c>
      <c r="AW100">
        <f t="shared" si="63"/>
        <v>39261.107590901272</v>
      </c>
      <c r="AX100">
        <f t="shared" si="64"/>
        <v>2000.0225</v>
      </c>
      <c r="AY100">
        <f t="shared" si="65"/>
        <v>1681.2192428571429</v>
      </c>
      <c r="AZ100">
        <f t="shared" si="66"/>
        <v>0.84060016467671883</v>
      </c>
      <c r="BA100">
        <f t="shared" si="67"/>
        <v>0.16075831782606731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1657292103.17857</v>
      </c>
      <c r="BH100">
        <v>1329.75178571429</v>
      </c>
      <c r="BI100">
        <v>1390.6110714285701</v>
      </c>
      <c r="BJ100">
        <v>22.050260714285699</v>
      </c>
      <c r="BK100">
        <v>14.447367857142901</v>
      </c>
      <c r="BL100">
        <v>1327.7460714285701</v>
      </c>
      <c r="BM100">
        <v>21.813810714285701</v>
      </c>
      <c r="BN100">
        <v>499.99539285714297</v>
      </c>
      <c r="BO100">
        <v>73.819382142857194</v>
      </c>
      <c r="BP100">
        <v>9.99231821428571E-2</v>
      </c>
      <c r="BQ100">
        <v>25.385317857142901</v>
      </c>
      <c r="BR100">
        <v>24.995964285714301</v>
      </c>
      <c r="BS100">
        <v>999.9</v>
      </c>
      <c r="BT100">
        <v>0</v>
      </c>
      <c r="BU100">
        <v>0</v>
      </c>
      <c r="BV100">
        <v>10004.3253571429</v>
      </c>
      <c r="BW100">
        <v>0</v>
      </c>
      <c r="BX100">
        <v>839.25417857142895</v>
      </c>
      <c r="BY100">
        <v>-60.860424999999999</v>
      </c>
      <c r="BZ100">
        <v>1359.73464285714</v>
      </c>
      <c r="CA100">
        <v>1410.99821428571</v>
      </c>
      <c r="CB100">
        <v>7.6028896428571402</v>
      </c>
      <c r="CC100">
        <v>1390.6110714285701</v>
      </c>
      <c r="CD100">
        <v>14.447367857142901</v>
      </c>
      <c r="CE100">
        <v>1.62773642857143</v>
      </c>
      <c r="CF100">
        <v>1.06649642857143</v>
      </c>
      <c r="CG100">
        <v>14.2239214285714</v>
      </c>
      <c r="CH100">
        <v>7.8579264285714299</v>
      </c>
      <c r="CI100">
        <v>2000.0225</v>
      </c>
      <c r="CJ100">
        <v>0.97999485714285695</v>
      </c>
      <c r="CK100">
        <v>2.0005314285714299E-2</v>
      </c>
      <c r="CL100">
        <v>0</v>
      </c>
      <c r="CM100">
        <v>2.3961785714285702</v>
      </c>
      <c r="CN100">
        <v>0</v>
      </c>
      <c r="CO100">
        <v>20935.953571428599</v>
      </c>
      <c r="CP100">
        <v>16705.575000000001</v>
      </c>
      <c r="CQ100">
        <v>41.977499999999999</v>
      </c>
      <c r="CR100">
        <v>43.059821428571396</v>
      </c>
      <c r="CS100">
        <v>42.704999999999998</v>
      </c>
      <c r="CT100">
        <v>41.515500000000003</v>
      </c>
      <c r="CU100">
        <v>41.484250000000003</v>
      </c>
      <c r="CV100">
        <v>1960.0110714285699</v>
      </c>
      <c r="CW100">
        <v>40.011428571428603</v>
      </c>
      <c r="CX100">
        <v>0</v>
      </c>
      <c r="CY100">
        <v>1651531385.7</v>
      </c>
      <c r="CZ100">
        <v>0</v>
      </c>
      <c r="DA100">
        <v>0</v>
      </c>
      <c r="DB100" t="s">
        <v>356</v>
      </c>
      <c r="DC100">
        <v>1657211493.5999999</v>
      </c>
      <c r="DD100">
        <v>1657211497.5999999</v>
      </c>
      <c r="DE100">
        <v>0</v>
      </c>
      <c r="DF100">
        <v>1.526</v>
      </c>
      <c r="DG100">
        <v>4.4999999999999998E-2</v>
      </c>
      <c r="DH100">
        <v>2.6110000000000002</v>
      </c>
      <c r="DI100">
        <v>0.157</v>
      </c>
      <c r="DJ100">
        <v>420</v>
      </c>
      <c r="DK100">
        <v>20</v>
      </c>
      <c r="DL100">
        <v>0.57999999999999996</v>
      </c>
      <c r="DM100">
        <v>0.22</v>
      </c>
      <c r="DN100">
        <v>-60.7169097560976</v>
      </c>
      <c r="DO100">
        <v>-2.5043456445993399</v>
      </c>
      <c r="DP100">
        <v>0.48454289588600902</v>
      </c>
      <c r="DQ100">
        <v>0</v>
      </c>
      <c r="DR100">
        <v>7.6057609756097504</v>
      </c>
      <c r="DS100">
        <v>-6.0828292682916903E-2</v>
      </c>
      <c r="DT100">
        <v>6.7469916710457597E-3</v>
      </c>
      <c r="DU100">
        <v>1</v>
      </c>
      <c r="DV100">
        <v>1</v>
      </c>
      <c r="DW100">
        <v>2</v>
      </c>
      <c r="DX100" t="s">
        <v>363</v>
      </c>
      <c r="DY100">
        <v>2.8965399999999999</v>
      </c>
      <c r="DZ100">
        <v>2.7164700000000002</v>
      </c>
      <c r="EA100">
        <v>0.16786200000000001</v>
      </c>
      <c r="EB100">
        <v>0.17197000000000001</v>
      </c>
      <c r="EC100">
        <v>8.0398899999999995E-2</v>
      </c>
      <c r="ED100">
        <v>5.9285600000000001E-2</v>
      </c>
      <c r="EE100">
        <v>23809.4</v>
      </c>
      <c r="EF100">
        <v>20455</v>
      </c>
      <c r="EG100">
        <v>25596.799999999999</v>
      </c>
      <c r="EH100">
        <v>24041.3</v>
      </c>
      <c r="EI100">
        <v>40127.4</v>
      </c>
      <c r="EJ100">
        <v>37403.599999999999</v>
      </c>
      <c r="EK100">
        <v>46205.9</v>
      </c>
      <c r="EL100">
        <v>42836.9</v>
      </c>
      <c r="EM100">
        <v>1.8733500000000001</v>
      </c>
      <c r="EN100">
        <v>2.2501199999999999</v>
      </c>
      <c r="EO100">
        <v>9.48161E-2</v>
      </c>
      <c r="EP100">
        <v>0</v>
      </c>
      <c r="EQ100">
        <v>23.417899999999999</v>
      </c>
      <c r="ER100">
        <v>999.9</v>
      </c>
      <c r="ES100">
        <v>53.930999999999997</v>
      </c>
      <c r="ET100">
        <v>25.78</v>
      </c>
      <c r="EU100">
        <v>24.3308</v>
      </c>
      <c r="EV100">
        <v>51.350099999999998</v>
      </c>
      <c r="EW100">
        <v>37.884599999999999</v>
      </c>
      <c r="EX100">
        <v>2</v>
      </c>
      <c r="EY100">
        <v>-0.31591200000000003</v>
      </c>
      <c r="EZ100">
        <v>4.3586600000000003E-2</v>
      </c>
      <c r="FA100">
        <v>20.241099999999999</v>
      </c>
      <c r="FB100">
        <v>5.2345100000000002</v>
      </c>
      <c r="FC100">
        <v>11.986000000000001</v>
      </c>
      <c r="FD100">
        <v>4.9569999999999999</v>
      </c>
      <c r="FE100">
        <v>3.3039000000000001</v>
      </c>
      <c r="FF100">
        <v>9999</v>
      </c>
      <c r="FG100">
        <v>5067.8999999999996</v>
      </c>
      <c r="FH100">
        <v>328.3</v>
      </c>
      <c r="FI100">
        <v>9999</v>
      </c>
      <c r="FJ100">
        <v>1.8681300000000001</v>
      </c>
      <c r="FK100">
        <v>1.8638600000000001</v>
      </c>
      <c r="FL100">
        <v>1.87155</v>
      </c>
      <c r="FM100">
        <v>1.8621799999999999</v>
      </c>
      <c r="FN100">
        <v>1.86172</v>
      </c>
      <c r="FO100">
        <v>1.8682099999999999</v>
      </c>
      <c r="FP100">
        <v>1.85836</v>
      </c>
      <c r="FQ100">
        <v>1.86483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2.0499999999999998</v>
      </c>
      <c r="GF100">
        <v>0.23630000000000001</v>
      </c>
      <c r="GG100">
        <v>0.30658851354286398</v>
      </c>
      <c r="GH100">
        <v>2.2958890734485699E-3</v>
      </c>
      <c r="GI100">
        <v>-1.86257123826648E-6</v>
      </c>
      <c r="GJ100">
        <v>8.2594232886446805E-10</v>
      </c>
      <c r="GK100">
        <v>-0.101148223110564</v>
      </c>
      <c r="GL100">
        <v>-3.7577424899751702E-2</v>
      </c>
      <c r="GM100">
        <v>3.3046140057118702E-3</v>
      </c>
      <c r="GN100">
        <v>-3.9997718568980099E-5</v>
      </c>
      <c r="GO100">
        <v>3</v>
      </c>
      <c r="GP100">
        <v>2332</v>
      </c>
      <c r="GQ100">
        <v>2</v>
      </c>
      <c r="GR100">
        <v>24</v>
      </c>
      <c r="GS100">
        <v>1343.6</v>
      </c>
      <c r="GT100">
        <v>1343.6</v>
      </c>
      <c r="GU100">
        <v>3.4081999999999999</v>
      </c>
      <c r="GV100">
        <v>2.2936999999999999</v>
      </c>
      <c r="GW100">
        <v>1.9982899999999999</v>
      </c>
      <c r="GX100">
        <v>2.7270500000000002</v>
      </c>
      <c r="GY100">
        <v>2.0935100000000002</v>
      </c>
      <c r="GZ100">
        <v>2.36572</v>
      </c>
      <c r="HA100">
        <v>30.3079</v>
      </c>
      <c r="HB100">
        <v>16.058299999999999</v>
      </c>
      <c r="HC100">
        <v>18</v>
      </c>
      <c r="HD100">
        <v>440.42599999999999</v>
      </c>
      <c r="HE100">
        <v>694.25800000000004</v>
      </c>
      <c r="HF100">
        <v>22.0609</v>
      </c>
      <c r="HG100">
        <v>23.354399999999998</v>
      </c>
      <c r="HH100">
        <v>30.000699999999998</v>
      </c>
      <c r="HI100">
        <v>22.886399999999998</v>
      </c>
      <c r="HJ100">
        <v>22.888999999999999</v>
      </c>
      <c r="HK100">
        <v>68.202100000000002</v>
      </c>
      <c r="HL100">
        <v>53.837400000000002</v>
      </c>
      <c r="HM100">
        <v>44.030700000000003</v>
      </c>
      <c r="HN100">
        <v>22.514099999999999</v>
      </c>
      <c r="HO100">
        <v>1441.09</v>
      </c>
      <c r="HP100">
        <v>14.483700000000001</v>
      </c>
      <c r="HQ100">
        <v>97.844399999999993</v>
      </c>
      <c r="HR100">
        <v>100.754</v>
      </c>
    </row>
    <row r="101" spans="1:226" x14ac:dyDescent="0.2">
      <c r="A101">
        <v>85</v>
      </c>
      <c r="B101">
        <v>1657292116.5</v>
      </c>
      <c r="C101">
        <v>512</v>
      </c>
      <c r="D101" t="s">
        <v>528</v>
      </c>
      <c r="E101" t="s">
        <v>529</v>
      </c>
      <c r="F101">
        <v>5</v>
      </c>
      <c r="G101" t="s">
        <v>353</v>
      </c>
      <c r="H101" t="s">
        <v>354</v>
      </c>
      <c r="I101">
        <v>1657292108.75</v>
      </c>
      <c r="J101">
        <f t="shared" si="34"/>
        <v>6.4761191754740995E-3</v>
      </c>
      <c r="K101">
        <f t="shared" si="35"/>
        <v>6.4761191754740999</v>
      </c>
      <c r="L101">
        <f t="shared" si="36"/>
        <v>25.091732020561594</v>
      </c>
      <c r="M101">
        <f t="shared" si="37"/>
        <v>1348.08</v>
      </c>
      <c r="N101">
        <f t="shared" si="38"/>
        <v>1172.1145096981413</v>
      </c>
      <c r="O101">
        <f t="shared" si="39"/>
        <v>86.642751985663025</v>
      </c>
      <c r="P101">
        <f t="shared" si="40"/>
        <v>99.650128149094286</v>
      </c>
      <c r="Q101">
        <f t="shared" si="41"/>
        <v>0.32129222420644737</v>
      </c>
      <c r="R101">
        <f t="shared" si="42"/>
        <v>2.4282044819879625</v>
      </c>
      <c r="S101">
        <f t="shared" si="43"/>
        <v>0.2994053772460844</v>
      </c>
      <c r="T101">
        <f t="shared" si="44"/>
        <v>0.18897041663458869</v>
      </c>
      <c r="U101">
        <f t="shared" si="45"/>
        <v>321.51327803571451</v>
      </c>
      <c r="V101">
        <f t="shared" si="46"/>
        <v>25.624211092963694</v>
      </c>
      <c r="W101">
        <f t="shared" si="47"/>
        <v>24.985035714285701</v>
      </c>
      <c r="X101">
        <f t="shared" si="48"/>
        <v>3.1768419235752905</v>
      </c>
      <c r="Y101">
        <f t="shared" si="49"/>
        <v>50.138662401996704</v>
      </c>
      <c r="Z101">
        <f t="shared" si="50"/>
        <v>1.6299413802399558</v>
      </c>
      <c r="AA101">
        <f t="shared" si="51"/>
        <v>3.2508672991145566</v>
      </c>
      <c r="AB101">
        <f t="shared" si="52"/>
        <v>1.5469005433353347</v>
      </c>
      <c r="AC101">
        <f t="shared" si="53"/>
        <v>-285.59685563840776</v>
      </c>
      <c r="AD101">
        <f t="shared" si="54"/>
        <v>50.645558662741728</v>
      </c>
      <c r="AE101">
        <f t="shared" si="55"/>
        <v>4.4197363204424693</v>
      </c>
      <c r="AF101">
        <f t="shared" si="56"/>
        <v>90.981717380490977</v>
      </c>
      <c r="AG101">
        <f t="shared" si="57"/>
        <v>41.967244942367934</v>
      </c>
      <c r="AH101">
        <f t="shared" si="58"/>
        <v>6.4722835712199585</v>
      </c>
      <c r="AI101">
        <f t="shared" si="59"/>
        <v>25.091732020561594</v>
      </c>
      <c r="AJ101">
        <v>1446.0434171822901</v>
      </c>
      <c r="AK101">
        <v>1402.5923030302999</v>
      </c>
      <c r="AL101">
        <v>3.29498298657392</v>
      </c>
      <c r="AM101">
        <v>65.815603878233205</v>
      </c>
      <c r="AN101">
        <f t="shared" si="60"/>
        <v>6.4761191754740999</v>
      </c>
      <c r="AO101">
        <v>14.462832135293199</v>
      </c>
      <c r="AP101">
        <v>22.062486060606101</v>
      </c>
      <c r="AQ101">
        <v>1.7203826510183202E-5</v>
      </c>
      <c r="AR101">
        <v>77.419995363481405</v>
      </c>
      <c r="AS101">
        <v>5</v>
      </c>
      <c r="AT101">
        <v>1</v>
      </c>
      <c r="AU101">
        <f t="shared" si="61"/>
        <v>1</v>
      </c>
      <c r="AV101">
        <f t="shared" si="62"/>
        <v>0</v>
      </c>
      <c r="AW101">
        <f t="shared" si="63"/>
        <v>39218.607253646973</v>
      </c>
      <c r="AX101">
        <f t="shared" si="64"/>
        <v>1999.9789285714301</v>
      </c>
      <c r="AY101">
        <f t="shared" si="65"/>
        <v>1681.1826321428587</v>
      </c>
      <c r="AZ101">
        <f t="shared" si="66"/>
        <v>0.84060017239467355</v>
      </c>
      <c r="BA101">
        <f t="shared" si="67"/>
        <v>0.16075833272171974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1657292108.75</v>
      </c>
      <c r="BH101">
        <v>1348.08</v>
      </c>
      <c r="BI101">
        <v>1408.9096428571399</v>
      </c>
      <c r="BJ101">
        <v>22.050060714285699</v>
      </c>
      <c r="BK101">
        <v>14.4547321428571</v>
      </c>
      <c r="BL101">
        <v>1346.0414285714301</v>
      </c>
      <c r="BM101">
        <v>21.813610714285701</v>
      </c>
      <c r="BN101">
        <v>500.01017857142898</v>
      </c>
      <c r="BO101">
        <v>73.820014285714294</v>
      </c>
      <c r="BP101">
        <v>0.10002617857142899</v>
      </c>
      <c r="BQ101">
        <v>25.371910714285701</v>
      </c>
      <c r="BR101">
        <v>24.985035714285701</v>
      </c>
      <c r="BS101">
        <v>999.9</v>
      </c>
      <c r="BT101">
        <v>0</v>
      </c>
      <c r="BU101">
        <v>0</v>
      </c>
      <c r="BV101">
        <v>9992.4775000000009</v>
      </c>
      <c r="BW101">
        <v>0</v>
      </c>
      <c r="BX101">
        <v>842.99035714285696</v>
      </c>
      <c r="BY101">
        <v>-60.831157142857101</v>
      </c>
      <c r="BZ101">
        <v>1378.4742857142901</v>
      </c>
      <c r="CA101">
        <v>1429.5739285714301</v>
      </c>
      <c r="CB101">
        <v>7.5953257142857096</v>
      </c>
      <c r="CC101">
        <v>1408.9096428571399</v>
      </c>
      <c r="CD101">
        <v>14.4547321428571</v>
      </c>
      <c r="CE101">
        <v>1.62773642857143</v>
      </c>
      <c r="CF101">
        <v>1.0670492857142899</v>
      </c>
      <c r="CG101">
        <v>14.2239214285714</v>
      </c>
      <c r="CH101">
        <v>7.8655321428571403</v>
      </c>
      <c r="CI101">
        <v>1999.9789285714301</v>
      </c>
      <c r="CJ101">
        <v>0.97999464285714299</v>
      </c>
      <c r="CK101">
        <v>2.0005535714285701E-2</v>
      </c>
      <c r="CL101">
        <v>0</v>
      </c>
      <c r="CM101">
        <v>2.4706821428571399</v>
      </c>
      <c r="CN101">
        <v>0</v>
      </c>
      <c r="CO101">
        <v>20953.2</v>
      </c>
      <c r="CP101">
        <v>16705.203571428599</v>
      </c>
      <c r="CQ101">
        <v>41.9955</v>
      </c>
      <c r="CR101">
        <v>43.086750000000002</v>
      </c>
      <c r="CS101">
        <v>42.727499999999999</v>
      </c>
      <c r="CT101">
        <v>41.537642857142799</v>
      </c>
      <c r="CU101">
        <v>41.5</v>
      </c>
      <c r="CV101">
        <v>1959.9678571428601</v>
      </c>
      <c r="CW101">
        <v>40.011071428571398</v>
      </c>
      <c r="CX101">
        <v>0</v>
      </c>
      <c r="CY101">
        <v>1651531391.0999999</v>
      </c>
      <c r="CZ101">
        <v>0</v>
      </c>
      <c r="DA101">
        <v>0</v>
      </c>
      <c r="DB101" t="s">
        <v>356</v>
      </c>
      <c r="DC101">
        <v>1657211493.5999999</v>
      </c>
      <c r="DD101">
        <v>1657211497.5999999</v>
      </c>
      <c r="DE101">
        <v>0</v>
      </c>
      <c r="DF101">
        <v>1.526</v>
      </c>
      <c r="DG101">
        <v>4.4999999999999998E-2</v>
      </c>
      <c r="DH101">
        <v>2.6110000000000002</v>
      </c>
      <c r="DI101">
        <v>0.157</v>
      </c>
      <c r="DJ101">
        <v>420</v>
      </c>
      <c r="DK101">
        <v>20</v>
      </c>
      <c r="DL101">
        <v>0.57999999999999996</v>
      </c>
      <c r="DM101">
        <v>0.22</v>
      </c>
      <c r="DN101">
        <v>-60.855795121951203</v>
      </c>
      <c r="DO101">
        <v>-0.58205226480843397</v>
      </c>
      <c r="DP101">
        <v>0.40078607878993799</v>
      </c>
      <c r="DQ101">
        <v>0</v>
      </c>
      <c r="DR101">
        <v>7.59857902439024</v>
      </c>
      <c r="DS101">
        <v>-8.2095888501719699E-2</v>
      </c>
      <c r="DT101">
        <v>8.9751105176639392E-3</v>
      </c>
      <c r="DU101">
        <v>1</v>
      </c>
      <c r="DV101">
        <v>1</v>
      </c>
      <c r="DW101">
        <v>2</v>
      </c>
      <c r="DX101" t="s">
        <v>363</v>
      </c>
      <c r="DY101">
        <v>2.8968500000000001</v>
      </c>
      <c r="DZ101">
        <v>2.7161</v>
      </c>
      <c r="EA101">
        <v>0.16919999999999999</v>
      </c>
      <c r="EB101">
        <v>0.17333100000000001</v>
      </c>
      <c r="EC101">
        <v>8.0443000000000001E-2</v>
      </c>
      <c r="ED101">
        <v>5.9304000000000003E-2</v>
      </c>
      <c r="EE101">
        <v>23770.3</v>
      </c>
      <c r="EF101">
        <v>20421</v>
      </c>
      <c r="EG101">
        <v>25595.8</v>
      </c>
      <c r="EH101">
        <v>24040.9</v>
      </c>
      <c r="EI101">
        <v>40124.6</v>
      </c>
      <c r="EJ101">
        <v>37402.5</v>
      </c>
      <c r="EK101">
        <v>46204.800000000003</v>
      </c>
      <c r="EL101">
        <v>42836.5</v>
      </c>
      <c r="EM101">
        <v>1.87385</v>
      </c>
      <c r="EN101">
        <v>2.2499500000000001</v>
      </c>
      <c r="EO101">
        <v>9.4380199999999997E-2</v>
      </c>
      <c r="EP101">
        <v>0</v>
      </c>
      <c r="EQ101">
        <v>23.421800000000001</v>
      </c>
      <c r="ER101">
        <v>999.9</v>
      </c>
      <c r="ES101">
        <v>53.930999999999997</v>
      </c>
      <c r="ET101">
        <v>25.811</v>
      </c>
      <c r="EU101">
        <v>24.376300000000001</v>
      </c>
      <c r="EV101">
        <v>52.200099999999999</v>
      </c>
      <c r="EW101">
        <v>37.796500000000002</v>
      </c>
      <c r="EX101">
        <v>2</v>
      </c>
      <c r="EY101">
        <v>-0.316214</v>
      </c>
      <c r="EZ101">
        <v>-0.20910400000000001</v>
      </c>
      <c r="FA101">
        <v>20.246500000000001</v>
      </c>
      <c r="FB101">
        <v>5.2345100000000002</v>
      </c>
      <c r="FC101">
        <v>11.986000000000001</v>
      </c>
      <c r="FD101">
        <v>4.9573</v>
      </c>
      <c r="FE101">
        <v>3.3039800000000001</v>
      </c>
      <c r="FF101">
        <v>9999</v>
      </c>
      <c r="FG101">
        <v>5067.8999999999996</v>
      </c>
      <c r="FH101">
        <v>328.3</v>
      </c>
      <c r="FI101">
        <v>9999</v>
      </c>
      <c r="FJ101">
        <v>1.8681300000000001</v>
      </c>
      <c r="FK101">
        <v>1.8638600000000001</v>
      </c>
      <c r="FL101">
        <v>1.8715299999999999</v>
      </c>
      <c r="FM101">
        <v>1.8622000000000001</v>
      </c>
      <c r="FN101">
        <v>1.86172</v>
      </c>
      <c r="FO101">
        <v>1.8682700000000001</v>
      </c>
      <c r="FP101">
        <v>1.8583700000000001</v>
      </c>
      <c r="FQ101">
        <v>1.8648899999999999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2.09</v>
      </c>
      <c r="GF101">
        <v>0.23719999999999999</v>
      </c>
      <c r="GG101">
        <v>0.30658851354286398</v>
      </c>
      <c r="GH101">
        <v>2.2958890734485699E-3</v>
      </c>
      <c r="GI101">
        <v>-1.86257123826648E-6</v>
      </c>
      <c r="GJ101">
        <v>8.2594232886446805E-10</v>
      </c>
      <c r="GK101">
        <v>-0.101148223110564</v>
      </c>
      <c r="GL101">
        <v>-3.7577424899751702E-2</v>
      </c>
      <c r="GM101">
        <v>3.3046140057118702E-3</v>
      </c>
      <c r="GN101">
        <v>-3.9997718568980099E-5</v>
      </c>
      <c r="GO101">
        <v>3</v>
      </c>
      <c r="GP101">
        <v>2332</v>
      </c>
      <c r="GQ101">
        <v>2</v>
      </c>
      <c r="GR101">
        <v>24</v>
      </c>
      <c r="GS101">
        <v>1343.7</v>
      </c>
      <c r="GT101">
        <v>1343.6</v>
      </c>
      <c r="GU101">
        <v>3.44238</v>
      </c>
      <c r="GV101">
        <v>2.3095699999999999</v>
      </c>
      <c r="GW101">
        <v>1.9982899999999999</v>
      </c>
      <c r="GX101">
        <v>2.7270500000000002</v>
      </c>
      <c r="GY101">
        <v>2.0935100000000002</v>
      </c>
      <c r="GZ101">
        <v>2.31934</v>
      </c>
      <c r="HA101">
        <v>30.3079</v>
      </c>
      <c r="HB101">
        <v>16.049600000000002</v>
      </c>
      <c r="HC101">
        <v>18</v>
      </c>
      <c r="HD101">
        <v>440.80399999999997</v>
      </c>
      <c r="HE101">
        <v>694.28099999999995</v>
      </c>
      <c r="HF101">
        <v>22.497</v>
      </c>
      <c r="HG101">
        <v>23.365100000000002</v>
      </c>
      <c r="HH101">
        <v>30.0001</v>
      </c>
      <c r="HI101">
        <v>22.898299999999999</v>
      </c>
      <c r="HJ101">
        <v>22.901499999999999</v>
      </c>
      <c r="HK101">
        <v>68.891999999999996</v>
      </c>
      <c r="HL101">
        <v>53.837400000000002</v>
      </c>
      <c r="HM101">
        <v>43.648200000000003</v>
      </c>
      <c r="HN101">
        <v>22.531600000000001</v>
      </c>
      <c r="HO101">
        <v>1454.53</v>
      </c>
      <c r="HP101">
        <v>14.444900000000001</v>
      </c>
      <c r="HQ101">
        <v>97.8416</v>
      </c>
      <c r="HR101">
        <v>100.753</v>
      </c>
    </row>
    <row r="102" spans="1:226" x14ac:dyDescent="0.2">
      <c r="A102">
        <v>86</v>
      </c>
      <c r="B102">
        <v>1657292121.5</v>
      </c>
      <c r="C102">
        <v>517</v>
      </c>
      <c r="D102" t="s">
        <v>530</v>
      </c>
      <c r="E102" t="s">
        <v>531</v>
      </c>
      <c r="F102">
        <v>5</v>
      </c>
      <c r="G102" t="s">
        <v>353</v>
      </c>
      <c r="H102" t="s">
        <v>354</v>
      </c>
      <c r="I102">
        <v>1657292114.0185201</v>
      </c>
      <c r="J102">
        <f t="shared" si="34"/>
        <v>6.5013129867423046E-3</v>
      </c>
      <c r="K102">
        <f t="shared" si="35"/>
        <v>6.5013129867423043</v>
      </c>
      <c r="L102">
        <f t="shared" si="36"/>
        <v>24.997897228932597</v>
      </c>
      <c r="M102">
        <f t="shared" si="37"/>
        <v>1365.2833333333299</v>
      </c>
      <c r="N102">
        <f t="shared" si="38"/>
        <v>1189.998717584599</v>
      </c>
      <c r="O102">
        <f t="shared" si="39"/>
        <v>87.965957862614772</v>
      </c>
      <c r="P102">
        <f t="shared" si="40"/>
        <v>100.92318117308552</v>
      </c>
      <c r="Q102">
        <f t="shared" si="41"/>
        <v>0.32316716129429435</v>
      </c>
      <c r="R102">
        <f t="shared" si="42"/>
        <v>2.4266510478209642</v>
      </c>
      <c r="S102">
        <f t="shared" si="43"/>
        <v>0.30102042821948644</v>
      </c>
      <c r="T102">
        <f t="shared" si="44"/>
        <v>0.19000093806227153</v>
      </c>
      <c r="U102">
        <f t="shared" si="45"/>
        <v>321.51360722222205</v>
      </c>
      <c r="V102">
        <f t="shared" si="46"/>
        <v>25.609735837829373</v>
      </c>
      <c r="W102">
        <f t="shared" si="47"/>
        <v>24.976325925925899</v>
      </c>
      <c r="X102">
        <f t="shared" si="48"/>
        <v>3.1751924746115265</v>
      </c>
      <c r="Y102">
        <f t="shared" si="49"/>
        <v>50.178429096407385</v>
      </c>
      <c r="Z102">
        <f t="shared" si="50"/>
        <v>1.630573029573718</v>
      </c>
      <c r="AA102">
        <f t="shared" si="51"/>
        <v>3.2495497745473698</v>
      </c>
      <c r="AB102">
        <f t="shared" si="52"/>
        <v>1.5446194450378086</v>
      </c>
      <c r="AC102">
        <f t="shared" si="53"/>
        <v>-286.70790271533565</v>
      </c>
      <c r="AD102">
        <f t="shared" si="54"/>
        <v>50.860636815894949</v>
      </c>
      <c r="AE102">
        <f t="shared" si="55"/>
        <v>4.4410001904037149</v>
      </c>
      <c r="AF102">
        <f t="shared" si="56"/>
        <v>90.107341513185062</v>
      </c>
      <c r="AG102">
        <f t="shared" si="57"/>
        <v>42.121725032460809</v>
      </c>
      <c r="AH102">
        <f t="shared" si="58"/>
        <v>6.4735738514705483</v>
      </c>
      <c r="AI102">
        <f t="shared" si="59"/>
        <v>24.997897228932597</v>
      </c>
      <c r="AJ102">
        <v>1463.27945424002</v>
      </c>
      <c r="AK102">
        <v>1419.5516969697001</v>
      </c>
      <c r="AL102">
        <v>3.3948486861357901</v>
      </c>
      <c r="AM102">
        <v>65.815603878233205</v>
      </c>
      <c r="AN102">
        <f t="shared" si="60"/>
        <v>6.5013129867423043</v>
      </c>
      <c r="AO102">
        <v>14.4612681983246</v>
      </c>
      <c r="AP102">
        <v>22.079375151515102</v>
      </c>
      <c r="AQ102">
        <v>2.37129892143153E-3</v>
      </c>
      <c r="AR102">
        <v>77.419995363481405</v>
      </c>
      <c r="AS102">
        <v>5</v>
      </c>
      <c r="AT102">
        <v>1</v>
      </c>
      <c r="AU102">
        <f t="shared" si="61"/>
        <v>1</v>
      </c>
      <c r="AV102">
        <f t="shared" si="62"/>
        <v>0</v>
      </c>
      <c r="AW102">
        <f t="shared" si="63"/>
        <v>39181.208542825669</v>
      </c>
      <c r="AX102">
        <f t="shared" si="64"/>
        <v>1999.9811111111101</v>
      </c>
      <c r="AY102">
        <f t="shared" si="65"/>
        <v>1681.1844555555547</v>
      </c>
      <c r="AZ102">
        <f t="shared" si="66"/>
        <v>0.8406001667793529</v>
      </c>
      <c r="BA102">
        <f t="shared" si="67"/>
        <v>0.16075832188415112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1657292114.0185201</v>
      </c>
      <c r="BH102">
        <v>1365.2833333333299</v>
      </c>
      <c r="BI102">
        <v>1426.4329629629599</v>
      </c>
      <c r="BJ102">
        <v>22.0583037037037</v>
      </c>
      <c r="BK102">
        <v>14.461662962963</v>
      </c>
      <c r="BL102">
        <v>1363.2137037037</v>
      </c>
      <c r="BM102">
        <v>21.821466666666701</v>
      </c>
      <c r="BN102">
        <v>500.019259259259</v>
      </c>
      <c r="BO102">
        <v>73.821074074074104</v>
      </c>
      <c r="BP102">
        <v>9.9978581481481504E-2</v>
      </c>
      <c r="BQ102">
        <v>25.3650925925926</v>
      </c>
      <c r="BR102">
        <v>24.976325925925899</v>
      </c>
      <c r="BS102">
        <v>999.9</v>
      </c>
      <c r="BT102">
        <v>0</v>
      </c>
      <c r="BU102">
        <v>0</v>
      </c>
      <c r="BV102">
        <v>9982.1588888888891</v>
      </c>
      <c r="BW102">
        <v>0</v>
      </c>
      <c r="BX102">
        <v>847.05337037036998</v>
      </c>
      <c r="BY102">
        <v>-61.150555555555599</v>
      </c>
      <c r="BZ102">
        <v>1396.0777777777801</v>
      </c>
      <c r="CA102">
        <v>1447.3637037036999</v>
      </c>
      <c r="CB102">
        <v>7.5966318518518499</v>
      </c>
      <c r="CC102">
        <v>1426.4329629629599</v>
      </c>
      <c r="CD102">
        <v>14.461662962963</v>
      </c>
      <c r="CE102">
        <v>1.62836814814815</v>
      </c>
      <c r="CF102">
        <v>1.0675762962963</v>
      </c>
      <c r="CG102">
        <v>14.229907407407399</v>
      </c>
      <c r="CH102">
        <v>7.87279111111111</v>
      </c>
      <c r="CI102">
        <v>1999.9811111111101</v>
      </c>
      <c r="CJ102">
        <v>0.97999477777777799</v>
      </c>
      <c r="CK102">
        <v>2.0005396296296302E-2</v>
      </c>
      <c r="CL102">
        <v>0</v>
      </c>
      <c r="CM102">
        <v>2.5197148148148201</v>
      </c>
      <c r="CN102">
        <v>0</v>
      </c>
      <c r="CO102">
        <v>20971.929629629602</v>
      </c>
      <c r="CP102">
        <v>16705.229629629601</v>
      </c>
      <c r="CQ102">
        <v>42</v>
      </c>
      <c r="CR102">
        <v>43.1086666666667</v>
      </c>
      <c r="CS102">
        <v>42.754592592592601</v>
      </c>
      <c r="CT102">
        <v>41.555111111111103</v>
      </c>
      <c r="CU102">
        <v>41.504592592592601</v>
      </c>
      <c r="CV102">
        <v>1959.9703703703699</v>
      </c>
      <c r="CW102">
        <v>40.010740740740701</v>
      </c>
      <c r="CX102">
        <v>0</v>
      </c>
      <c r="CY102">
        <v>1651531395.9000001</v>
      </c>
      <c r="CZ102">
        <v>0</v>
      </c>
      <c r="DA102">
        <v>0</v>
      </c>
      <c r="DB102" t="s">
        <v>356</v>
      </c>
      <c r="DC102">
        <v>1657211493.5999999</v>
      </c>
      <c r="DD102">
        <v>1657211497.5999999</v>
      </c>
      <c r="DE102">
        <v>0</v>
      </c>
      <c r="DF102">
        <v>1.526</v>
      </c>
      <c r="DG102">
        <v>4.4999999999999998E-2</v>
      </c>
      <c r="DH102">
        <v>2.6110000000000002</v>
      </c>
      <c r="DI102">
        <v>0.157</v>
      </c>
      <c r="DJ102">
        <v>420</v>
      </c>
      <c r="DK102">
        <v>20</v>
      </c>
      <c r="DL102">
        <v>0.57999999999999996</v>
      </c>
      <c r="DM102">
        <v>0.22</v>
      </c>
      <c r="DN102">
        <v>-60.930292682926797</v>
      </c>
      <c r="DO102">
        <v>-3.24154494773535</v>
      </c>
      <c r="DP102">
        <v>0.46783029098806</v>
      </c>
      <c r="DQ102">
        <v>0</v>
      </c>
      <c r="DR102">
        <v>7.5983465853658601</v>
      </c>
      <c r="DS102">
        <v>-7.5610452961408997E-3</v>
      </c>
      <c r="DT102">
        <v>8.5958190658856903E-3</v>
      </c>
      <c r="DU102">
        <v>1</v>
      </c>
      <c r="DV102">
        <v>1</v>
      </c>
      <c r="DW102">
        <v>2</v>
      </c>
      <c r="DX102" t="s">
        <v>363</v>
      </c>
      <c r="DY102">
        <v>2.8963199999999998</v>
      </c>
      <c r="DZ102">
        <v>2.7164100000000002</v>
      </c>
      <c r="EA102">
        <v>0.170436</v>
      </c>
      <c r="EB102">
        <v>0.174509</v>
      </c>
      <c r="EC102">
        <v>8.0480999999999997E-2</v>
      </c>
      <c r="ED102">
        <v>5.93249E-2</v>
      </c>
      <c r="EE102">
        <v>23734.5</v>
      </c>
      <c r="EF102">
        <v>20391.7</v>
      </c>
      <c r="EG102">
        <v>25595.4</v>
      </c>
      <c r="EH102">
        <v>24040.7</v>
      </c>
      <c r="EI102">
        <v>40122.5</v>
      </c>
      <c r="EJ102">
        <v>37401.300000000003</v>
      </c>
      <c r="EK102">
        <v>46204.3</v>
      </c>
      <c r="EL102">
        <v>42836.1</v>
      </c>
      <c r="EM102">
        <v>1.87307</v>
      </c>
      <c r="EN102">
        <v>2.24993</v>
      </c>
      <c r="EO102">
        <v>9.4801200000000002E-2</v>
      </c>
      <c r="EP102">
        <v>0</v>
      </c>
      <c r="EQ102">
        <v>23.4238</v>
      </c>
      <c r="ER102">
        <v>999.9</v>
      </c>
      <c r="ES102">
        <v>53.906999999999996</v>
      </c>
      <c r="ET102">
        <v>25.811</v>
      </c>
      <c r="EU102">
        <v>24.364999999999998</v>
      </c>
      <c r="EV102">
        <v>51.850099999999998</v>
      </c>
      <c r="EW102">
        <v>37.8566</v>
      </c>
      <c r="EX102">
        <v>2</v>
      </c>
      <c r="EY102">
        <v>-0.31552599999999997</v>
      </c>
      <c r="EZ102">
        <v>0.22526399999999999</v>
      </c>
      <c r="FA102">
        <v>20.2468</v>
      </c>
      <c r="FB102">
        <v>5.2351099999999997</v>
      </c>
      <c r="FC102">
        <v>11.986000000000001</v>
      </c>
      <c r="FD102">
        <v>4.9570499999999997</v>
      </c>
      <c r="FE102">
        <v>3.3039499999999999</v>
      </c>
      <c r="FF102">
        <v>9999</v>
      </c>
      <c r="FG102">
        <v>5068.2</v>
      </c>
      <c r="FH102">
        <v>328.3</v>
      </c>
      <c r="FI102">
        <v>9999</v>
      </c>
      <c r="FJ102">
        <v>1.8681700000000001</v>
      </c>
      <c r="FK102">
        <v>1.8638600000000001</v>
      </c>
      <c r="FL102">
        <v>1.8715900000000001</v>
      </c>
      <c r="FM102">
        <v>1.86225</v>
      </c>
      <c r="FN102">
        <v>1.86172</v>
      </c>
      <c r="FO102">
        <v>1.86829</v>
      </c>
      <c r="FP102">
        <v>1.8583700000000001</v>
      </c>
      <c r="FQ102">
        <v>1.86493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2.12</v>
      </c>
      <c r="GF102">
        <v>0.2379</v>
      </c>
      <c r="GG102">
        <v>0.30658851354286398</v>
      </c>
      <c r="GH102">
        <v>2.2958890734485699E-3</v>
      </c>
      <c r="GI102">
        <v>-1.86257123826648E-6</v>
      </c>
      <c r="GJ102">
        <v>8.2594232886446805E-10</v>
      </c>
      <c r="GK102">
        <v>-0.101148223110564</v>
      </c>
      <c r="GL102">
        <v>-3.7577424899751702E-2</v>
      </c>
      <c r="GM102">
        <v>3.3046140057118702E-3</v>
      </c>
      <c r="GN102">
        <v>-3.9997718568980099E-5</v>
      </c>
      <c r="GO102">
        <v>3</v>
      </c>
      <c r="GP102">
        <v>2332</v>
      </c>
      <c r="GQ102">
        <v>2</v>
      </c>
      <c r="GR102">
        <v>24</v>
      </c>
      <c r="GS102">
        <v>1343.8</v>
      </c>
      <c r="GT102">
        <v>1343.7</v>
      </c>
      <c r="GU102">
        <v>3.4741200000000001</v>
      </c>
      <c r="GV102">
        <v>2.3290999999999999</v>
      </c>
      <c r="GW102">
        <v>1.9982899999999999</v>
      </c>
      <c r="GX102">
        <v>2.7270500000000002</v>
      </c>
      <c r="GY102">
        <v>2.0935100000000002</v>
      </c>
      <c r="GZ102">
        <v>2.3303199999999999</v>
      </c>
      <c r="HA102">
        <v>30.3294</v>
      </c>
      <c r="HB102">
        <v>16.058299999999999</v>
      </c>
      <c r="HC102">
        <v>18</v>
      </c>
      <c r="HD102">
        <v>440.45</v>
      </c>
      <c r="HE102">
        <v>694.40099999999995</v>
      </c>
      <c r="HF102">
        <v>22.5869</v>
      </c>
      <c r="HG102">
        <v>23.375</v>
      </c>
      <c r="HH102">
        <v>30.000599999999999</v>
      </c>
      <c r="HI102">
        <v>22.9085</v>
      </c>
      <c r="HJ102">
        <v>22.911899999999999</v>
      </c>
      <c r="HK102">
        <v>69.511600000000001</v>
      </c>
      <c r="HL102">
        <v>53.837400000000002</v>
      </c>
      <c r="HM102">
        <v>43.2682</v>
      </c>
      <c r="HN102">
        <v>22.552499999999998</v>
      </c>
      <c r="HO102">
        <v>1474.63</v>
      </c>
      <c r="HP102">
        <v>14.4217</v>
      </c>
      <c r="HQ102">
        <v>97.840299999999999</v>
      </c>
      <c r="HR102">
        <v>100.752</v>
      </c>
    </row>
    <row r="103" spans="1:226" x14ac:dyDescent="0.2">
      <c r="A103">
        <v>87</v>
      </c>
      <c r="B103">
        <v>1657292126.5</v>
      </c>
      <c r="C103">
        <v>522</v>
      </c>
      <c r="D103" t="s">
        <v>532</v>
      </c>
      <c r="E103" t="s">
        <v>533</v>
      </c>
      <c r="F103">
        <v>5</v>
      </c>
      <c r="G103" t="s">
        <v>353</v>
      </c>
      <c r="H103" t="s">
        <v>354</v>
      </c>
      <c r="I103">
        <v>1657292118.7321401</v>
      </c>
      <c r="J103">
        <f t="shared" si="34"/>
        <v>6.4998121464627523E-3</v>
      </c>
      <c r="K103">
        <f t="shared" si="35"/>
        <v>6.4998121464627525</v>
      </c>
      <c r="L103">
        <f t="shared" si="36"/>
        <v>25.191767210675248</v>
      </c>
      <c r="M103">
        <f t="shared" si="37"/>
        <v>1380.68821428571</v>
      </c>
      <c r="N103">
        <f t="shared" si="38"/>
        <v>1203.9430754081043</v>
      </c>
      <c r="O103">
        <f t="shared" si="39"/>
        <v>88.997041744853036</v>
      </c>
      <c r="P103">
        <f t="shared" si="40"/>
        <v>102.06227283774184</v>
      </c>
      <c r="Q103">
        <f t="shared" si="41"/>
        <v>0.32325862167715674</v>
      </c>
      <c r="R103">
        <f t="shared" si="42"/>
        <v>2.4277417066679243</v>
      </c>
      <c r="S103">
        <f t="shared" si="43"/>
        <v>0.30110903549819573</v>
      </c>
      <c r="T103">
        <f t="shared" si="44"/>
        <v>0.19005657722432118</v>
      </c>
      <c r="U103">
        <f t="shared" si="45"/>
        <v>321.51325735714312</v>
      </c>
      <c r="V103">
        <f t="shared" si="46"/>
        <v>25.610679629488825</v>
      </c>
      <c r="W103">
        <f t="shared" si="47"/>
        <v>24.9768857142857</v>
      </c>
      <c r="X103">
        <f t="shared" si="48"/>
        <v>3.1752984641306568</v>
      </c>
      <c r="Y103">
        <f t="shared" si="49"/>
        <v>50.205084699698723</v>
      </c>
      <c r="Z103">
        <f t="shared" si="50"/>
        <v>1.6314957101373244</v>
      </c>
      <c r="AA103">
        <f t="shared" si="51"/>
        <v>3.2496622999365536</v>
      </c>
      <c r="AB103">
        <f t="shared" si="52"/>
        <v>1.5438027539933323</v>
      </c>
      <c r="AC103">
        <f t="shared" si="53"/>
        <v>-286.64171565900739</v>
      </c>
      <c r="AD103">
        <f t="shared" si="54"/>
        <v>50.886456621013764</v>
      </c>
      <c r="AE103">
        <f t="shared" si="55"/>
        <v>4.4412840944864209</v>
      </c>
      <c r="AF103">
        <f t="shared" si="56"/>
        <v>90.199282413635927</v>
      </c>
      <c r="AG103">
        <f t="shared" si="57"/>
        <v>42.146039837479812</v>
      </c>
      <c r="AH103">
        <f t="shared" si="58"/>
        <v>6.4809831678009333</v>
      </c>
      <c r="AI103">
        <f t="shared" si="59"/>
        <v>25.191767210675248</v>
      </c>
      <c r="AJ103">
        <v>1480.0019214998999</v>
      </c>
      <c r="AK103">
        <v>1436.20066666667</v>
      </c>
      <c r="AL103">
        <v>3.3531074208373699</v>
      </c>
      <c r="AM103">
        <v>65.815603878233205</v>
      </c>
      <c r="AN103">
        <f t="shared" si="60"/>
        <v>6.4998121464627525</v>
      </c>
      <c r="AO103">
        <v>14.4687276128825</v>
      </c>
      <c r="AP103">
        <v>22.0921078787879</v>
      </c>
      <c r="AQ103">
        <v>8.5035353269959698E-4</v>
      </c>
      <c r="AR103">
        <v>77.419995363481405</v>
      </c>
      <c r="AS103">
        <v>5</v>
      </c>
      <c r="AT103">
        <v>1</v>
      </c>
      <c r="AU103">
        <f t="shared" si="61"/>
        <v>1</v>
      </c>
      <c r="AV103">
        <f t="shared" si="62"/>
        <v>0</v>
      </c>
      <c r="AW103">
        <f t="shared" si="63"/>
        <v>39208.039102378279</v>
      </c>
      <c r="AX103">
        <f t="shared" si="64"/>
        <v>1999.9789285714301</v>
      </c>
      <c r="AY103">
        <f t="shared" si="65"/>
        <v>1681.1826214285725</v>
      </c>
      <c r="AZ103">
        <f t="shared" si="66"/>
        <v>0.84060016703747409</v>
      </c>
      <c r="BA103">
        <f t="shared" si="67"/>
        <v>0.1607583223823251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1657292118.7321401</v>
      </c>
      <c r="BH103">
        <v>1380.68821428571</v>
      </c>
      <c r="BI103">
        <v>1442</v>
      </c>
      <c r="BJ103">
        <v>22.070710714285699</v>
      </c>
      <c r="BK103">
        <v>14.4653428571429</v>
      </c>
      <c r="BL103">
        <v>1378.59071428571</v>
      </c>
      <c r="BM103">
        <v>21.833296428571401</v>
      </c>
      <c r="BN103">
        <v>500.01078571428599</v>
      </c>
      <c r="BO103">
        <v>73.821299999999994</v>
      </c>
      <c r="BP103">
        <v>0.100003725</v>
      </c>
      <c r="BQ103">
        <v>25.365675</v>
      </c>
      <c r="BR103">
        <v>24.9768857142857</v>
      </c>
      <c r="BS103">
        <v>999.9</v>
      </c>
      <c r="BT103">
        <v>0</v>
      </c>
      <c r="BU103">
        <v>0</v>
      </c>
      <c r="BV103">
        <v>9989.2717857142907</v>
      </c>
      <c r="BW103">
        <v>0</v>
      </c>
      <c r="BX103">
        <v>850.27542857142896</v>
      </c>
      <c r="BY103">
        <v>-61.311957142857104</v>
      </c>
      <c r="BZ103">
        <v>1411.84892857143</v>
      </c>
      <c r="CA103">
        <v>1463.165</v>
      </c>
      <c r="CB103">
        <v>7.6053642857142902</v>
      </c>
      <c r="CC103">
        <v>1442</v>
      </c>
      <c r="CD103">
        <v>14.4653428571429</v>
      </c>
      <c r="CE103">
        <v>1.62928928571429</v>
      </c>
      <c r="CF103">
        <v>1.0678510714285701</v>
      </c>
      <c r="CG103">
        <v>14.238639285714299</v>
      </c>
      <c r="CH103">
        <v>7.8765692857142904</v>
      </c>
      <c r="CI103">
        <v>1999.9789285714301</v>
      </c>
      <c r="CJ103">
        <v>0.97999475000000003</v>
      </c>
      <c r="CK103">
        <v>2.0005425E-2</v>
      </c>
      <c r="CL103">
        <v>0</v>
      </c>
      <c r="CM103">
        <v>2.5393249999999998</v>
      </c>
      <c r="CN103">
        <v>0</v>
      </c>
      <c r="CO103">
        <v>20983.424999999999</v>
      </c>
      <c r="CP103">
        <v>16705.203571428599</v>
      </c>
      <c r="CQ103">
        <v>42</v>
      </c>
      <c r="CR103">
        <v>43.138285714285701</v>
      </c>
      <c r="CS103">
        <v>42.763285714285701</v>
      </c>
      <c r="CT103">
        <v>41.561999999999998</v>
      </c>
      <c r="CU103">
        <v>41.524357142857099</v>
      </c>
      <c r="CV103">
        <v>1959.96821428571</v>
      </c>
      <c r="CW103">
        <v>40.0107142857143</v>
      </c>
      <c r="CX103">
        <v>0</v>
      </c>
      <c r="CY103">
        <v>1651531401.3</v>
      </c>
      <c r="CZ103">
        <v>0</v>
      </c>
      <c r="DA103">
        <v>0</v>
      </c>
      <c r="DB103" t="s">
        <v>356</v>
      </c>
      <c r="DC103">
        <v>1657211493.5999999</v>
      </c>
      <c r="DD103">
        <v>1657211497.5999999</v>
      </c>
      <c r="DE103">
        <v>0</v>
      </c>
      <c r="DF103">
        <v>1.526</v>
      </c>
      <c r="DG103">
        <v>4.4999999999999998E-2</v>
      </c>
      <c r="DH103">
        <v>2.6110000000000002</v>
      </c>
      <c r="DI103">
        <v>0.157</v>
      </c>
      <c r="DJ103">
        <v>420</v>
      </c>
      <c r="DK103">
        <v>20</v>
      </c>
      <c r="DL103">
        <v>0.57999999999999996</v>
      </c>
      <c r="DM103">
        <v>0.22</v>
      </c>
      <c r="DN103">
        <v>-61.196931707317098</v>
      </c>
      <c r="DO103">
        <v>-2.0361177700348398</v>
      </c>
      <c r="DP103">
        <v>0.394803058306676</v>
      </c>
      <c r="DQ103">
        <v>0</v>
      </c>
      <c r="DR103">
        <v>7.6015312195121902</v>
      </c>
      <c r="DS103">
        <v>8.8097560975612998E-2</v>
      </c>
      <c r="DT103">
        <v>1.2386905398123401E-2</v>
      </c>
      <c r="DU103">
        <v>1</v>
      </c>
      <c r="DV103">
        <v>1</v>
      </c>
      <c r="DW103">
        <v>2</v>
      </c>
      <c r="DX103" t="s">
        <v>363</v>
      </c>
      <c r="DY103">
        <v>2.8964300000000001</v>
      </c>
      <c r="DZ103">
        <v>2.7165499999999998</v>
      </c>
      <c r="EA103">
        <v>0.171648</v>
      </c>
      <c r="EB103">
        <v>0.17575299999999999</v>
      </c>
      <c r="EC103">
        <v>8.0508399999999994E-2</v>
      </c>
      <c r="ED103">
        <v>5.93172E-2</v>
      </c>
      <c r="EE103">
        <v>23698.9</v>
      </c>
      <c r="EF103">
        <v>20360.7</v>
      </c>
      <c r="EG103">
        <v>25594.400000000001</v>
      </c>
      <c r="EH103">
        <v>24040.3</v>
      </c>
      <c r="EI103">
        <v>40119.9</v>
      </c>
      <c r="EJ103">
        <v>37401.300000000003</v>
      </c>
      <c r="EK103">
        <v>46202.7</v>
      </c>
      <c r="EL103">
        <v>42835.7</v>
      </c>
      <c r="EM103">
        <v>1.8730199999999999</v>
      </c>
      <c r="EN103">
        <v>2.2498300000000002</v>
      </c>
      <c r="EO103">
        <v>9.4927800000000007E-2</v>
      </c>
      <c r="EP103">
        <v>0</v>
      </c>
      <c r="EQ103">
        <v>23.427299999999999</v>
      </c>
      <c r="ER103">
        <v>999.9</v>
      </c>
      <c r="ES103">
        <v>53.881999999999998</v>
      </c>
      <c r="ET103">
        <v>25.821000000000002</v>
      </c>
      <c r="EU103">
        <v>24.371099999999998</v>
      </c>
      <c r="EV103">
        <v>51.9801</v>
      </c>
      <c r="EW103">
        <v>37.884599999999999</v>
      </c>
      <c r="EX103">
        <v>2</v>
      </c>
      <c r="EY103">
        <v>-0.31395800000000001</v>
      </c>
      <c r="EZ103">
        <v>0.44662299999999999</v>
      </c>
      <c r="FA103">
        <v>20.246400000000001</v>
      </c>
      <c r="FB103">
        <v>5.2358599999999997</v>
      </c>
      <c r="FC103">
        <v>11.986000000000001</v>
      </c>
      <c r="FD103">
        <v>4.9573999999999998</v>
      </c>
      <c r="FE103">
        <v>3.3039499999999999</v>
      </c>
      <c r="FF103">
        <v>9999</v>
      </c>
      <c r="FG103">
        <v>5068.2</v>
      </c>
      <c r="FH103">
        <v>328.3</v>
      </c>
      <c r="FI103">
        <v>9999</v>
      </c>
      <c r="FJ103">
        <v>1.8681399999999999</v>
      </c>
      <c r="FK103">
        <v>1.8638600000000001</v>
      </c>
      <c r="FL103">
        <v>1.87154</v>
      </c>
      <c r="FM103">
        <v>1.8622000000000001</v>
      </c>
      <c r="FN103">
        <v>1.86172</v>
      </c>
      <c r="FO103">
        <v>1.86826</v>
      </c>
      <c r="FP103">
        <v>1.85836</v>
      </c>
      <c r="FQ103">
        <v>1.86487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2.14</v>
      </c>
      <c r="GF103">
        <v>0.2384</v>
      </c>
      <c r="GG103">
        <v>0.30658851354286398</v>
      </c>
      <c r="GH103">
        <v>2.2958890734485699E-3</v>
      </c>
      <c r="GI103">
        <v>-1.86257123826648E-6</v>
      </c>
      <c r="GJ103">
        <v>8.2594232886446805E-10</v>
      </c>
      <c r="GK103">
        <v>-0.101148223110564</v>
      </c>
      <c r="GL103">
        <v>-3.7577424899751702E-2</v>
      </c>
      <c r="GM103">
        <v>3.3046140057118702E-3</v>
      </c>
      <c r="GN103">
        <v>-3.9997718568980099E-5</v>
      </c>
      <c r="GO103">
        <v>3</v>
      </c>
      <c r="GP103">
        <v>2332</v>
      </c>
      <c r="GQ103">
        <v>2</v>
      </c>
      <c r="GR103">
        <v>24</v>
      </c>
      <c r="GS103">
        <v>1343.9</v>
      </c>
      <c r="GT103">
        <v>1343.8</v>
      </c>
      <c r="GU103">
        <v>3.5022000000000002</v>
      </c>
      <c r="GV103">
        <v>2.3034699999999999</v>
      </c>
      <c r="GW103">
        <v>1.9982899999999999</v>
      </c>
      <c r="GX103">
        <v>2.7270500000000002</v>
      </c>
      <c r="GY103">
        <v>2.0935100000000002</v>
      </c>
      <c r="GZ103">
        <v>2.34985</v>
      </c>
      <c r="HA103">
        <v>30.3294</v>
      </c>
      <c r="HB103">
        <v>16.058299999999999</v>
      </c>
      <c r="HC103">
        <v>18</v>
      </c>
      <c r="HD103">
        <v>440.50900000000001</v>
      </c>
      <c r="HE103">
        <v>694.46600000000001</v>
      </c>
      <c r="HF103">
        <v>22.6036</v>
      </c>
      <c r="HG103">
        <v>23.384799999999998</v>
      </c>
      <c r="HH103">
        <v>30.001200000000001</v>
      </c>
      <c r="HI103">
        <v>22.9193</v>
      </c>
      <c r="HJ103">
        <v>22.922699999999999</v>
      </c>
      <c r="HK103">
        <v>70.095100000000002</v>
      </c>
      <c r="HL103">
        <v>53.837400000000002</v>
      </c>
      <c r="HM103">
        <v>42.878500000000003</v>
      </c>
      <c r="HN103">
        <v>22.565000000000001</v>
      </c>
      <c r="HO103">
        <v>1488.26</v>
      </c>
      <c r="HP103">
        <v>14.392799999999999</v>
      </c>
      <c r="HQ103">
        <v>97.836699999999993</v>
      </c>
      <c r="HR103">
        <v>100.751</v>
      </c>
    </row>
    <row r="104" spans="1:226" x14ac:dyDescent="0.2">
      <c r="A104">
        <v>88</v>
      </c>
      <c r="B104">
        <v>1657292131.5</v>
      </c>
      <c r="C104">
        <v>527</v>
      </c>
      <c r="D104" t="s">
        <v>534</v>
      </c>
      <c r="E104" t="s">
        <v>535</v>
      </c>
      <c r="F104">
        <v>5</v>
      </c>
      <c r="G104" t="s">
        <v>353</v>
      </c>
      <c r="H104" t="s">
        <v>354</v>
      </c>
      <c r="I104">
        <v>1657292124</v>
      </c>
      <c r="J104">
        <f t="shared" si="34"/>
        <v>6.4902374389076943E-3</v>
      </c>
      <c r="K104">
        <f t="shared" si="35"/>
        <v>6.4902374389076947</v>
      </c>
      <c r="L104">
        <f t="shared" si="36"/>
        <v>24.885885145523666</v>
      </c>
      <c r="M104">
        <f t="shared" si="37"/>
        <v>1398.03814814815</v>
      </c>
      <c r="N104">
        <f t="shared" si="38"/>
        <v>1222.1244757117936</v>
      </c>
      <c r="O104">
        <f t="shared" si="39"/>
        <v>90.341274535436284</v>
      </c>
      <c r="P104">
        <f t="shared" si="40"/>
        <v>103.34507708742564</v>
      </c>
      <c r="Q104">
        <f t="shared" si="41"/>
        <v>0.322786290691852</v>
      </c>
      <c r="R104">
        <f t="shared" si="42"/>
        <v>2.4290322873886572</v>
      </c>
      <c r="S104">
        <f t="shared" si="43"/>
        <v>0.30070988916588487</v>
      </c>
      <c r="T104">
        <f t="shared" si="44"/>
        <v>0.18980118749044095</v>
      </c>
      <c r="U104">
        <f t="shared" si="45"/>
        <v>321.51546111111065</v>
      </c>
      <c r="V104">
        <f t="shared" si="46"/>
        <v>25.618860831035324</v>
      </c>
      <c r="W104">
        <f t="shared" si="47"/>
        <v>24.980922222222201</v>
      </c>
      <c r="X104">
        <f t="shared" si="48"/>
        <v>3.1760628222408616</v>
      </c>
      <c r="Y104">
        <f t="shared" si="49"/>
        <v>50.220188784800058</v>
      </c>
      <c r="Z104">
        <f t="shared" si="50"/>
        <v>1.6325029416312558</v>
      </c>
      <c r="AA104">
        <f t="shared" si="51"/>
        <v>3.2506905711301486</v>
      </c>
      <c r="AB104">
        <f t="shared" si="52"/>
        <v>1.5435598806096058</v>
      </c>
      <c r="AC104">
        <f t="shared" si="53"/>
        <v>-286.21947105582933</v>
      </c>
      <c r="AD104">
        <f t="shared" si="54"/>
        <v>51.081755879762945</v>
      </c>
      <c r="AE104">
        <f t="shared" si="55"/>
        <v>4.4561704925625962</v>
      </c>
      <c r="AF104">
        <f t="shared" si="56"/>
        <v>90.833916427606852</v>
      </c>
      <c r="AG104">
        <f t="shared" si="57"/>
        <v>42.304999460533324</v>
      </c>
      <c r="AH104">
        <f t="shared" si="58"/>
        <v>6.4909052512087637</v>
      </c>
      <c r="AI104">
        <f t="shared" si="59"/>
        <v>24.885885145523666</v>
      </c>
      <c r="AJ104">
        <v>1497.2225560306199</v>
      </c>
      <c r="AK104">
        <v>1453.4600606060601</v>
      </c>
      <c r="AL104">
        <v>3.43844008115892</v>
      </c>
      <c r="AM104">
        <v>65.815603878233205</v>
      </c>
      <c r="AN104">
        <f t="shared" si="60"/>
        <v>6.4902374389076947</v>
      </c>
      <c r="AO104">
        <v>14.4725715341559</v>
      </c>
      <c r="AP104">
        <v>22.088557575757601</v>
      </c>
      <c r="AQ104">
        <v>1.1405623297667901E-5</v>
      </c>
      <c r="AR104">
        <v>77.419995363481405</v>
      </c>
      <c r="AS104">
        <v>5</v>
      </c>
      <c r="AT104">
        <v>1</v>
      </c>
      <c r="AU104">
        <f t="shared" si="61"/>
        <v>1</v>
      </c>
      <c r="AV104">
        <f t="shared" si="62"/>
        <v>0</v>
      </c>
      <c r="AW104">
        <f t="shared" si="63"/>
        <v>39239.181788778187</v>
      </c>
      <c r="AX104">
        <f t="shared" si="64"/>
        <v>1999.99259259259</v>
      </c>
      <c r="AY104">
        <f t="shared" si="65"/>
        <v>1681.1941111111089</v>
      </c>
      <c r="AZ104">
        <f t="shared" si="66"/>
        <v>0.84060016888951439</v>
      </c>
      <c r="BA104">
        <f t="shared" si="67"/>
        <v>0.16075832595676279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1657292124</v>
      </c>
      <c r="BH104">
        <v>1398.03814814815</v>
      </c>
      <c r="BI104">
        <v>1459.6918518518501</v>
      </c>
      <c r="BJ104">
        <v>22.0842777777778</v>
      </c>
      <c r="BK104">
        <v>14.467422222222201</v>
      </c>
      <c r="BL104">
        <v>1395.90777777778</v>
      </c>
      <c r="BM104">
        <v>21.8462259259259</v>
      </c>
      <c r="BN104">
        <v>500.01407407407402</v>
      </c>
      <c r="BO104">
        <v>73.821562962963</v>
      </c>
      <c r="BP104">
        <v>9.9937122222222202E-2</v>
      </c>
      <c r="BQ104">
        <v>25.370996296296301</v>
      </c>
      <c r="BR104">
        <v>24.980922222222201</v>
      </c>
      <c r="BS104">
        <v>999.9</v>
      </c>
      <c r="BT104">
        <v>0</v>
      </c>
      <c r="BU104">
        <v>0</v>
      </c>
      <c r="BV104">
        <v>9997.6918518518505</v>
      </c>
      <c r="BW104">
        <v>0</v>
      </c>
      <c r="BX104">
        <v>853.08374074074095</v>
      </c>
      <c r="BY104">
        <v>-61.653599999999997</v>
      </c>
      <c r="BZ104">
        <v>1429.6107407407401</v>
      </c>
      <c r="CA104">
        <v>1481.11962962963</v>
      </c>
      <c r="CB104">
        <v>7.61685185185185</v>
      </c>
      <c r="CC104">
        <v>1459.6918518518501</v>
      </c>
      <c r="CD104">
        <v>14.467422222222201</v>
      </c>
      <c r="CE104">
        <v>1.63029592592593</v>
      </c>
      <c r="CF104">
        <v>1.0680077777777801</v>
      </c>
      <c r="CG104">
        <v>14.248188888888899</v>
      </c>
      <c r="CH104">
        <v>7.8787311111111098</v>
      </c>
      <c r="CI104">
        <v>1999.99259259259</v>
      </c>
      <c r="CJ104">
        <v>0.97999477777777799</v>
      </c>
      <c r="CK104">
        <v>2.0005396296296302E-2</v>
      </c>
      <c r="CL104">
        <v>0</v>
      </c>
      <c r="CM104">
        <v>2.5289851851851899</v>
      </c>
      <c r="CN104">
        <v>0</v>
      </c>
      <c r="CO104">
        <v>20991.788888888899</v>
      </c>
      <c r="CP104">
        <v>16705.322222222199</v>
      </c>
      <c r="CQ104">
        <v>42.009185185185203</v>
      </c>
      <c r="CR104">
        <v>43.159444444444397</v>
      </c>
      <c r="CS104">
        <v>42.782148148148103</v>
      </c>
      <c r="CT104">
        <v>41.576000000000001</v>
      </c>
      <c r="CU104">
        <v>41.5459259259259</v>
      </c>
      <c r="CV104">
        <v>1959.9814814814799</v>
      </c>
      <c r="CW104">
        <v>40.011111111111099</v>
      </c>
      <c r="CX104">
        <v>0</v>
      </c>
      <c r="CY104">
        <v>1651531406.0999999</v>
      </c>
      <c r="CZ104">
        <v>0</v>
      </c>
      <c r="DA104">
        <v>0</v>
      </c>
      <c r="DB104" t="s">
        <v>356</v>
      </c>
      <c r="DC104">
        <v>1657211493.5999999</v>
      </c>
      <c r="DD104">
        <v>1657211497.5999999</v>
      </c>
      <c r="DE104">
        <v>0</v>
      </c>
      <c r="DF104">
        <v>1.526</v>
      </c>
      <c r="DG104">
        <v>4.4999999999999998E-2</v>
      </c>
      <c r="DH104">
        <v>2.6110000000000002</v>
      </c>
      <c r="DI104">
        <v>0.157</v>
      </c>
      <c r="DJ104">
        <v>420</v>
      </c>
      <c r="DK104">
        <v>20</v>
      </c>
      <c r="DL104">
        <v>0.57999999999999996</v>
      </c>
      <c r="DM104">
        <v>0.22</v>
      </c>
      <c r="DN104">
        <v>-61.429692682926799</v>
      </c>
      <c r="DO104">
        <v>-4.0108118466899096</v>
      </c>
      <c r="DP104">
        <v>0.47231940484206503</v>
      </c>
      <c r="DQ104">
        <v>0</v>
      </c>
      <c r="DR104">
        <v>7.6085475609756097</v>
      </c>
      <c r="DS104">
        <v>0.129756376306608</v>
      </c>
      <c r="DT104">
        <v>1.44060236013405E-2</v>
      </c>
      <c r="DU104">
        <v>0</v>
      </c>
      <c r="DV104">
        <v>0</v>
      </c>
      <c r="DW104">
        <v>2</v>
      </c>
      <c r="DX104" t="s">
        <v>357</v>
      </c>
      <c r="DY104">
        <v>2.8963399999999999</v>
      </c>
      <c r="DZ104">
        <v>2.7164600000000001</v>
      </c>
      <c r="EA104">
        <v>0.17289299999999999</v>
      </c>
      <c r="EB104">
        <v>0.17694799999999999</v>
      </c>
      <c r="EC104">
        <v>8.0497299999999994E-2</v>
      </c>
      <c r="ED104">
        <v>5.9305900000000002E-2</v>
      </c>
      <c r="EE104">
        <v>23662.6</v>
      </c>
      <c r="EF104">
        <v>20330.8</v>
      </c>
      <c r="EG104">
        <v>25593.599999999999</v>
      </c>
      <c r="EH104">
        <v>24039.9</v>
      </c>
      <c r="EI104">
        <v>40119.1</v>
      </c>
      <c r="EJ104">
        <v>37401.199999999997</v>
      </c>
      <c r="EK104">
        <v>46201.2</v>
      </c>
      <c r="EL104">
        <v>42835.1</v>
      </c>
      <c r="EM104">
        <v>1.8729499999999999</v>
      </c>
      <c r="EN104">
        <v>2.2494999999999998</v>
      </c>
      <c r="EO104">
        <v>9.4436099999999995E-2</v>
      </c>
      <c r="EP104">
        <v>0</v>
      </c>
      <c r="EQ104">
        <v>23.433499999999999</v>
      </c>
      <c r="ER104">
        <v>999.9</v>
      </c>
      <c r="ES104">
        <v>53.857999999999997</v>
      </c>
      <c r="ET104">
        <v>25.821000000000002</v>
      </c>
      <c r="EU104">
        <v>24.357299999999999</v>
      </c>
      <c r="EV104">
        <v>51.930100000000003</v>
      </c>
      <c r="EW104">
        <v>37.832500000000003</v>
      </c>
      <c r="EX104">
        <v>2</v>
      </c>
      <c r="EY104">
        <v>-0.31321900000000003</v>
      </c>
      <c r="EZ104">
        <v>0.52657100000000001</v>
      </c>
      <c r="FA104">
        <v>20.245899999999999</v>
      </c>
      <c r="FB104">
        <v>5.2346599999999999</v>
      </c>
      <c r="FC104">
        <v>11.986000000000001</v>
      </c>
      <c r="FD104">
        <v>4.9570499999999997</v>
      </c>
      <c r="FE104">
        <v>3.3039000000000001</v>
      </c>
      <c r="FF104">
        <v>9999</v>
      </c>
      <c r="FG104">
        <v>5068.3999999999996</v>
      </c>
      <c r="FH104">
        <v>328.4</v>
      </c>
      <c r="FI104">
        <v>9999</v>
      </c>
      <c r="FJ104">
        <v>1.8681300000000001</v>
      </c>
      <c r="FK104">
        <v>1.8638600000000001</v>
      </c>
      <c r="FL104">
        <v>1.8715299999999999</v>
      </c>
      <c r="FM104">
        <v>1.8621799999999999</v>
      </c>
      <c r="FN104">
        <v>1.86172</v>
      </c>
      <c r="FO104">
        <v>1.8682000000000001</v>
      </c>
      <c r="FP104">
        <v>1.8583499999999999</v>
      </c>
      <c r="FQ104">
        <v>1.86487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2.1800000000000002</v>
      </c>
      <c r="GF104">
        <v>0.23830000000000001</v>
      </c>
      <c r="GG104">
        <v>0.30658851354286398</v>
      </c>
      <c r="GH104">
        <v>2.2958890734485699E-3</v>
      </c>
      <c r="GI104">
        <v>-1.86257123826648E-6</v>
      </c>
      <c r="GJ104">
        <v>8.2594232886446805E-10</v>
      </c>
      <c r="GK104">
        <v>-0.101148223110564</v>
      </c>
      <c r="GL104">
        <v>-3.7577424899751702E-2</v>
      </c>
      <c r="GM104">
        <v>3.3046140057118702E-3</v>
      </c>
      <c r="GN104">
        <v>-3.9997718568980099E-5</v>
      </c>
      <c r="GO104">
        <v>3</v>
      </c>
      <c r="GP104">
        <v>2332</v>
      </c>
      <c r="GQ104">
        <v>2</v>
      </c>
      <c r="GR104">
        <v>24</v>
      </c>
      <c r="GS104">
        <v>1344</v>
      </c>
      <c r="GT104">
        <v>1343.9</v>
      </c>
      <c r="GU104">
        <v>3.5290499999999998</v>
      </c>
      <c r="GV104">
        <v>2.3034699999999999</v>
      </c>
      <c r="GW104">
        <v>1.9982899999999999</v>
      </c>
      <c r="GX104">
        <v>2.7270500000000002</v>
      </c>
      <c r="GY104">
        <v>2.0935100000000002</v>
      </c>
      <c r="GZ104">
        <v>2.3144499999999999</v>
      </c>
      <c r="HA104">
        <v>30.3294</v>
      </c>
      <c r="HB104">
        <v>16.049600000000002</v>
      </c>
      <c r="HC104">
        <v>18</v>
      </c>
      <c r="HD104">
        <v>440.54899999999998</v>
      </c>
      <c r="HE104">
        <v>694.33</v>
      </c>
      <c r="HF104">
        <v>22.596900000000002</v>
      </c>
      <c r="HG104">
        <v>23.394200000000001</v>
      </c>
      <c r="HH104">
        <v>30.000900000000001</v>
      </c>
      <c r="HI104">
        <v>22.929400000000001</v>
      </c>
      <c r="HJ104">
        <v>22.933</v>
      </c>
      <c r="HK104">
        <v>70.717299999999994</v>
      </c>
      <c r="HL104">
        <v>53.837400000000002</v>
      </c>
      <c r="HM104">
        <v>42.878500000000003</v>
      </c>
      <c r="HN104">
        <v>22.575199999999999</v>
      </c>
      <c r="HO104">
        <v>1508.49</v>
      </c>
      <c r="HP104">
        <v>14.3728</v>
      </c>
      <c r="HQ104">
        <v>97.833699999999993</v>
      </c>
      <c r="HR104">
        <v>100.749</v>
      </c>
    </row>
    <row r="105" spans="1:226" x14ac:dyDescent="0.2">
      <c r="A105">
        <v>89</v>
      </c>
      <c r="B105">
        <v>1657292136.5</v>
      </c>
      <c r="C105">
        <v>532</v>
      </c>
      <c r="D105" t="s">
        <v>536</v>
      </c>
      <c r="E105" t="s">
        <v>537</v>
      </c>
      <c r="F105">
        <v>5</v>
      </c>
      <c r="G105" t="s">
        <v>353</v>
      </c>
      <c r="H105" t="s">
        <v>354</v>
      </c>
      <c r="I105">
        <v>1657292128.7142899</v>
      </c>
      <c r="J105">
        <f t="shared" si="34"/>
        <v>6.4994364471151712E-3</v>
      </c>
      <c r="K105">
        <f t="shared" si="35"/>
        <v>6.4994364471151709</v>
      </c>
      <c r="L105">
        <f t="shared" si="36"/>
        <v>25.208783955556161</v>
      </c>
      <c r="M105">
        <f t="shared" si="37"/>
        <v>1413.6835714285701</v>
      </c>
      <c r="N105">
        <f t="shared" si="38"/>
        <v>1235.6722443976637</v>
      </c>
      <c r="O105">
        <f t="shared" si="39"/>
        <v>91.342703007024838</v>
      </c>
      <c r="P105">
        <f t="shared" si="40"/>
        <v>104.50156115131902</v>
      </c>
      <c r="Q105">
        <f t="shared" si="41"/>
        <v>0.32310799882631247</v>
      </c>
      <c r="R105">
        <f t="shared" si="42"/>
        <v>2.4290254191406384</v>
      </c>
      <c r="S105">
        <f t="shared" si="43"/>
        <v>0.3009891285615211</v>
      </c>
      <c r="T105">
        <f t="shared" si="44"/>
        <v>0.18997916815182986</v>
      </c>
      <c r="U105">
        <f t="shared" si="45"/>
        <v>321.51223135714281</v>
      </c>
      <c r="V105">
        <f t="shared" si="46"/>
        <v>25.621653240001098</v>
      </c>
      <c r="W105">
        <f t="shared" si="47"/>
        <v>24.986710714285699</v>
      </c>
      <c r="X105">
        <f t="shared" si="48"/>
        <v>3.1771592188395483</v>
      </c>
      <c r="Y105">
        <f t="shared" si="49"/>
        <v>50.214323587518329</v>
      </c>
      <c r="Z105">
        <f t="shared" si="50"/>
        <v>1.6328620724884966</v>
      </c>
      <c r="AA105">
        <f t="shared" si="51"/>
        <v>3.2517854584710042</v>
      </c>
      <c r="AB105">
        <f t="shared" si="52"/>
        <v>1.5442971463510518</v>
      </c>
      <c r="AC105">
        <f t="shared" si="53"/>
        <v>-286.62514731777907</v>
      </c>
      <c r="AD105">
        <f t="shared" si="54"/>
        <v>51.065363493796951</v>
      </c>
      <c r="AE105">
        <f t="shared" si="55"/>
        <v>4.455009745307601</v>
      </c>
      <c r="AF105">
        <f t="shared" si="56"/>
        <v>90.407457278468314</v>
      </c>
      <c r="AG105">
        <f t="shared" si="57"/>
        <v>42.396693855319612</v>
      </c>
      <c r="AH105">
        <f t="shared" si="58"/>
        <v>6.4931088716319225</v>
      </c>
      <c r="AI105">
        <f t="shared" si="59"/>
        <v>25.208783955556161</v>
      </c>
      <c r="AJ105">
        <v>1514.4226922678599</v>
      </c>
      <c r="AK105">
        <v>1470.4586666666701</v>
      </c>
      <c r="AL105">
        <v>3.3894256184028499</v>
      </c>
      <c r="AM105">
        <v>65.815603878233205</v>
      </c>
      <c r="AN105">
        <f t="shared" si="60"/>
        <v>6.4994364471151709</v>
      </c>
      <c r="AO105">
        <v>14.466540777675799</v>
      </c>
      <c r="AP105">
        <v>22.093499999999999</v>
      </c>
      <c r="AQ105">
        <v>-1.7854256723186399E-5</v>
      </c>
      <c r="AR105">
        <v>77.419995363481405</v>
      </c>
      <c r="AS105">
        <v>5</v>
      </c>
      <c r="AT105">
        <v>1</v>
      </c>
      <c r="AU105">
        <f t="shared" si="61"/>
        <v>1</v>
      </c>
      <c r="AV105">
        <f t="shared" si="62"/>
        <v>0</v>
      </c>
      <c r="AW105">
        <f t="shared" si="63"/>
        <v>39238.264983240726</v>
      </c>
      <c r="AX105">
        <f t="shared" si="64"/>
        <v>1999.9725000000001</v>
      </c>
      <c r="AY105">
        <f t="shared" si="65"/>
        <v>1681.1772214285713</v>
      </c>
      <c r="AZ105">
        <f t="shared" si="66"/>
        <v>0.84060016896660894</v>
      </c>
      <c r="BA105">
        <f t="shared" si="67"/>
        <v>0.16075832610555535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1657292128.7142899</v>
      </c>
      <c r="BH105">
        <v>1413.6835714285701</v>
      </c>
      <c r="BI105">
        <v>1475.5735714285699</v>
      </c>
      <c r="BJ105">
        <v>22.0891464285714</v>
      </c>
      <c r="BK105">
        <v>14.4696607142857</v>
      </c>
      <c r="BL105">
        <v>1411.5228571428599</v>
      </c>
      <c r="BM105">
        <v>21.850864285714302</v>
      </c>
      <c r="BN105">
        <v>500.00867857142902</v>
      </c>
      <c r="BO105">
        <v>73.821449999999999</v>
      </c>
      <c r="BP105">
        <v>0.100015357142857</v>
      </c>
      <c r="BQ105">
        <v>25.376660714285698</v>
      </c>
      <c r="BR105">
        <v>24.986710714285699</v>
      </c>
      <c r="BS105">
        <v>999.9</v>
      </c>
      <c r="BT105">
        <v>0</v>
      </c>
      <c r="BU105">
        <v>0</v>
      </c>
      <c r="BV105">
        <v>9997.6621428571398</v>
      </c>
      <c r="BW105">
        <v>0</v>
      </c>
      <c r="BX105">
        <v>854.80207142857103</v>
      </c>
      <c r="BY105">
        <v>-61.890810714285699</v>
      </c>
      <c r="BZ105">
        <v>1445.61607142857</v>
      </c>
      <c r="CA105">
        <v>1497.23821428571</v>
      </c>
      <c r="CB105">
        <v>7.6194846428571399</v>
      </c>
      <c r="CC105">
        <v>1475.5735714285699</v>
      </c>
      <c r="CD105">
        <v>14.4696607142857</v>
      </c>
      <c r="CE105">
        <v>1.6306525000000001</v>
      </c>
      <c r="CF105">
        <v>1.0681717857142901</v>
      </c>
      <c r="CG105">
        <v>14.251571428571401</v>
      </c>
      <c r="CH105">
        <v>7.8809746428571401</v>
      </c>
      <c r="CI105">
        <v>1999.9725000000001</v>
      </c>
      <c r="CJ105">
        <v>0.97999475000000003</v>
      </c>
      <c r="CK105">
        <v>2.0005425E-2</v>
      </c>
      <c r="CL105">
        <v>0</v>
      </c>
      <c r="CM105">
        <v>2.5664714285714298</v>
      </c>
      <c r="CN105">
        <v>0</v>
      </c>
      <c r="CO105">
        <v>20993.128571428599</v>
      </c>
      <c r="CP105">
        <v>16705.1535714286</v>
      </c>
      <c r="CQ105">
        <v>42.024357142857099</v>
      </c>
      <c r="CR105">
        <v>43.178142857142802</v>
      </c>
      <c r="CS105">
        <v>42.798714285714297</v>
      </c>
      <c r="CT105">
        <v>41.593499999999999</v>
      </c>
      <c r="CU105">
        <v>41.559785714285702</v>
      </c>
      <c r="CV105">
        <v>1959.96178571429</v>
      </c>
      <c r="CW105">
        <v>40.0107142857143</v>
      </c>
      <c r="CX105">
        <v>0</v>
      </c>
      <c r="CY105">
        <v>1651531410.9000001</v>
      </c>
      <c r="CZ105">
        <v>0</v>
      </c>
      <c r="DA105">
        <v>0</v>
      </c>
      <c r="DB105" t="s">
        <v>356</v>
      </c>
      <c r="DC105">
        <v>1657211493.5999999</v>
      </c>
      <c r="DD105">
        <v>1657211497.5999999</v>
      </c>
      <c r="DE105">
        <v>0</v>
      </c>
      <c r="DF105">
        <v>1.526</v>
      </c>
      <c r="DG105">
        <v>4.4999999999999998E-2</v>
      </c>
      <c r="DH105">
        <v>2.6110000000000002</v>
      </c>
      <c r="DI105">
        <v>0.157</v>
      </c>
      <c r="DJ105">
        <v>420</v>
      </c>
      <c r="DK105">
        <v>20</v>
      </c>
      <c r="DL105">
        <v>0.57999999999999996</v>
      </c>
      <c r="DM105">
        <v>0.22</v>
      </c>
      <c r="DN105">
        <v>-61.697482926829302</v>
      </c>
      <c r="DO105">
        <v>-2.85750104529613</v>
      </c>
      <c r="DP105">
        <v>0.36077971449547103</v>
      </c>
      <c r="DQ105">
        <v>0</v>
      </c>
      <c r="DR105">
        <v>7.61516780487805</v>
      </c>
      <c r="DS105">
        <v>6.20391637630806E-2</v>
      </c>
      <c r="DT105">
        <v>8.7905230323024504E-3</v>
      </c>
      <c r="DU105">
        <v>1</v>
      </c>
      <c r="DV105">
        <v>1</v>
      </c>
      <c r="DW105">
        <v>2</v>
      </c>
      <c r="DX105" t="s">
        <v>363</v>
      </c>
      <c r="DY105">
        <v>2.8961600000000001</v>
      </c>
      <c r="DZ105">
        <v>2.7162299999999999</v>
      </c>
      <c r="EA105">
        <v>0.17411199999999999</v>
      </c>
      <c r="EB105">
        <v>0.178177</v>
      </c>
      <c r="EC105">
        <v>8.0510999999999999E-2</v>
      </c>
      <c r="ED105">
        <v>5.93184E-2</v>
      </c>
      <c r="EE105">
        <v>23627.3</v>
      </c>
      <c r="EF105">
        <v>20300</v>
      </c>
      <c r="EG105">
        <v>25593.200000000001</v>
      </c>
      <c r="EH105">
        <v>24039.4</v>
      </c>
      <c r="EI105">
        <v>40117.800000000003</v>
      </c>
      <c r="EJ105">
        <v>37399.9</v>
      </c>
      <c r="EK105">
        <v>46200.4</v>
      </c>
      <c r="EL105">
        <v>42834.1</v>
      </c>
      <c r="EM105">
        <v>1.8727499999999999</v>
      </c>
      <c r="EN105">
        <v>2.2492999999999999</v>
      </c>
      <c r="EO105">
        <v>9.5013500000000001E-2</v>
      </c>
      <c r="EP105">
        <v>0</v>
      </c>
      <c r="EQ105">
        <v>23.440300000000001</v>
      </c>
      <c r="ER105">
        <v>999.9</v>
      </c>
      <c r="ES105">
        <v>53.857999999999997</v>
      </c>
      <c r="ET105">
        <v>25.841000000000001</v>
      </c>
      <c r="EU105">
        <v>24.385999999999999</v>
      </c>
      <c r="EV105">
        <v>52.510100000000001</v>
      </c>
      <c r="EW105">
        <v>37.776400000000002</v>
      </c>
      <c r="EX105">
        <v>2</v>
      </c>
      <c r="EY105">
        <v>-0.31239099999999997</v>
      </c>
      <c r="EZ105">
        <v>0.53264199999999995</v>
      </c>
      <c r="FA105">
        <v>20.245899999999999</v>
      </c>
      <c r="FB105">
        <v>5.2348100000000004</v>
      </c>
      <c r="FC105">
        <v>11.986000000000001</v>
      </c>
      <c r="FD105">
        <v>4.9571500000000004</v>
      </c>
      <c r="FE105">
        <v>3.3039999999999998</v>
      </c>
      <c r="FF105">
        <v>9999</v>
      </c>
      <c r="FG105">
        <v>5068.3999999999996</v>
      </c>
      <c r="FH105">
        <v>328.4</v>
      </c>
      <c r="FI105">
        <v>9999</v>
      </c>
      <c r="FJ105">
        <v>1.86816</v>
      </c>
      <c r="FK105">
        <v>1.8638600000000001</v>
      </c>
      <c r="FL105">
        <v>1.87157</v>
      </c>
      <c r="FM105">
        <v>1.86222</v>
      </c>
      <c r="FN105">
        <v>1.86172</v>
      </c>
      <c r="FO105">
        <v>1.8682799999999999</v>
      </c>
      <c r="FP105">
        <v>1.8583700000000001</v>
      </c>
      <c r="FQ105">
        <v>1.8649199999999999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2.21</v>
      </c>
      <c r="GF105">
        <v>0.23860000000000001</v>
      </c>
      <c r="GG105">
        <v>0.30658851354286398</v>
      </c>
      <c r="GH105">
        <v>2.2958890734485699E-3</v>
      </c>
      <c r="GI105">
        <v>-1.86257123826648E-6</v>
      </c>
      <c r="GJ105">
        <v>8.2594232886446805E-10</v>
      </c>
      <c r="GK105">
        <v>-0.101148223110564</v>
      </c>
      <c r="GL105">
        <v>-3.7577424899751702E-2</v>
      </c>
      <c r="GM105">
        <v>3.3046140057118702E-3</v>
      </c>
      <c r="GN105">
        <v>-3.9997718568980099E-5</v>
      </c>
      <c r="GO105">
        <v>3</v>
      </c>
      <c r="GP105">
        <v>2332</v>
      </c>
      <c r="GQ105">
        <v>2</v>
      </c>
      <c r="GR105">
        <v>24</v>
      </c>
      <c r="GS105">
        <v>1344</v>
      </c>
      <c r="GT105">
        <v>1344</v>
      </c>
      <c r="GU105">
        <v>3.5632299999999999</v>
      </c>
      <c r="GV105">
        <v>2.3083499999999999</v>
      </c>
      <c r="GW105">
        <v>1.9982899999999999</v>
      </c>
      <c r="GX105">
        <v>2.7270500000000002</v>
      </c>
      <c r="GY105">
        <v>2.0935100000000002</v>
      </c>
      <c r="GZ105">
        <v>2.35107</v>
      </c>
      <c r="HA105">
        <v>30.3294</v>
      </c>
      <c r="HB105">
        <v>16.058299999999999</v>
      </c>
      <c r="HC105">
        <v>18</v>
      </c>
      <c r="HD105">
        <v>440.53100000000001</v>
      </c>
      <c r="HE105">
        <v>694.30899999999997</v>
      </c>
      <c r="HF105">
        <v>22.590499999999999</v>
      </c>
      <c r="HG105">
        <v>23.404499999999999</v>
      </c>
      <c r="HH105">
        <v>30.000900000000001</v>
      </c>
      <c r="HI105">
        <v>22.941099999999999</v>
      </c>
      <c r="HJ105">
        <v>22.943899999999999</v>
      </c>
      <c r="HK105">
        <v>71.293899999999994</v>
      </c>
      <c r="HL105">
        <v>54.126300000000001</v>
      </c>
      <c r="HM105">
        <v>42.489400000000003</v>
      </c>
      <c r="HN105">
        <v>22.585000000000001</v>
      </c>
      <c r="HO105">
        <v>1521.92</v>
      </c>
      <c r="HP105">
        <v>14.3475</v>
      </c>
      <c r="HQ105">
        <v>97.831900000000005</v>
      </c>
      <c r="HR105">
        <v>100.747</v>
      </c>
    </row>
    <row r="106" spans="1:226" x14ac:dyDescent="0.2">
      <c r="A106">
        <v>90</v>
      </c>
      <c r="B106">
        <v>1657292141.5</v>
      </c>
      <c r="C106">
        <v>537</v>
      </c>
      <c r="D106" t="s">
        <v>538</v>
      </c>
      <c r="E106" t="s">
        <v>539</v>
      </c>
      <c r="F106">
        <v>5</v>
      </c>
      <c r="G106" t="s">
        <v>353</v>
      </c>
      <c r="H106" t="s">
        <v>354</v>
      </c>
      <c r="I106">
        <v>1657292134</v>
      </c>
      <c r="J106">
        <f t="shared" si="34"/>
        <v>6.4998305058815596E-3</v>
      </c>
      <c r="K106">
        <f t="shared" si="35"/>
        <v>6.49983050588156</v>
      </c>
      <c r="L106">
        <f t="shared" si="36"/>
        <v>25.293729829255124</v>
      </c>
      <c r="M106">
        <f t="shared" si="37"/>
        <v>1431.38777777778</v>
      </c>
      <c r="N106">
        <f t="shared" si="38"/>
        <v>1252.2614216027246</v>
      </c>
      <c r="O106">
        <f t="shared" si="39"/>
        <v>92.569103689965075</v>
      </c>
      <c r="P106">
        <f t="shared" si="40"/>
        <v>105.81040135539357</v>
      </c>
      <c r="Q106">
        <f t="shared" si="41"/>
        <v>0.32295003105249376</v>
      </c>
      <c r="R106">
        <f t="shared" si="42"/>
        <v>2.4299258686388341</v>
      </c>
      <c r="S106">
        <f t="shared" si="43"/>
        <v>0.30085957870679425</v>
      </c>
      <c r="T106">
        <f t="shared" si="44"/>
        <v>0.1898959093580945</v>
      </c>
      <c r="U106">
        <f t="shared" si="45"/>
        <v>321.51398290432127</v>
      </c>
      <c r="V106">
        <f t="shared" si="46"/>
        <v>25.626298379514722</v>
      </c>
      <c r="W106">
        <f t="shared" si="47"/>
        <v>24.9914666666667</v>
      </c>
      <c r="X106">
        <f t="shared" si="48"/>
        <v>3.1780602898953636</v>
      </c>
      <c r="Y106">
        <f t="shared" si="49"/>
        <v>50.204552418821855</v>
      </c>
      <c r="Z106">
        <f t="shared" si="50"/>
        <v>1.6330140744312747</v>
      </c>
      <c r="AA106">
        <f t="shared" si="51"/>
        <v>3.252721109448736</v>
      </c>
      <c r="AB106">
        <f t="shared" si="52"/>
        <v>1.5450462154640889</v>
      </c>
      <c r="AC106">
        <f t="shared" si="53"/>
        <v>-286.64252530937677</v>
      </c>
      <c r="AD106">
        <f t="shared" si="54"/>
        <v>51.095210476498735</v>
      </c>
      <c r="AE106">
        <f t="shared" si="55"/>
        <v>4.4561768804416184</v>
      </c>
      <c r="AF106">
        <f t="shared" si="56"/>
        <v>90.422844951884841</v>
      </c>
      <c r="AG106">
        <f t="shared" si="57"/>
        <v>42.527659901428144</v>
      </c>
      <c r="AH106">
        <f t="shared" si="58"/>
        <v>6.5015641002534439</v>
      </c>
      <c r="AI106">
        <f t="shared" si="59"/>
        <v>25.293729829255124</v>
      </c>
      <c r="AJ106">
        <v>1531.9293408629901</v>
      </c>
      <c r="AK106">
        <v>1487.72793939394</v>
      </c>
      <c r="AL106">
        <v>3.42374891730881</v>
      </c>
      <c r="AM106">
        <v>65.815603878233205</v>
      </c>
      <c r="AN106">
        <f t="shared" si="60"/>
        <v>6.49983050588156</v>
      </c>
      <c r="AO106">
        <v>14.4592734274037</v>
      </c>
      <c r="AP106">
        <v>22.0870042424242</v>
      </c>
      <c r="AQ106">
        <v>-7.3826042654334106E-5</v>
      </c>
      <c r="AR106">
        <v>77.419995363481405</v>
      </c>
      <c r="AS106">
        <v>5</v>
      </c>
      <c r="AT106">
        <v>1</v>
      </c>
      <c r="AU106">
        <f t="shared" si="61"/>
        <v>1</v>
      </c>
      <c r="AV106">
        <f t="shared" si="62"/>
        <v>0</v>
      </c>
      <c r="AW106">
        <f t="shared" si="63"/>
        <v>39259.845573205959</v>
      </c>
      <c r="AX106">
        <f t="shared" si="64"/>
        <v>1999.9833333333299</v>
      </c>
      <c r="AY106">
        <f t="shared" si="65"/>
        <v>1681.1863331110446</v>
      </c>
      <c r="AZ106">
        <f t="shared" si="66"/>
        <v>0.84060017155695343</v>
      </c>
      <c r="BA106">
        <f t="shared" si="67"/>
        <v>0.1607583311049201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1657292134</v>
      </c>
      <c r="BH106">
        <v>1431.38777777778</v>
      </c>
      <c r="BI106">
        <v>1493.58740740741</v>
      </c>
      <c r="BJ106">
        <v>22.091177777777801</v>
      </c>
      <c r="BK106">
        <v>14.4617851851852</v>
      </c>
      <c r="BL106">
        <v>1429.1918518518501</v>
      </c>
      <c r="BM106">
        <v>21.852799999999998</v>
      </c>
      <c r="BN106">
        <v>500.00862962962998</v>
      </c>
      <c r="BO106">
        <v>73.821596296296306</v>
      </c>
      <c r="BP106">
        <v>9.9952425925925903E-2</v>
      </c>
      <c r="BQ106">
        <v>25.381499999999999</v>
      </c>
      <c r="BR106">
        <v>24.9914666666667</v>
      </c>
      <c r="BS106">
        <v>999.9</v>
      </c>
      <c r="BT106">
        <v>0</v>
      </c>
      <c r="BU106">
        <v>0</v>
      </c>
      <c r="BV106">
        <v>10003.543703703701</v>
      </c>
      <c r="BW106">
        <v>0</v>
      </c>
      <c r="BX106">
        <v>855.71725925925898</v>
      </c>
      <c r="BY106">
        <v>-62.200933333333303</v>
      </c>
      <c r="BZ106">
        <v>1463.7222222222199</v>
      </c>
      <c r="CA106">
        <v>1515.5040740740701</v>
      </c>
      <c r="CB106">
        <v>7.6293951851851904</v>
      </c>
      <c r="CC106">
        <v>1493.58740740741</v>
      </c>
      <c r="CD106">
        <v>14.4617851851852</v>
      </c>
      <c r="CE106">
        <v>1.63080592592593</v>
      </c>
      <c r="CF106">
        <v>1.06759259259259</v>
      </c>
      <c r="CG106">
        <v>14.253014814814801</v>
      </c>
      <c r="CH106">
        <v>7.8730025925925897</v>
      </c>
      <c r="CI106">
        <v>1999.9833333333299</v>
      </c>
      <c r="CJ106">
        <v>0.97999488888888897</v>
      </c>
      <c r="CK106">
        <v>2.00052814814815E-2</v>
      </c>
      <c r="CL106">
        <v>0</v>
      </c>
      <c r="CM106">
        <v>2.6026740740740699</v>
      </c>
      <c r="CN106">
        <v>0</v>
      </c>
      <c r="CO106">
        <v>20985.925925925902</v>
      </c>
      <c r="CP106">
        <v>16705.251851851899</v>
      </c>
      <c r="CQ106">
        <v>42.0459259259259</v>
      </c>
      <c r="CR106">
        <v>43.205666666666701</v>
      </c>
      <c r="CS106">
        <v>42.809703703703697</v>
      </c>
      <c r="CT106">
        <v>41.615666666666698</v>
      </c>
      <c r="CU106">
        <v>41.561999999999998</v>
      </c>
      <c r="CV106">
        <v>1959.97259259259</v>
      </c>
      <c r="CW106">
        <v>40.011111111111099</v>
      </c>
      <c r="CX106">
        <v>0</v>
      </c>
      <c r="CY106">
        <v>1651531416.3</v>
      </c>
      <c r="CZ106">
        <v>0</v>
      </c>
      <c r="DA106">
        <v>0</v>
      </c>
      <c r="DB106" t="s">
        <v>356</v>
      </c>
      <c r="DC106">
        <v>1657211493.5999999</v>
      </c>
      <c r="DD106">
        <v>1657211497.5999999</v>
      </c>
      <c r="DE106">
        <v>0</v>
      </c>
      <c r="DF106">
        <v>1.526</v>
      </c>
      <c r="DG106">
        <v>4.4999999999999998E-2</v>
      </c>
      <c r="DH106">
        <v>2.6110000000000002</v>
      </c>
      <c r="DI106">
        <v>0.157</v>
      </c>
      <c r="DJ106">
        <v>420</v>
      </c>
      <c r="DK106">
        <v>20</v>
      </c>
      <c r="DL106">
        <v>0.57999999999999996</v>
      </c>
      <c r="DM106">
        <v>0.22</v>
      </c>
      <c r="DN106">
        <v>-62.024341463414601</v>
      </c>
      <c r="DO106">
        <v>-3.7642390243902999</v>
      </c>
      <c r="DP106">
        <v>0.42720469531059602</v>
      </c>
      <c r="DQ106">
        <v>0</v>
      </c>
      <c r="DR106">
        <v>7.6264348780487801</v>
      </c>
      <c r="DS106">
        <v>0.100451289198602</v>
      </c>
      <c r="DT106">
        <v>1.41643871738074E-2</v>
      </c>
      <c r="DU106">
        <v>0</v>
      </c>
      <c r="DV106">
        <v>0</v>
      </c>
      <c r="DW106">
        <v>2</v>
      </c>
      <c r="DX106" t="s">
        <v>357</v>
      </c>
      <c r="DY106">
        <v>2.8958699999999999</v>
      </c>
      <c r="DZ106">
        <v>2.7169400000000001</v>
      </c>
      <c r="EA106">
        <v>0.17533899999999999</v>
      </c>
      <c r="EB106">
        <v>0.17935000000000001</v>
      </c>
      <c r="EC106">
        <v>8.04845E-2</v>
      </c>
      <c r="ED106">
        <v>5.9198199999999999E-2</v>
      </c>
      <c r="EE106">
        <v>23591.3</v>
      </c>
      <c r="EF106">
        <v>20270.900000000001</v>
      </c>
      <c r="EG106">
        <v>25592.2</v>
      </c>
      <c r="EH106">
        <v>24039.200000000001</v>
      </c>
      <c r="EI106">
        <v>40117.699999999997</v>
      </c>
      <c r="EJ106">
        <v>37404.6</v>
      </c>
      <c r="EK106">
        <v>46198.8</v>
      </c>
      <c r="EL106">
        <v>42834</v>
      </c>
      <c r="EM106">
        <v>1.8722300000000001</v>
      </c>
      <c r="EN106">
        <v>2.2495500000000002</v>
      </c>
      <c r="EO106">
        <v>9.4287099999999999E-2</v>
      </c>
      <c r="EP106">
        <v>0</v>
      </c>
      <c r="EQ106">
        <v>23.447399999999998</v>
      </c>
      <c r="ER106">
        <v>999.9</v>
      </c>
      <c r="ES106">
        <v>53.832999999999998</v>
      </c>
      <c r="ET106">
        <v>25.841000000000001</v>
      </c>
      <c r="EU106">
        <v>24.376899999999999</v>
      </c>
      <c r="EV106">
        <v>51.830100000000002</v>
      </c>
      <c r="EW106">
        <v>37.888599999999997</v>
      </c>
      <c r="EX106">
        <v>2</v>
      </c>
      <c r="EY106">
        <v>-0.31183699999999998</v>
      </c>
      <c r="EZ106">
        <v>0.53964599999999996</v>
      </c>
      <c r="FA106">
        <v>20.245799999999999</v>
      </c>
      <c r="FB106">
        <v>5.2349600000000001</v>
      </c>
      <c r="FC106">
        <v>11.986000000000001</v>
      </c>
      <c r="FD106">
        <v>4.9570499999999997</v>
      </c>
      <c r="FE106">
        <v>3.3039499999999999</v>
      </c>
      <c r="FF106">
        <v>9999</v>
      </c>
      <c r="FG106">
        <v>5068.7</v>
      </c>
      <c r="FH106">
        <v>328.4</v>
      </c>
      <c r="FI106">
        <v>9999</v>
      </c>
      <c r="FJ106">
        <v>1.8681399999999999</v>
      </c>
      <c r="FK106">
        <v>1.8638600000000001</v>
      </c>
      <c r="FL106">
        <v>1.87155</v>
      </c>
      <c r="FM106">
        <v>1.8622300000000001</v>
      </c>
      <c r="FN106">
        <v>1.86172</v>
      </c>
      <c r="FO106">
        <v>1.8682799999999999</v>
      </c>
      <c r="FP106">
        <v>1.85836</v>
      </c>
      <c r="FQ106">
        <v>1.86486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2.25</v>
      </c>
      <c r="GF106">
        <v>0.2382</v>
      </c>
      <c r="GG106">
        <v>0.30658851354286398</v>
      </c>
      <c r="GH106">
        <v>2.2958890734485699E-3</v>
      </c>
      <c r="GI106">
        <v>-1.86257123826648E-6</v>
      </c>
      <c r="GJ106">
        <v>8.2594232886446805E-10</v>
      </c>
      <c r="GK106">
        <v>-0.101148223110564</v>
      </c>
      <c r="GL106">
        <v>-3.7577424899751702E-2</v>
      </c>
      <c r="GM106">
        <v>3.3046140057118702E-3</v>
      </c>
      <c r="GN106">
        <v>-3.9997718568980099E-5</v>
      </c>
      <c r="GO106">
        <v>3</v>
      </c>
      <c r="GP106">
        <v>2332</v>
      </c>
      <c r="GQ106">
        <v>2</v>
      </c>
      <c r="GR106">
        <v>24</v>
      </c>
      <c r="GS106">
        <v>1344.1</v>
      </c>
      <c r="GT106">
        <v>1344.1</v>
      </c>
      <c r="GU106">
        <v>3.58765</v>
      </c>
      <c r="GV106">
        <v>2.2961399999999998</v>
      </c>
      <c r="GW106">
        <v>1.9982899999999999</v>
      </c>
      <c r="GX106">
        <v>2.7258300000000002</v>
      </c>
      <c r="GY106">
        <v>2.0935100000000002</v>
      </c>
      <c r="GZ106">
        <v>2.36938</v>
      </c>
      <c r="HA106">
        <v>30.3294</v>
      </c>
      <c r="HB106">
        <v>16.058299999999999</v>
      </c>
      <c r="HC106">
        <v>18</v>
      </c>
      <c r="HD106">
        <v>440.31900000000002</v>
      </c>
      <c r="HE106">
        <v>694.67200000000003</v>
      </c>
      <c r="HF106">
        <v>22.590599999999998</v>
      </c>
      <c r="HG106">
        <v>23.413900000000002</v>
      </c>
      <c r="HH106">
        <v>30.000699999999998</v>
      </c>
      <c r="HI106">
        <v>22.951499999999999</v>
      </c>
      <c r="HJ106">
        <v>22.954699999999999</v>
      </c>
      <c r="HK106">
        <v>71.905100000000004</v>
      </c>
      <c r="HL106">
        <v>54.126300000000001</v>
      </c>
      <c r="HM106">
        <v>42.1023</v>
      </c>
      <c r="HN106">
        <v>22.586200000000002</v>
      </c>
      <c r="HO106">
        <v>1542.07</v>
      </c>
      <c r="HP106">
        <v>14.3347</v>
      </c>
      <c r="HQ106">
        <v>97.828500000000005</v>
      </c>
      <c r="HR106">
        <v>100.746</v>
      </c>
    </row>
    <row r="107" spans="1:226" x14ac:dyDescent="0.2">
      <c r="A107">
        <v>91</v>
      </c>
      <c r="B107">
        <v>1657292146.5</v>
      </c>
      <c r="C107">
        <v>542</v>
      </c>
      <c r="D107" t="s">
        <v>540</v>
      </c>
      <c r="E107" t="s">
        <v>541</v>
      </c>
      <c r="F107">
        <v>5</v>
      </c>
      <c r="G107" t="s">
        <v>353</v>
      </c>
      <c r="H107" t="s">
        <v>354</v>
      </c>
      <c r="I107">
        <v>1657292138.7142899</v>
      </c>
      <c r="J107">
        <f t="shared" si="34"/>
        <v>6.5163486054912187E-3</v>
      </c>
      <c r="K107">
        <f t="shared" si="35"/>
        <v>6.5163486054912187</v>
      </c>
      <c r="L107">
        <f t="shared" si="36"/>
        <v>25.325968152148807</v>
      </c>
      <c r="M107">
        <f t="shared" si="37"/>
        <v>1447.1435714285701</v>
      </c>
      <c r="N107">
        <f t="shared" si="38"/>
        <v>1267.4748965610199</v>
      </c>
      <c r="O107">
        <f t="shared" si="39"/>
        <v>93.694094913146401</v>
      </c>
      <c r="P107">
        <f t="shared" si="40"/>
        <v>106.9755365587633</v>
      </c>
      <c r="Q107">
        <f t="shared" si="41"/>
        <v>0.32346583757194153</v>
      </c>
      <c r="R107">
        <f t="shared" si="42"/>
        <v>2.4311853938566519</v>
      </c>
      <c r="S107">
        <f t="shared" si="43"/>
        <v>0.30131799675357845</v>
      </c>
      <c r="T107">
        <f t="shared" si="44"/>
        <v>0.19018712255489942</v>
      </c>
      <c r="U107">
        <f t="shared" si="45"/>
        <v>321.51814247322409</v>
      </c>
      <c r="V107">
        <f t="shared" si="46"/>
        <v>25.626334345658375</v>
      </c>
      <c r="W107">
        <f t="shared" si="47"/>
        <v>24.998771428571398</v>
      </c>
      <c r="X107">
        <f t="shared" si="48"/>
        <v>3.1794446977754638</v>
      </c>
      <c r="Y107">
        <f t="shared" si="49"/>
        <v>50.183425938554826</v>
      </c>
      <c r="Z107">
        <f t="shared" si="50"/>
        <v>1.6328350279012471</v>
      </c>
      <c r="AA107">
        <f t="shared" si="51"/>
        <v>3.2537336727478698</v>
      </c>
      <c r="AB107">
        <f t="shared" si="52"/>
        <v>1.5466096698742167</v>
      </c>
      <c r="AC107">
        <f t="shared" si="53"/>
        <v>-287.37097350216277</v>
      </c>
      <c r="AD107">
        <f t="shared" si="54"/>
        <v>50.850504904178898</v>
      </c>
      <c r="AE107">
        <f t="shared" si="55"/>
        <v>4.4328173738585956</v>
      </c>
      <c r="AF107">
        <f t="shared" si="56"/>
        <v>89.430491249098822</v>
      </c>
      <c r="AG107">
        <f t="shared" si="57"/>
        <v>42.573126007020704</v>
      </c>
      <c r="AH107">
        <f t="shared" si="58"/>
        <v>6.5111976026201344</v>
      </c>
      <c r="AI107">
        <f t="shared" si="59"/>
        <v>25.325968152148807</v>
      </c>
      <c r="AJ107">
        <v>1548.52544966339</v>
      </c>
      <c r="AK107">
        <v>1504.55484848485</v>
      </c>
      <c r="AL107">
        <v>3.3545915632757701</v>
      </c>
      <c r="AM107">
        <v>65.815603878233205</v>
      </c>
      <c r="AN107">
        <f t="shared" si="60"/>
        <v>6.5163486054912187</v>
      </c>
      <c r="AO107">
        <v>14.430923669811101</v>
      </c>
      <c r="AP107">
        <v>22.077770303030299</v>
      </c>
      <c r="AQ107">
        <v>4.9882785700332101E-5</v>
      </c>
      <c r="AR107">
        <v>77.419995363481405</v>
      </c>
      <c r="AS107">
        <v>5</v>
      </c>
      <c r="AT107">
        <v>1</v>
      </c>
      <c r="AU107">
        <f t="shared" si="61"/>
        <v>1</v>
      </c>
      <c r="AV107">
        <f t="shared" si="62"/>
        <v>0</v>
      </c>
      <c r="AW107">
        <f t="shared" si="63"/>
        <v>39290.237221369316</v>
      </c>
      <c r="AX107">
        <f t="shared" si="64"/>
        <v>2000.0092857142899</v>
      </c>
      <c r="AY107">
        <f t="shared" si="65"/>
        <v>1681.2081422141091</v>
      </c>
      <c r="AZ107">
        <f t="shared" si="66"/>
        <v>0.84060016832055695</v>
      </c>
      <c r="BA107">
        <f t="shared" si="67"/>
        <v>0.16075832485867486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1657292138.7142899</v>
      </c>
      <c r="BH107">
        <v>1447.1435714285701</v>
      </c>
      <c r="BI107">
        <v>1509.5392857142899</v>
      </c>
      <c r="BJ107">
        <v>22.088664285714302</v>
      </c>
      <c r="BK107">
        <v>14.4477178571429</v>
      </c>
      <c r="BL107">
        <v>1444.91571428571</v>
      </c>
      <c r="BM107">
        <v>21.8504</v>
      </c>
      <c r="BN107">
        <v>499.993607142857</v>
      </c>
      <c r="BO107">
        <v>73.821871428571399</v>
      </c>
      <c r="BP107">
        <v>9.9983092857142894E-2</v>
      </c>
      <c r="BQ107">
        <v>25.386735714285699</v>
      </c>
      <c r="BR107">
        <v>24.998771428571398</v>
      </c>
      <c r="BS107">
        <v>999.9</v>
      </c>
      <c r="BT107">
        <v>0</v>
      </c>
      <c r="BU107">
        <v>0</v>
      </c>
      <c r="BV107">
        <v>10011.763571428601</v>
      </c>
      <c r="BW107">
        <v>0</v>
      </c>
      <c r="BX107">
        <v>854.98553571428602</v>
      </c>
      <c r="BY107">
        <v>-62.397392857142897</v>
      </c>
      <c r="BZ107">
        <v>1479.82964285714</v>
      </c>
      <c r="CA107">
        <v>1531.6689285714299</v>
      </c>
      <c r="CB107">
        <v>7.6409482142857197</v>
      </c>
      <c r="CC107">
        <v>1509.5392857142899</v>
      </c>
      <c r="CD107">
        <v>14.4477178571429</v>
      </c>
      <c r="CE107">
        <v>1.6306260714285701</v>
      </c>
      <c r="CF107">
        <v>1.0665575</v>
      </c>
      <c r="CG107">
        <v>14.251307142857099</v>
      </c>
      <c r="CH107">
        <v>7.8587610714285701</v>
      </c>
      <c r="CI107">
        <v>2000.0092857142899</v>
      </c>
      <c r="CJ107">
        <v>0.97999517857142904</v>
      </c>
      <c r="CK107">
        <v>2.0004982142857099E-2</v>
      </c>
      <c r="CL107">
        <v>0</v>
      </c>
      <c r="CM107">
        <v>2.5712928571428599</v>
      </c>
      <c r="CN107">
        <v>0</v>
      </c>
      <c r="CO107">
        <v>20968.05</v>
      </c>
      <c r="CP107">
        <v>16705.4571428571</v>
      </c>
      <c r="CQ107">
        <v>42.0575714285714</v>
      </c>
      <c r="CR107">
        <v>43.225250000000003</v>
      </c>
      <c r="CS107">
        <v>42.825499999999998</v>
      </c>
      <c r="CT107">
        <v>41.622750000000003</v>
      </c>
      <c r="CU107">
        <v>41.566499999999998</v>
      </c>
      <c r="CV107">
        <v>1959.99892857143</v>
      </c>
      <c r="CW107">
        <v>40.011428571428603</v>
      </c>
      <c r="CX107">
        <v>0</v>
      </c>
      <c r="CY107">
        <v>1651531421.0999999</v>
      </c>
      <c r="CZ107">
        <v>0</v>
      </c>
      <c r="DA107">
        <v>0</v>
      </c>
      <c r="DB107" t="s">
        <v>356</v>
      </c>
      <c r="DC107">
        <v>1657211493.5999999</v>
      </c>
      <c r="DD107">
        <v>1657211497.5999999</v>
      </c>
      <c r="DE107">
        <v>0</v>
      </c>
      <c r="DF107">
        <v>1.526</v>
      </c>
      <c r="DG107">
        <v>4.4999999999999998E-2</v>
      </c>
      <c r="DH107">
        <v>2.6110000000000002</v>
      </c>
      <c r="DI107">
        <v>0.157</v>
      </c>
      <c r="DJ107">
        <v>420</v>
      </c>
      <c r="DK107">
        <v>20</v>
      </c>
      <c r="DL107">
        <v>0.57999999999999996</v>
      </c>
      <c r="DM107">
        <v>0.22</v>
      </c>
      <c r="DN107">
        <v>-62.209480487804903</v>
      </c>
      <c r="DO107">
        <v>-2.1645073170731801</v>
      </c>
      <c r="DP107">
        <v>0.29740102450289502</v>
      </c>
      <c r="DQ107">
        <v>0</v>
      </c>
      <c r="DR107">
        <v>7.6339175609756103</v>
      </c>
      <c r="DS107">
        <v>0.141589547038316</v>
      </c>
      <c r="DT107">
        <v>1.6952634557537202E-2</v>
      </c>
      <c r="DU107">
        <v>0</v>
      </c>
      <c r="DV107">
        <v>0</v>
      </c>
      <c r="DW107">
        <v>2</v>
      </c>
      <c r="DX107" t="s">
        <v>357</v>
      </c>
      <c r="DY107">
        <v>2.89629</v>
      </c>
      <c r="DZ107">
        <v>2.7166600000000001</v>
      </c>
      <c r="EA107">
        <v>0.17652999999999999</v>
      </c>
      <c r="EB107">
        <v>0.18057100000000001</v>
      </c>
      <c r="EC107">
        <v>8.0460000000000004E-2</v>
      </c>
      <c r="ED107">
        <v>5.91589E-2</v>
      </c>
      <c r="EE107">
        <v>23556.3</v>
      </c>
      <c r="EF107">
        <v>20240.599999999999</v>
      </c>
      <c r="EG107">
        <v>25591.3</v>
      </c>
      <c r="EH107">
        <v>24039.1</v>
      </c>
      <c r="EI107">
        <v>40117.800000000003</v>
      </c>
      <c r="EJ107">
        <v>37405.699999999997</v>
      </c>
      <c r="EK107">
        <v>46197.7</v>
      </c>
      <c r="EL107">
        <v>42833.4</v>
      </c>
      <c r="EM107">
        <v>1.8725799999999999</v>
      </c>
      <c r="EN107">
        <v>2.24885</v>
      </c>
      <c r="EO107">
        <v>9.4700599999999996E-2</v>
      </c>
      <c r="EP107">
        <v>0</v>
      </c>
      <c r="EQ107">
        <v>23.458600000000001</v>
      </c>
      <c r="ER107">
        <v>999.9</v>
      </c>
      <c r="ES107">
        <v>53.808999999999997</v>
      </c>
      <c r="ET107">
        <v>25.850999999999999</v>
      </c>
      <c r="EU107">
        <v>24.380299999999998</v>
      </c>
      <c r="EV107">
        <v>51.810099999999998</v>
      </c>
      <c r="EW107">
        <v>37.736400000000003</v>
      </c>
      <c r="EX107">
        <v>2</v>
      </c>
      <c r="EY107">
        <v>-0.31123699999999999</v>
      </c>
      <c r="EZ107">
        <v>0.651702</v>
      </c>
      <c r="FA107">
        <v>20.2455</v>
      </c>
      <c r="FB107">
        <v>5.2346599999999999</v>
      </c>
      <c r="FC107">
        <v>11.986000000000001</v>
      </c>
      <c r="FD107">
        <v>4.9572000000000003</v>
      </c>
      <c r="FE107">
        <v>3.3039800000000001</v>
      </c>
      <c r="FF107">
        <v>9999</v>
      </c>
      <c r="FG107">
        <v>5068.7</v>
      </c>
      <c r="FH107">
        <v>328.4</v>
      </c>
      <c r="FI107">
        <v>9999</v>
      </c>
      <c r="FJ107">
        <v>1.8681300000000001</v>
      </c>
      <c r="FK107">
        <v>1.8638600000000001</v>
      </c>
      <c r="FL107">
        <v>1.8715200000000001</v>
      </c>
      <c r="FM107">
        <v>1.8621799999999999</v>
      </c>
      <c r="FN107">
        <v>1.86172</v>
      </c>
      <c r="FO107">
        <v>1.86826</v>
      </c>
      <c r="FP107">
        <v>1.8583499999999999</v>
      </c>
      <c r="FQ107">
        <v>1.8648199999999999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2.2799999999999998</v>
      </c>
      <c r="GF107">
        <v>0.23769999999999999</v>
      </c>
      <c r="GG107">
        <v>0.30658851354286398</v>
      </c>
      <c r="GH107">
        <v>2.2958890734485699E-3</v>
      </c>
      <c r="GI107">
        <v>-1.86257123826648E-6</v>
      </c>
      <c r="GJ107">
        <v>8.2594232886446805E-10</v>
      </c>
      <c r="GK107">
        <v>-0.101148223110564</v>
      </c>
      <c r="GL107">
        <v>-3.7577424899751702E-2</v>
      </c>
      <c r="GM107">
        <v>3.3046140057118702E-3</v>
      </c>
      <c r="GN107">
        <v>-3.9997718568980099E-5</v>
      </c>
      <c r="GO107">
        <v>3</v>
      </c>
      <c r="GP107">
        <v>2332</v>
      </c>
      <c r="GQ107">
        <v>2</v>
      </c>
      <c r="GR107">
        <v>24</v>
      </c>
      <c r="GS107">
        <v>1344.2</v>
      </c>
      <c r="GT107">
        <v>1344.1</v>
      </c>
      <c r="GU107">
        <v>3.6218300000000001</v>
      </c>
      <c r="GV107">
        <v>2.3107899999999999</v>
      </c>
      <c r="GW107">
        <v>1.9982899999999999</v>
      </c>
      <c r="GX107">
        <v>2.7270500000000002</v>
      </c>
      <c r="GY107">
        <v>2.0935100000000002</v>
      </c>
      <c r="GZ107">
        <v>2.34009</v>
      </c>
      <c r="HA107">
        <v>30.3294</v>
      </c>
      <c r="HB107">
        <v>16.049600000000002</v>
      </c>
      <c r="HC107">
        <v>18</v>
      </c>
      <c r="HD107">
        <v>440.60399999999998</v>
      </c>
      <c r="HE107">
        <v>694.21699999999998</v>
      </c>
      <c r="HF107">
        <v>22.584900000000001</v>
      </c>
      <c r="HG107">
        <v>23.4223</v>
      </c>
      <c r="HH107">
        <v>30.000699999999998</v>
      </c>
      <c r="HI107">
        <v>22.962199999999999</v>
      </c>
      <c r="HJ107">
        <v>22.9651</v>
      </c>
      <c r="HK107">
        <v>72.466200000000001</v>
      </c>
      <c r="HL107">
        <v>54.415500000000002</v>
      </c>
      <c r="HM107">
        <v>42.1023</v>
      </c>
      <c r="HN107">
        <v>22.5519</v>
      </c>
      <c r="HO107">
        <v>1555.58</v>
      </c>
      <c r="HP107">
        <v>14.325900000000001</v>
      </c>
      <c r="HQ107">
        <v>97.825699999999998</v>
      </c>
      <c r="HR107">
        <v>100.745</v>
      </c>
    </row>
    <row r="108" spans="1:226" x14ac:dyDescent="0.2">
      <c r="A108">
        <v>92</v>
      </c>
      <c r="B108">
        <v>1657292151.5</v>
      </c>
      <c r="C108">
        <v>547</v>
      </c>
      <c r="D108" t="s">
        <v>542</v>
      </c>
      <c r="E108" t="s">
        <v>543</v>
      </c>
      <c r="F108">
        <v>5</v>
      </c>
      <c r="G108" t="s">
        <v>353</v>
      </c>
      <c r="H108" t="s">
        <v>354</v>
      </c>
      <c r="I108">
        <v>1657292144</v>
      </c>
      <c r="J108">
        <f t="shared" si="34"/>
        <v>6.5129189010556306E-3</v>
      </c>
      <c r="K108">
        <f t="shared" si="35"/>
        <v>6.512918901055631</v>
      </c>
      <c r="L108">
        <f t="shared" si="36"/>
        <v>25.140661667425171</v>
      </c>
      <c r="M108">
        <f t="shared" si="37"/>
        <v>1464.8214814814801</v>
      </c>
      <c r="N108">
        <f t="shared" si="38"/>
        <v>1285.1849403322815</v>
      </c>
      <c r="O108">
        <f t="shared" si="39"/>
        <v>95.00387282430475</v>
      </c>
      <c r="P108">
        <f t="shared" si="40"/>
        <v>108.28302555505806</v>
      </c>
      <c r="Q108">
        <f t="shared" si="41"/>
        <v>0.32277275010316647</v>
      </c>
      <c r="R108">
        <f t="shared" si="42"/>
        <v>2.4315299236677044</v>
      </c>
      <c r="S108">
        <f t="shared" si="43"/>
        <v>0.30071914655396331</v>
      </c>
      <c r="T108">
        <f t="shared" si="44"/>
        <v>0.18980518023019705</v>
      </c>
      <c r="U108">
        <f t="shared" si="45"/>
        <v>321.51879106174192</v>
      </c>
      <c r="V108">
        <f t="shared" si="46"/>
        <v>25.630943504734198</v>
      </c>
      <c r="W108">
        <f t="shared" si="47"/>
        <v>25.007796296296299</v>
      </c>
      <c r="X108">
        <f t="shared" si="48"/>
        <v>3.1811558300649407</v>
      </c>
      <c r="Y108">
        <f t="shared" si="49"/>
        <v>50.155830230788965</v>
      </c>
      <c r="Z108">
        <f t="shared" si="50"/>
        <v>1.6322840266729395</v>
      </c>
      <c r="AA108">
        <f t="shared" si="51"/>
        <v>3.2544252964452687</v>
      </c>
      <c r="AB108">
        <f t="shared" si="52"/>
        <v>1.5488718033920013</v>
      </c>
      <c r="AC108">
        <f t="shared" si="53"/>
        <v>-287.21972353655332</v>
      </c>
      <c r="AD108">
        <f t="shared" si="54"/>
        <v>50.143347330068345</v>
      </c>
      <c r="AE108">
        <f t="shared" si="55"/>
        <v>4.3708295716066976</v>
      </c>
      <c r="AF108">
        <f t="shared" si="56"/>
        <v>88.813244426863633</v>
      </c>
      <c r="AG108">
        <f t="shared" si="57"/>
        <v>42.657715796383904</v>
      </c>
      <c r="AH108">
        <f t="shared" si="58"/>
        <v>6.5237366929610827</v>
      </c>
      <c r="AI108">
        <f t="shared" si="59"/>
        <v>25.140661667425171</v>
      </c>
      <c r="AJ108">
        <v>1566.0147657395801</v>
      </c>
      <c r="AK108">
        <v>1521.8579999999999</v>
      </c>
      <c r="AL108">
        <v>3.4602975263872402</v>
      </c>
      <c r="AM108">
        <v>65.815603878233205</v>
      </c>
      <c r="AN108">
        <f t="shared" si="60"/>
        <v>6.512918901055631</v>
      </c>
      <c r="AO108">
        <v>14.4150414084127</v>
      </c>
      <c r="AP108">
        <v>22.058736969697001</v>
      </c>
      <c r="AQ108">
        <v>-1.5618096314469999E-4</v>
      </c>
      <c r="AR108">
        <v>77.419995363481405</v>
      </c>
      <c r="AS108">
        <v>5</v>
      </c>
      <c r="AT108">
        <v>1</v>
      </c>
      <c r="AU108">
        <f t="shared" si="61"/>
        <v>1</v>
      </c>
      <c r="AV108">
        <f t="shared" si="62"/>
        <v>0</v>
      </c>
      <c r="AW108">
        <f t="shared" si="63"/>
        <v>39298.277911594116</v>
      </c>
      <c r="AX108">
        <f t="shared" si="64"/>
        <v>2000.0133333333299</v>
      </c>
      <c r="AY108">
        <f t="shared" si="65"/>
        <v>1681.2115435553042</v>
      </c>
      <c r="AZ108">
        <f t="shared" si="66"/>
        <v>0.84060016777653501</v>
      </c>
      <c r="BA108">
        <f t="shared" si="67"/>
        <v>0.16075832380871252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1657292144</v>
      </c>
      <c r="BH108">
        <v>1464.8214814814801</v>
      </c>
      <c r="BI108">
        <v>1527.47703703704</v>
      </c>
      <c r="BJ108">
        <v>22.0810666666667</v>
      </c>
      <c r="BK108">
        <v>14.4255703703704</v>
      </c>
      <c r="BL108">
        <v>1462.5570370370399</v>
      </c>
      <c r="BM108">
        <v>21.843162962963</v>
      </c>
      <c r="BN108">
        <v>500.00825925925898</v>
      </c>
      <c r="BO108">
        <v>73.822366666666696</v>
      </c>
      <c r="BP108">
        <v>9.9969211111111095E-2</v>
      </c>
      <c r="BQ108">
        <v>25.3903111111111</v>
      </c>
      <c r="BR108">
        <v>25.007796296296299</v>
      </c>
      <c r="BS108">
        <v>999.9</v>
      </c>
      <c r="BT108">
        <v>0</v>
      </c>
      <c r="BU108">
        <v>0</v>
      </c>
      <c r="BV108">
        <v>10013.9555555556</v>
      </c>
      <c r="BW108">
        <v>0</v>
      </c>
      <c r="BX108">
        <v>852.36307407407401</v>
      </c>
      <c r="BY108">
        <v>-62.656048148148201</v>
      </c>
      <c r="BZ108">
        <v>1497.89518518518</v>
      </c>
      <c r="CA108">
        <v>1549.83481481482</v>
      </c>
      <c r="CB108">
        <v>7.6554981481481503</v>
      </c>
      <c r="CC108">
        <v>1527.47703703704</v>
      </c>
      <c r="CD108">
        <v>14.4255703703704</v>
      </c>
      <c r="CE108">
        <v>1.6300766666666699</v>
      </c>
      <c r="CF108">
        <v>1.06492962962963</v>
      </c>
      <c r="CG108">
        <v>14.246096296296299</v>
      </c>
      <c r="CH108">
        <v>7.8363411111111096</v>
      </c>
      <c r="CI108">
        <v>2000.0133333333299</v>
      </c>
      <c r="CJ108">
        <v>0.979995333333333</v>
      </c>
      <c r="CK108">
        <v>2.0004822222222201E-2</v>
      </c>
      <c r="CL108">
        <v>0</v>
      </c>
      <c r="CM108">
        <v>2.5193333333333299</v>
      </c>
      <c r="CN108">
        <v>0</v>
      </c>
      <c r="CO108">
        <v>20937.451851851802</v>
      </c>
      <c r="CP108">
        <v>16705.5</v>
      </c>
      <c r="CQ108">
        <v>42.0713333333333</v>
      </c>
      <c r="CR108">
        <v>43.252259259259198</v>
      </c>
      <c r="CS108">
        <v>42.847000000000001</v>
      </c>
      <c r="CT108">
        <v>41.638777777777797</v>
      </c>
      <c r="CU108">
        <v>41.580666666666701</v>
      </c>
      <c r="CV108">
        <v>1960.0033333333299</v>
      </c>
      <c r="CW108">
        <v>40.011481481481503</v>
      </c>
      <c r="CX108">
        <v>0</v>
      </c>
      <c r="CY108">
        <v>1651531425.9000001</v>
      </c>
      <c r="CZ108">
        <v>0</v>
      </c>
      <c r="DA108">
        <v>0</v>
      </c>
      <c r="DB108" t="s">
        <v>356</v>
      </c>
      <c r="DC108">
        <v>1657211493.5999999</v>
      </c>
      <c r="DD108">
        <v>1657211497.5999999</v>
      </c>
      <c r="DE108">
        <v>0</v>
      </c>
      <c r="DF108">
        <v>1.526</v>
      </c>
      <c r="DG108">
        <v>4.4999999999999998E-2</v>
      </c>
      <c r="DH108">
        <v>2.6110000000000002</v>
      </c>
      <c r="DI108">
        <v>0.157</v>
      </c>
      <c r="DJ108">
        <v>420</v>
      </c>
      <c r="DK108">
        <v>20</v>
      </c>
      <c r="DL108">
        <v>0.57999999999999996</v>
      </c>
      <c r="DM108">
        <v>0.22</v>
      </c>
      <c r="DN108">
        <v>-62.5069634146341</v>
      </c>
      <c r="DO108">
        <v>-2.9426655052264601</v>
      </c>
      <c r="DP108">
        <v>0.37337990445624503</v>
      </c>
      <c r="DQ108">
        <v>0</v>
      </c>
      <c r="DR108">
        <v>7.6450317073170702</v>
      </c>
      <c r="DS108">
        <v>0.15321282229966399</v>
      </c>
      <c r="DT108">
        <v>1.73881549116464E-2</v>
      </c>
      <c r="DU108">
        <v>0</v>
      </c>
      <c r="DV108">
        <v>0</v>
      </c>
      <c r="DW108">
        <v>2</v>
      </c>
      <c r="DX108" t="s">
        <v>357</v>
      </c>
      <c r="DY108">
        <v>2.89575</v>
      </c>
      <c r="DZ108">
        <v>2.7163900000000001</v>
      </c>
      <c r="EA108">
        <v>0.17774599999999999</v>
      </c>
      <c r="EB108">
        <v>0.18171899999999999</v>
      </c>
      <c r="EC108">
        <v>8.0407000000000006E-2</v>
      </c>
      <c r="ED108">
        <v>5.9089200000000001E-2</v>
      </c>
      <c r="EE108">
        <v>23521.1</v>
      </c>
      <c r="EF108">
        <v>20212.3</v>
      </c>
      <c r="EG108">
        <v>25590.7</v>
      </c>
      <c r="EH108">
        <v>24039.1</v>
      </c>
      <c r="EI108">
        <v>40119.1</v>
      </c>
      <c r="EJ108">
        <v>37408.300000000003</v>
      </c>
      <c r="EK108">
        <v>46196.5</v>
      </c>
      <c r="EL108">
        <v>42833.3</v>
      </c>
      <c r="EM108">
        <v>1.87188</v>
      </c>
      <c r="EN108">
        <v>2.2487499999999998</v>
      </c>
      <c r="EO108">
        <v>9.3877299999999997E-2</v>
      </c>
      <c r="EP108">
        <v>0</v>
      </c>
      <c r="EQ108">
        <v>23.467500000000001</v>
      </c>
      <c r="ER108">
        <v>999.9</v>
      </c>
      <c r="ES108">
        <v>53.784999999999997</v>
      </c>
      <c r="ET108">
        <v>25.881</v>
      </c>
      <c r="EU108">
        <v>24.410399999999999</v>
      </c>
      <c r="EV108">
        <v>51.940100000000001</v>
      </c>
      <c r="EW108">
        <v>37.784500000000001</v>
      </c>
      <c r="EX108">
        <v>2</v>
      </c>
      <c r="EY108">
        <v>-0.31061699999999998</v>
      </c>
      <c r="EZ108">
        <v>0.68109500000000001</v>
      </c>
      <c r="FA108">
        <v>20.245000000000001</v>
      </c>
      <c r="FB108">
        <v>5.2343599999999997</v>
      </c>
      <c r="FC108">
        <v>11.986000000000001</v>
      </c>
      <c r="FD108">
        <v>4.9571500000000004</v>
      </c>
      <c r="FE108">
        <v>3.3039999999999998</v>
      </c>
      <c r="FF108">
        <v>9999</v>
      </c>
      <c r="FG108">
        <v>5069</v>
      </c>
      <c r="FH108">
        <v>328.4</v>
      </c>
      <c r="FI108">
        <v>9999</v>
      </c>
      <c r="FJ108">
        <v>1.86816</v>
      </c>
      <c r="FK108">
        <v>1.8638600000000001</v>
      </c>
      <c r="FL108">
        <v>1.8715599999999999</v>
      </c>
      <c r="FM108">
        <v>1.8622000000000001</v>
      </c>
      <c r="FN108">
        <v>1.86172</v>
      </c>
      <c r="FO108">
        <v>1.8682799999999999</v>
      </c>
      <c r="FP108">
        <v>1.8583700000000001</v>
      </c>
      <c r="FQ108">
        <v>1.8648400000000001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2.3199999999999998</v>
      </c>
      <c r="GF108">
        <v>0.23680000000000001</v>
      </c>
      <c r="GG108">
        <v>0.30658851354286398</v>
      </c>
      <c r="GH108">
        <v>2.2958890734485699E-3</v>
      </c>
      <c r="GI108">
        <v>-1.86257123826648E-6</v>
      </c>
      <c r="GJ108">
        <v>8.2594232886446805E-10</v>
      </c>
      <c r="GK108">
        <v>-0.101148223110564</v>
      </c>
      <c r="GL108">
        <v>-3.7577424899751702E-2</v>
      </c>
      <c r="GM108">
        <v>3.3046140057118702E-3</v>
      </c>
      <c r="GN108">
        <v>-3.9997718568980099E-5</v>
      </c>
      <c r="GO108">
        <v>3</v>
      </c>
      <c r="GP108">
        <v>2332</v>
      </c>
      <c r="GQ108">
        <v>2</v>
      </c>
      <c r="GR108">
        <v>24</v>
      </c>
      <c r="GS108">
        <v>1344.3</v>
      </c>
      <c r="GT108">
        <v>1344.2</v>
      </c>
      <c r="GU108">
        <v>3.6462400000000001</v>
      </c>
      <c r="GV108">
        <v>2.2997999999999998</v>
      </c>
      <c r="GW108">
        <v>1.9982899999999999</v>
      </c>
      <c r="GX108">
        <v>2.7270500000000002</v>
      </c>
      <c r="GY108">
        <v>2.0935100000000002</v>
      </c>
      <c r="GZ108">
        <v>2.3144499999999999</v>
      </c>
      <c r="HA108">
        <v>30.3294</v>
      </c>
      <c r="HB108">
        <v>16.049600000000002</v>
      </c>
      <c r="HC108">
        <v>18</v>
      </c>
      <c r="HD108">
        <v>440.29899999999998</v>
      </c>
      <c r="HE108">
        <v>694.28</v>
      </c>
      <c r="HF108">
        <v>22.5533</v>
      </c>
      <c r="HG108">
        <v>23.4316</v>
      </c>
      <c r="HH108">
        <v>30.000599999999999</v>
      </c>
      <c r="HI108">
        <v>22.973299999999998</v>
      </c>
      <c r="HJ108">
        <v>22.975899999999999</v>
      </c>
      <c r="HK108">
        <v>73.069299999999998</v>
      </c>
      <c r="HL108">
        <v>54.415500000000002</v>
      </c>
      <c r="HM108">
        <v>41.715200000000003</v>
      </c>
      <c r="HN108">
        <v>22.536799999999999</v>
      </c>
      <c r="HO108">
        <v>1575.7</v>
      </c>
      <c r="HP108">
        <v>14.330399999999999</v>
      </c>
      <c r="HQ108">
        <v>97.8232</v>
      </c>
      <c r="HR108">
        <v>100.745</v>
      </c>
    </row>
    <row r="109" spans="1:226" x14ac:dyDescent="0.2">
      <c r="A109">
        <v>93</v>
      </c>
      <c r="B109">
        <v>1657292156.5</v>
      </c>
      <c r="C109">
        <v>552</v>
      </c>
      <c r="D109" t="s">
        <v>544</v>
      </c>
      <c r="E109" t="s">
        <v>545</v>
      </c>
      <c r="F109">
        <v>5</v>
      </c>
      <c r="G109" t="s">
        <v>353</v>
      </c>
      <c r="H109" t="s">
        <v>354</v>
      </c>
      <c r="I109">
        <v>1657292148.7142899</v>
      </c>
      <c r="J109">
        <f t="shared" si="34"/>
        <v>6.4898409162699438E-3</v>
      </c>
      <c r="K109">
        <f t="shared" si="35"/>
        <v>6.4898409162699435</v>
      </c>
      <c r="L109">
        <f t="shared" si="36"/>
        <v>25.396585649995085</v>
      </c>
      <c r="M109">
        <f t="shared" si="37"/>
        <v>1480.5457142857099</v>
      </c>
      <c r="N109">
        <f t="shared" si="38"/>
        <v>1298.436821086113</v>
      </c>
      <c r="O109">
        <f t="shared" si="39"/>
        <v>95.983971787464483</v>
      </c>
      <c r="P109">
        <f t="shared" si="40"/>
        <v>109.44595513794839</v>
      </c>
      <c r="Q109">
        <f t="shared" si="41"/>
        <v>0.32129541515799748</v>
      </c>
      <c r="R109">
        <f t="shared" si="42"/>
        <v>2.4289836693684936</v>
      </c>
      <c r="S109">
        <f t="shared" si="43"/>
        <v>0.29941465783112969</v>
      </c>
      <c r="T109">
        <f t="shared" si="44"/>
        <v>0.18897574043297205</v>
      </c>
      <c r="U109">
        <f t="shared" si="45"/>
        <v>321.51629779465645</v>
      </c>
      <c r="V109">
        <f t="shared" si="46"/>
        <v>25.633734104882507</v>
      </c>
      <c r="W109">
        <f t="shared" si="47"/>
        <v>25.008385714285701</v>
      </c>
      <c r="X109">
        <f t="shared" si="48"/>
        <v>3.1812676128403798</v>
      </c>
      <c r="Y109">
        <f t="shared" si="49"/>
        <v>50.1343177380841</v>
      </c>
      <c r="Z109">
        <f t="shared" si="50"/>
        <v>1.6311405559995567</v>
      </c>
      <c r="AA109">
        <f t="shared" si="51"/>
        <v>3.2535409467843919</v>
      </c>
      <c r="AB109">
        <f t="shared" si="52"/>
        <v>1.5501270568408232</v>
      </c>
      <c r="AC109">
        <f t="shared" si="53"/>
        <v>-286.20198440750454</v>
      </c>
      <c r="AD109">
        <f t="shared" si="54"/>
        <v>49.414966240902245</v>
      </c>
      <c r="AE109">
        <f t="shared" si="55"/>
        <v>4.3117678764080241</v>
      </c>
      <c r="AF109">
        <f t="shared" si="56"/>
        <v>89.041047504462156</v>
      </c>
      <c r="AG109">
        <f t="shared" si="57"/>
        <v>42.626475979410927</v>
      </c>
      <c r="AH109">
        <f t="shared" si="58"/>
        <v>6.5231365421073448</v>
      </c>
      <c r="AI109">
        <f t="shared" si="59"/>
        <v>25.396585649995085</v>
      </c>
      <c r="AJ109">
        <v>1582.7343496341</v>
      </c>
      <c r="AK109">
        <v>1538.67945454545</v>
      </c>
      <c r="AL109">
        <v>3.3549495620452001</v>
      </c>
      <c r="AM109">
        <v>65.815603878233205</v>
      </c>
      <c r="AN109">
        <f t="shared" si="60"/>
        <v>6.4898409162699435</v>
      </c>
      <c r="AO109">
        <v>14.3928493461889</v>
      </c>
      <c r="AP109">
        <v>22.0357793939394</v>
      </c>
      <c r="AQ109">
        <v>-5.8626934100107098E-3</v>
      </c>
      <c r="AR109">
        <v>77.419995363481405</v>
      </c>
      <c r="AS109">
        <v>5</v>
      </c>
      <c r="AT109">
        <v>1</v>
      </c>
      <c r="AU109">
        <f t="shared" si="61"/>
        <v>1</v>
      </c>
      <c r="AV109">
        <f t="shared" si="62"/>
        <v>0</v>
      </c>
      <c r="AW109">
        <f t="shared" si="63"/>
        <v>39236.067033907166</v>
      </c>
      <c r="AX109">
        <f t="shared" si="64"/>
        <v>1999.9978571428601</v>
      </c>
      <c r="AY109">
        <f t="shared" si="65"/>
        <v>1681.1985314998242</v>
      </c>
      <c r="AZ109">
        <f t="shared" si="66"/>
        <v>0.84060016639294632</v>
      </c>
      <c r="BA109">
        <f t="shared" si="67"/>
        <v>0.16075832113838634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1657292148.7142899</v>
      </c>
      <c r="BH109">
        <v>1480.5457142857099</v>
      </c>
      <c r="BI109">
        <v>1543.2846428571399</v>
      </c>
      <c r="BJ109">
        <v>22.0654857142857</v>
      </c>
      <c r="BK109">
        <v>14.410714285714301</v>
      </c>
      <c r="BL109">
        <v>1478.2478571428601</v>
      </c>
      <c r="BM109">
        <v>21.828314285714299</v>
      </c>
      <c r="BN109">
        <v>500.01757142857099</v>
      </c>
      <c r="BO109">
        <v>73.822639285714303</v>
      </c>
      <c r="BP109">
        <v>0.100073185714286</v>
      </c>
      <c r="BQ109">
        <v>25.385739285714301</v>
      </c>
      <c r="BR109">
        <v>25.008385714285701</v>
      </c>
      <c r="BS109">
        <v>999.9</v>
      </c>
      <c r="BT109">
        <v>0</v>
      </c>
      <c r="BU109">
        <v>0</v>
      </c>
      <c r="BV109">
        <v>9997.2275000000009</v>
      </c>
      <c r="BW109">
        <v>0</v>
      </c>
      <c r="BX109">
        <v>848.76675</v>
      </c>
      <c r="BY109">
        <v>-62.738589285714298</v>
      </c>
      <c r="BZ109">
        <v>1513.9507142857101</v>
      </c>
      <c r="CA109">
        <v>1565.84964285714</v>
      </c>
      <c r="CB109">
        <v>7.6547678571428603</v>
      </c>
      <c r="CC109">
        <v>1543.2846428571399</v>
      </c>
      <c r="CD109">
        <v>14.410714285714301</v>
      </c>
      <c r="CE109">
        <v>1.62893142857143</v>
      </c>
      <c r="CF109">
        <v>1.0638367857142901</v>
      </c>
      <c r="CG109">
        <v>14.235253571428601</v>
      </c>
      <c r="CH109">
        <v>7.8212746428571398</v>
      </c>
      <c r="CI109">
        <v>1999.9978571428601</v>
      </c>
      <c r="CJ109">
        <v>0.97999528571428596</v>
      </c>
      <c r="CK109">
        <v>2.0004871428571401E-2</v>
      </c>
      <c r="CL109">
        <v>0</v>
      </c>
      <c r="CM109">
        <v>2.5003000000000002</v>
      </c>
      <c r="CN109">
        <v>0</v>
      </c>
      <c r="CO109">
        <v>20910.7</v>
      </c>
      <c r="CP109">
        <v>16705.364285714299</v>
      </c>
      <c r="CQ109">
        <v>42.091250000000002</v>
      </c>
      <c r="CR109">
        <v>43.272142857142804</v>
      </c>
      <c r="CS109">
        <v>42.866</v>
      </c>
      <c r="CT109">
        <v>41.658214285714301</v>
      </c>
      <c r="CU109">
        <v>41.600250000000003</v>
      </c>
      <c r="CV109">
        <v>1959.9878571428601</v>
      </c>
      <c r="CW109">
        <v>40.011071428571398</v>
      </c>
      <c r="CX109">
        <v>0</v>
      </c>
      <c r="CY109">
        <v>1651531431.3</v>
      </c>
      <c r="CZ109">
        <v>0</v>
      </c>
      <c r="DA109">
        <v>0</v>
      </c>
      <c r="DB109" t="s">
        <v>356</v>
      </c>
      <c r="DC109">
        <v>1657211493.5999999</v>
      </c>
      <c r="DD109">
        <v>1657211497.5999999</v>
      </c>
      <c r="DE109">
        <v>0</v>
      </c>
      <c r="DF109">
        <v>1.526</v>
      </c>
      <c r="DG109">
        <v>4.4999999999999998E-2</v>
      </c>
      <c r="DH109">
        <v>2.6110000000000002</v>
      </c>
      <c r="DI109">
        <v>0.157</v>
      </c>
      <c r="DJ109">
        <v>420</v>
      </c>
      <c r="DK109">
        <v>20</v>
      </c>
      <c r="DL109">
        <v>0.57999999999999996</v>
      </c>
      <c r="DM109">
        <v>0.22</v>
      </c>
      <c r="DN109">
        <v>-62.6468243902439</v>
      </c>
      <c r="DO109">
        <v>-1.4747958188154799</v>
      </c>
      <c r="DP109">
        <v>0.27930345223342001</v>
      </c>
      <c r="DQ109">
        <v>0</v>
      </c>
      <c r="DR109">
        <v>7.6514678048780498</v>
      </c>
      <c r="DS109">
        <v>6.9744250871087293E-2</v>
      </c>
      <c r="DT109">
        <v>1.2501345198289901E-2</v>
      </c>
      <c r="DU109">
        <v>1</v>
      </c>
      <c r="DV109">
        <v>1</v>
      </c>
      <c r="DW109">
        <v>2</v>
      </c>
      <c r="DX109" t="s">
        <v>363</v>
      </c>
      <c r="DY109">
        <v>2.8958200000000001</v>
      </c>
      <c r="DZ109">
        <v>2.7162199999999999</v>
      </c>
      <c r="EA109">
        <v>0.178924</v>
      </c>
      <c r="EB109">
        <v>0.18290500000000001</v>
      </c>
      <c r="EC109">
        <v>8.0350000000000005E-2</v>
      </c>
      <c r="ED109">
        <v>5.9101099999999997E-2</v>
      </c>
      <c r="EE109">
        <v>23486.5</v>
      </c>
      <c r="EF109">
        <v>20182.599999999999</v>
      </c>
      <c r="EG109">
        <v>25589.8</v>
      </c>
      <c r="EH109">
        <v>24038.7</v>
      </c>
      <c r="EI109">
        <v>40120.800000000003</v>
      </c>
      <c r="EJ109">
        <v>37407.5</v>
      </c>
      <c r="EK109">
        <v>46195.4</v>
      </c>
      <c r="EL109">
        <v>42832.800000000003</v>
      </c>
      <c r="EM109">
        <v>1.87185</v>
      </c>
      <c r="EN109">
        <v>2.2488299999999999</v>
      </c>
      <c r="EO109">
        <v>9.2987E-2</v>
      </c>
      <c r="EP109">
        <v>0</v>
      </c>
      <c r="EQ109">
        <v>23.468499999999999</v>
      </c>
      <c r="ER109">
        <v>999.9</v>
      </c>
      <c r="ES109">
        <v>53.784999999999997</v>
      </c>
      <c r="ET109">
        <v>25.881</v>
      </c>
      <c r="EU109">
        <v>24.41</v>
      </c>
      <c r="EV109">
        <v>52.460099999999997</v>
      </c>
      <c r="EW109">
        <v>37.8446</v>
      </c>
      <c r="EX109">
        <v>2</v>
      </c>
      <c r="EY109">
        <v>-0.30992900000000001</v>
      </c>
      <c r="EZ109">
        <v>0.65982799999999997</v>
      </c>
      <c r="FA109">
        <v>20.245100000000001</v>
      </c>
      <c r="FB109">
        <v>5.2340600000000004</v>
      </c>
      <c r="FC109">
        <v>11.986000000000001</v>
      </c>
      <c r="FD109">
        <v>4.9571500000000004</v>
      </c>
      <c r="FE109">
        <v>3.3039299999999998</v>
      </c>
      <c r="FF109">
        <v>9999</v>
      </c>
      <c r="FG109">
        <v>5069</v>
      </c>
      <c r="FH109">
        <v>328.4</v>
      </c>
      <c r="FI109">
        <v>9999</v>
      </c>
      <c r="FJ109">
        <v>1.86816</v>
      </c>
      <c r="FK109">
        <v>1.8638600000000001</v>
      </c>
      <c r="FL109">
        <v>1.87155</v>
      </c>
      <c r="FM109">
        <v>1.8621799999999999</v>
      </c>
      <c r="FN109">
        <v>1.86172</v>
      </c>
      <c r="FO109">
        <v>1.86825</v>
      </c>
      <c r="FP109">
        <v>1.8583700000000001</v>
      </c>
      <c r="FQ109">
        <v>1.8648899999999999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2.35</v>
      </c>
      <c r="GF109">
        <v>0.23569999999999999</v>
      </c>
      <c r="GG109">
        <v>0.30658851354286398</v>
      </c>
      <c r="GH109">
        <v>2.2958890734485699E-3</v>
      </c>
      <c r="GI109">
        <v>-1.86257123826648E-6</v>
      </c>
      <c r="GJ109">
        <v>8.2594232886446805E-10</v>
      </c>
      <c r="GK109">
        <v>-0.101148223110564</v>
      </c>
      <c r="GL109">
        <v>-3.7577424899751702E-2</v>
      </c>
      <c r="GM109">
        <v>3.3046140057118702E-3</v>
      </c>
      <c r="GN109">
        <v>-3.9997718568980099E-5</v>
      </c>
      <c r="GO109">
        <v>3</v>
      </c>
      <c r="GP109">
        <v>2332</v>
      </c>
      <c r="GQ109">
        <v>2</v>
      </c>
      <c r="GR109">
        <v>24</v>
      </c>
      <c r="GS109">
        <v>1344.4</v>
      </c>
      <c r="GT109">
        <v>1344.3</v>
      </c>
      <c r="GU109">
        <v>3.6791999999999998</v>
      </c>
      <c r="GV109">
        <v>2.3034699999999999</v>
      </c>
      <c r="GW109">
        <v>1.9982899999999999</v>
      </c>
      <c r="GX109">
        <v>2.7258300000000002</v>
      </c>
      <c r="GY109">
        <v>2.0935100000000002</v>
      </c>
      <c r="GZ109">
        <v>2.3571800000000001</v>
      </c>
      <c r="HA109">
        <v>30.3294</v>
      </c>
      <c r="HB109">
        <v>16.0671</v>
      </c>
      <c r="HC109">
        <v>18</v>
      </c>
      <c r="HD109">
        <v>440.37299999999999</v>
      </c>
      <c r="HE109">
        <v>694.48800000000006</v>
      </c>
      <c r="HF109">
        <v>22.532</v>
      </c>
      <c r="HG109">
        <v>23.441800000000001</v>
      </c>
      <c r="HH109">
        <v>30.000699999999998</v>
      </c>
      <c r="HI109">
        <v>22.984100000000002</v>
      </c>
      <c r="HJ109">
        <v>22.9863</v>
      </c>
      <c r="HK109">
        <v>73.626199999999997</v>
      </c>
      <c r="HL109">
        <v>54.415500000000002</v>
      </c>
      <c r="HM109">
        <v>41.3277</v>
      </c>
      <c r="HN109">
        <v>22.528099999999998</v>
      </c>
      <c r="HO109">
        <v>1589.09</v>
      </c>
      <c r="HP109">
        <v>14.3413</v>
      </c>
      <c r="HQ109">
        <v>97.820499999999996</v>
      </c>
      <c r="HR109">
        <v>100.744</v>
      </c>
    </row>
    <row r="110" spans="1:226" x14ac:dyDescent="0.2">
      <c r="A110">
        <v>94</v>
      </c>
      <c r="B110">
        <v>1657292161.5</v>
      </c>
      <c r="C110">
        <v>557</v>
      </c>
      <c r="D110" t="s">
        <v>546</v>
      </c>
      <c r="E110" t="s">
        <v>547</v>
      </c>
      <c r="F110">
        <v>5</v>
      </c>
      <c r="G110" t="s">
        <v>353</v>
      </c>
      <c r="H110" t="s">
        <v>354</v>
      </c>
      <c r="I110">
        <v>1657292154</v>
      </c>
      <c r="J110">
        <f t="shared" si="34"/>
        <v>6.4985761371305246E-3</v>
      </c>
      <c r="K110">
        <f t="shared" si="35"/>
        <v>6.4985761371305246</v>
      </c>
      <c r="L110">
        <f t="shared" si="36"/>
        <v>25.42338541433643</v>
      </c>
      <c r="M110">
        <f t="shared" si="37"/>
        <v>1498.19</v>
      </c>
      <c r="N110">
        <f t="shared" si="38"/>
        <v>1315.4499086342707</v>
      </c>
      <c r="O110">
        <f t="shared" si="39"/>
        <v>97.241958690409007</v>
      </c>
      <c r="P110">
        <f t="shared" si="40"/>
        <v>110.75064822623256</v>
      </c>
      <c r="Q110">
        <f t="shared" si="41"/>
        <v>0.32162418789644298</v>
      </c>
      <c r="R110">
        <f t="shared" si="42"/>
        <v>2.4277942742911143</v>
      </c>
      <c r="S110">
        <f t="shared" si="43"/>
        <v>0.29969031039216676</v>
      </c>
      <c r="T110">
        <f t="shared" si="44"/>
        <v>0.18915231868589935</v>
      </c>
      <c r="U110">
        <f t="shared" si="45"/>
        <v>321.51423557099753</v>
      </c>
      <c r="V110">
        <f t="shared" si="46"/>
        <v>25.618388131720288</v>
      </c>
      <c r="W110">
        <f t="shared" si="47"/>
        <v>25.004722222222199</v>
      </c>
      <c r="X110">
        <f t="shared" si="48"/>
        <v>3.1805728893533192</v>
      </c>
      <c r="Y110">
        <f t="shared" si="49"/>
        <v>50.129808550257707</v>
      </c>
      <c r="Z110">
        <f t="shared" si="50"/>
        <v>1.6297590942235598</v>
      </c>
      <c r="AA110">
        <f t="shared" si="51"/>
        <v>3.2510778344378526</v>
      </c>
      <c r="AB110">
        <f t="shared" si="52"/>
        <v>1.5508137951297594</v>
      </c>
      <c r="AC110">
        <f t="shared" si="53"/>
        <v>-286.58720764745613</v>
      </c>
      <c r="AD110">
        <f t="shared" si="54"/>
        <v>48.202863696969672</v>
      </c>
      <c r="AE110">
        <f t="shared" si="55"/>
        <v>4.2077175516288969</v>
      </c>
      <c r="AF110">
        <f t="shared" si="56"/>
        <v>87.337609172139963</v>
      </c>
      <c r="AG110">
        <f t="shared" si="57"/>
        <v>42.738960291154832</v>
      </c>
      <c r="AH110">
        <f t="shared" si="58"/>
        <v>6.5173514711989204</v>
      </c>
      <c r="AI110">
        <f t="shared" si="59"/>
        <v>25.42338541433643</v>
      </c>
      <c r="AJ110">
        <v>1600.2362374602601</v>
      </c>
      <c r="AK110">
        <v>1555.84006060606</v>
      </c>
      <c r="AL110">
        <v>3.4335497161605901</v>
      </c>
      <c r="AM110">
        <v>65.815603878233205</v>
      </c>
      <c r="AN110">
        <f t="shared" si="60"/>
        <v>6.4985761371305246</v>
      </c>
      <c r="AO110">
        <v>14.396993509841099</v>
      </c>
      <c r="AP110">
        <v>22.025497575757601</v>
      </c>
      <c r="AQ110">
        <v>-4.61110561957325E-4</v>
      </c>
      <c r="AR110">
        <v>77.419995363481405</v>
      </c>
      <c r="AS110">
        <v>5</v>
      </c>
      <c r="AT110">
        <v>1</v>
      </c>
      <c r="AU110">
        <f t="shared" si="61"/>
        <v>1</v>
      </c>
      <c r="AV110">
        <f t="shared" si="62"/>
        <v>0</v>
      </c>
      <c r="AW110">
        <f t="shared" si="63"/>
        <v>39208.409095728894</v>
      </c>
      <c r="AX110">
        <f t="shared" si="64"/>
        <v>1999.9851851851899</v>
      </c>
      <c r="AY110">
        <f t="shared" si="65"/>
        <v>1681.1878664443891</v>
      </c>
      <c r="AZ110">
        <f t="shared" si="66"/>
        <v>0.84060015989004355</v>
      </c>
      <c r="BA110">
        <f t="shared" si="67"/>
        <v>0.16075830858778423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1657292154</v>
      </c>
      <c r="BH110">
        <v>1498.19</v>
      </c>
      <c r="BI110">
        <v>1561.19259259259</v>
      </c>
      <c r="BJ110">
        <v>22.046722222222201</v>
      </c>
      <c r="BK110">
        <v>14.3984740740741</v>
      </c>
      <c r="BL110">
        <v>1495.85222222222</v>
      </c>
      <c r="BM110">
        <v>21.810440740740699</v>
      </c>
      <c r="BN110">
        <v>500.009814814815</v>
      </c>
      <c r="BO110">
        <v>73.822962962963004</v>
      </c>
      <c r="BP110">
        <v>0.10000290000000001</v>
      </c>
      <c r="BQ110">
        <v>25.373000000000001</v>
      </c>
      <c r="BR110">
        <v>25.004722222222199</v>
      </c>
      <c r="BS110">
        <v>999.9</v>
      </c>
      <c r="BT110">
        <v>0</v>
      </c>
      <c r="BU110">
        <v>0</v>
      </c>
      <c r="BV110">
        <v>9989.3911111111101</v>
      </c>
      <c r="BW110">
        <v>0</v>
      </c>
      <c r="BX110">
        <v>846.04751851851802</v>
      </c>
      <c r="BY110">
        <v>-63.001518518518502</v>
      </c>
      <c r="BZ110">
        <v>1531.9648148148101</v>
      </c>
      <c r="CA110">
        <v>1583.9996296296299</v>
      </c>
      <c r="CB110">
        <v>7.6482470370370397</v>
      </c>
      <c r="CC110">
        <v>1561.19259259259</v>
      </c>
      <c r="CD110">
        <v>14.3984740740741</v>
      </c>
      <c r="CE110">
        <v>1.6275533333333301</v>
      </c>
      <c r="CF110">
        <v>1.0629381481481499</v>
      </c>
      <c r="CG110">
        <v>14.222188888888899</v>
      </c>
      <c r="CH110">
        <v>7.8088703703703697</v>
      </c>
      <c r="CI110">
        <v>1999.9851851851899</v>
      </c>
      <c r="CJ110">
        <v>0.97999544444444497</v>
      </c>
      <c r="CK110">
        <v>2.00047074074074E-2</v>
      </c>
      <c r="CL110">
        <v>0</v>
      </c>
      <c r="CM110">
        <v>2.4991037037037001</v>
      </c>
      <c r="CN110">
        <v>0</v>
      </c>
      <c r="CO110">
        <v>20896.599999999999</v>
      </c>
      <c r="CP110">
        <v>16705.274074074099</v>
      </c>
      <c r="CQ110">
        <v>42.113333333333301</v>
      </c>
      <c r="CR110">
        <v>43.293629629629599</v>
      </c>
      <c r="CS110">
        <v>42.884185185185203</v>
      </c>
      <c r="CT110">
        <v>41.680111111111103</v>
      </c>
      <c r="CU110">
        <v>41.618000000000002</v>
      </c>
      <c r="CV110">
        <v>1959.97518518519</v>
      </c>
      <c r="CW110">
        <v>40.010370370370403</v>
      </c>
      <c r="CX110">
        <v>0</v>
      </c>
      <c r="CY110">
        <v>1651531436.0999999</v>
      </c>
      <c r="CZ110">
        <v>0</v>
      </c>
      <c r="DA110">
        <v>0</v>
      </c>
      <c r="DB110" t="s">
        <v>356</v>
      </c>
      <c r="DC110">
        <v>1657211493.5999999</v>
      </c>
      <c r="DD110">
        <v>1657211497.5999999</v>
      </c>
      <c r="DE110">
        <v>0</v>
      </c>
      <c r="DF110">
        <v>1.526</v>
      </c>
      <c r="DG110">
        <v>4.4999999999999998E-2</v>
      </c>
      <c r="DH110">
        <v>2.6110000000000002</v>
      </c>
      <c r="DI110">
        <v>0.157</v>
      </c>
      <c r="DJ110">
        <v>420</v>
      </c>
      <c r="DK110">
        <v>20</v>
      </c>
      <c r="DL110">
        <v>0.57999999999999996</v>
      </c>
      <c r="DM110">
        <v>0.22</v>
      </c>
      <c r="DN110">
        <v>-62.861960975609797</v>
      </c>
      <c r="DO110">
        <v>-2.7367108013938801</v>
      </c>
      <c r="DP110">
        <v>0.36392880694701502</v>
      </c>
      <c r="DQ110">
        <v>0</v>
      </c>
      <c r="DR110">
        <v>7.65054780487805</v>
      </c>
      <c r="DS110">
        <v>-7.7419860627178705E-2</v>
      </c>
      <c r="DT110">
        <v>9.9893512844367593E-3</v>
      </c>
      <c r="DU110">
        <v>1</v>
      </c>
      <c r="DV110">
        <v>1</v>
      </c>
      <c r="DW110">
        <v>2</v>
      </c>
      <c r="DX110" t="s">
        <v>363</v>
      </c>
      <c r="DY110">
        <v>2.89581</v>
      </c>
      <c r="DZ110">
        <v>2.71665</v>
      </c>
      <c r="EA110">
        <v>0.180118</v>
      </c>
      <c r="EB110">
        <v>0.18405099999999999</v>
      </c>
      <c r="EC110">
        <v>8.0327300000000004E-2</v>
      </c>
      <c r="ED110">
        <v>5.9079399999999997E-2</v>
      </c>
      <c r="EE110">
        <v>23451.8</v>
      </c>
      <c r="EF110">
        <v>20153.7</v>
      </c>
      <c r="EG110">
        <v>25589.200000000001</v>
      </c>
      <c r="EH110">
        <v>24038</v>
      </c>
      <c r="EI110">
        <v>40120.800000000003</v>
      </c>
      <c r="EJ110">
        <v>37407.300000000003</v>
      </c>
      <c r="EK110">
        <v>46194.3</v>
      </c>
      <c r="EL110">
        <v>42831.6</v>
      </c>
      <c r="EM110">
        <v>1.87192</v>
      </c>
      <c r="EN110">
        <v>2.24857</v>
      </c>
      <c r="EO110">
        <v>9.36612E-2</v>
      </c>
      <c r="EP110">
        <v>0</v>
      </c>
      <c r="EQ110">
        <v>23.458100000000002</v>
      </c>
      <c r="ER110">
        <v>999.9</v>
      </c>
      <c r="ES110">
        <v>53.784999999999997</v>
      </c>
      <c r="ET110">
        <v>25.890999999999998</v>
      </c>
      <c r="EU110">
        <v>24.422799999999999</v>
      </c>
      <c r="EV110">
        <v>52.200099999999999</v>
      </c>
      <c r="EW110">
        <v>37.816499999999998</v>
      </c>
      <c r="EX110">
        <v>2</v>
      </c>
      <c r="EY110">
        <v>-0.30922500000000003</v>
      </c>
      <c r="EZ110">
        <v>0.58740700000000001</v>
      </c>
      <c r="FA110">
        <v>20.2455</v>
      </c>
      <c r="FB110">
        <v>5.2351099999999997</v>
      </c>
      <c r="FC110">
        <v>11.986000000000001</v>
      </c>
      <c r="FD110">
        <v>4.9572000000000003</v>
      </c>
      <c r="FE110">
        <v>3.3039299999999998</v>
      </c>
      <c r="FF110">
        <v>9999</v>
      </c>
      <c r="FG110">
        <v>5069.3</v>
      </c>
      <c r="FH110">
        <v>328.4</v>
      </c>
      <c r="FI110">
        <v>9999</v>
      </c>
      <c r="FJ110">
        <v>1.8681300000000001</v>
      </c>
      <c r="FK110">
        <v>1.8638600000000001</v>
      </c>
      <c r="FL110">
        <v>1.87154</v>
      </c>
      <c r="FM110">
        <v>1.8621799999999999</v>
      </c>
      <c r="FN110">
        <v>1.86172</v>
      </c>
      <c r="FO110">
        <v>1.8682399999999999</v>
      </c>
      <c r="FP110">
        <v>1.8583400000000001</v>
      </c>
      <c r="FQ110">
        <v>1.8648899999999999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2.39</v>
      </c>
      <c r="GF110">
        <v>0.23530000000000001</v>
      </c>
      <c r="GG110">
        <v>0.30658851354286398</v>
      </c>
      <c r="GH110">
        <v>2.2958890734485699E-3</v>
      </c>
      <c r="GI110">
        <v>-1.86257123826648E-6</v>
      </c>
      <c r="GJ110">
        <v>8.2594232886446805E-10</v>
      </c>
      <c r="GK110">
        <v>-0.101148223110564</v>
      </c>
      <c r="GL110">
        <v>-3.7577424899751702E-2</v>
      </c>
      <c r="GM110">
        <v>3.3046140057118702E-3</v>
      </c>
      <c r="GN110">
        <v>-3.9997718568980099E-5</v>
      </c>
      <c r="GO110">
        <v>3</v>
      </c>
      <c r="GP110">
        <v>2332</v>
      </c>
      <c r="GQ110">
        <v>2</v>
      </c>
      <c r="GR110">
        <v>24</v>
      </c>
      <c r="GS110">
        <v>1344.5</v>
      </c>
      <c r="GT110">
        <v>1344.4</v>
      </c>
      <c r="GU110">
        <v>3.7060499999999998</v>
      </c>
      <c r="GV110">
        <v>2.3022499999999999</v>
      </c>
      <c r="GW110">
        <v>1.9982899999999999</v>
      </c>
      <c r="GX110">
        <v>2.7258300000000002</v>
      </c>
      <c r="GY110">
        <v>2.0935100000000002</v>
      </c>
      <c r="GZ110">
        <v>2.34253</v>
      </c>
      <c r="HA110">
        <v>30.350899999999999</v>
      </c>
      <c r="HB110">
        <v>16.058299999999999</v>
      </c>
      <c r="HC110">
        <v>18</v>
      </c>
      <c r="HD110">
        <v>440.5</v>
      </c>
      <c r="HE110">
        <v>694.42</v>
      </c>
      <c r="HF110">
        <v>22.523599999999998</v>
      </c>
      <c r="HG110">
        <v>23.451499999999999</v>
      </c>
      <c r="HH110">
        <v>30.000800000000002</v>
      </c>
      <c r="HI110">
        <v>22.994599999999998</v>
      </c>
      <c r="HJ110">
        <v>22.9969</v>
      </c>
      <c r="HK110">
        <v>74.148799999999994</v>
      </c>
      <c r="HL110">
        <v>54.415500000000002</v>
      </c>
      <c r="HM110">
        <v>40.939399999999999</v>
      </c>
      <c r="HN110">
        <v>22.538799999999998</v>
      </c>
      <c r="HO110">
        <v>1609.24</v>
      </c>
      <c r="HP110">
        <v>14.341900000000001</v>
      </c>
      <c r="HQ110">
        <v>97.818100000000001</v>
      </c>
      <c r="HR110">
        <v>100.741</v>
      </c>
    </row>
    <row r="111" spans="1:226" x14ac:dyDescent="0.2">
      <c r="A111">
        <v>95</v>
      </c>
      <c r="B111">
        <v>1657292166.5</v>
      </c>
      <c r="C111">
        <v>562</v>
      </c>
      <c r="D111" t="s">
        <v>548</v>
      </c>
      <c r="E111" t="s">
        <v>549</v>
      </c>
      <c r="F111">
        <v>5</v>
      </c>
      <c r="G111" t="s">
        <v>353</v>
      </c>
      <c r="H111" t="s">
        <v>354</v>
      </c>
      <c r="I111">
        <v>1657292158.7142899</v>
      </c>
      <c r="J111">
        <f t="shared" si="34"/>
        <v>6.4949113300854034E-3</v>
      </c>
      <c r="K111">
        <f t="shared" si="35"/>
        <v>6.4949113300854036</v>
      </c>
      <c r="L111">
        <f t="shared" si="36"/>
        <v>25.538016412762801</v>
      </c>
      <c r="M111">
        <f t="shared" si="37"/>
        <v>1513.90035714286</v>
      </c>
      <c r="N111">
        <f t="shared" si="38"/>
        <v>1330.0215646509937</v>
      </c>
      <c r="O111">
        <f t="shared" si="39"/>
        <v>98.319637148040684</v>
      </c>
      <c r="P111">
        <f t="shared" si="40"/>
        <v>111.91257175716048</v>
      </c>
      <c r="Q111">
        <f t="shared" si="41"/>
        <v>0.32154775690944909</v>
      </c>
      <c r="R111">
        <f t="shared" si="42"/>
        <v>2.4280401194347752</v>
      </c>
      <c r="S111">
        <f t="shared" si="43"/>
        <v>0.29962597956993048</v>
      </c>
      <c r="T111">
        <f t="shared" si="44"/>
        <v>0.1891111329228983</v>
      </c>
      <c r="U111">
        <f t="shared" si="45"/>
        <v>321.51190499999933</v>
      </c>
      <c r="V111">
        <f t="shared" si="46"/>
        <v>25.605562065884097</v>
      </c>
      <c r="W111">
        <f t="shared" si="47"/>
        <v>24.996528571428598</v>
      </c>
      <c r="X111">
        <f t="shared" si="48"/>
        <v>3.1790195725488726</v>
      </c>
      <c r="Y111">
        <f t="shared" si="49"/>
        <v>50.139071608119714</v>
      </c>
      <c r="Z111">
        <f t="shared" si="50"/>
        <v>1.628711249869496</v>
      </c>
      <c r="AA111">
        <f t="shared" si="51"/>
        <v>3.248387330741354</v>
      </c>
      <c r="AB111">
        <f t="shared" si="52"/>
        <v>1.5503083226793766</v>
      </c>
      <c r="AC111">
        <f t="shared" si="53"/>
        <v>-286.42558965676631</v>
      </c>
      <c r="AD111">
        <f t="shared" si="54"/>
        <v>47.457508381286424</v>
      </c>
      <c r="AE111">
        <f t="shared" si="55"/>
        <v>4.1417737296569443</v>
      </c>
      <c r="AF111">
        <f t="shared" si="56"/>
        <v>86.685597454176417</v>
      </c>
      <c r="AG111">
        <f t="shared" si="57"/>
        <v>42.692096392881446</v>
      </c>
      <c r="AH111">
        <f t="shared" si="58"/>
        <v>6.5083579806646474</v>
      </c>
      <c r="AI111">
        <f t="shared" si="59"/>
        <v>25.538016412762801</v>
      </c>
      <c r="AJ111">
        <v>1616.9016593214001</v>
      </c>
      <c r="AK111">
        <v>1572.67036363636</v>
      </c>
      <c r="AL111">
        <v>3.3554621959249298</v>
      </c>
      <c r="AM111">
        <v>65.815603878233205</v>
      </c>
      <c r="AN111">
        <f t="shared" si="60"/>
        <v>6.4949113300854036</v>
      </c>
      <c r="AO111">
        <v>14.396577871780799</v>
      </c>
      <c r="AP111">
        <v>22.019334545454502</v>
      </c>
      <c r="AQ111">
        <v>-1.09174546173695E-4</v>
      </c>
      <c r="AR111">
        <v>77.419995363481405</v>
      </c>
      <c r="AS111">
        <v>5</v>
      </c>
      <c r="AT111">
        <v>1</v>
      </c>
      <c r="AU111">
        <f t="shared" si="61"/>
        <v>1</v>
      </c>
      <c r="AV111">
        <f t="shared" si="62"/>
        <v>0</v>
      </c>
      <c r="AW111">
        <f t="shared" si="63"/>
        <v>39216.311268687125</v>
      </c>
      <c r="AX111">
        <f t="shared" si="64"/>
        <v>1999.9707142857101</v>
      </c>
      <c r="AY111">
        <f t="shared" si="65"/>
        <v>1681.1756999999964</v>
      </c>
      <c r="AZ111">
        <f t="shared" si="66"/>
        <v>0.8406001587880394</v>
      </c>
      <c r="BA111">
        <f t="shared" si="67"/>
        <v>0.16075830646091605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1657292158.7142899</v>
      </c>
      <c r="BH111">
        <v>1513.90035714286</v>
      </c>
      <c r="BI111">
        <v>1576.9542857142901</v>
      </c>
      <c r="BJ111">
        <v>22.0324357142857</v>
      </c>
      <c r="BK111">
        <v>14.394503571428601</v>
      </c>
      <c r="BL111">
        <v>1511.52642857143</v>
      </c>
      <c r="BM111">
        <v>21.796832142857099</v>
      </c>
      <c r="BN111">
        <v>500.00153571428598</v>
      </c>
      <c r="BO111">
        <v>73.823317857142897</v>
      </c>
      <c r="BP111">
        <v>0.10002275714285699</v>
      </c>
      <c r="BQ111">
        <v>25.359075000000001</v>
      </c>
      <c r="BR111">
        <v>24.996528571428598</v>
      </c>
      <c r="BS111">
        <v>999.9</v>
      </c>
      <c r="BT111">
        <v>0</v>
      </c>
      <c r="BU111">
        <v>0</v>
      </c>
      <c r="BV111">
        <v>9990.9535714285703</v>
      </c>
      <c r="BW111">
        <v>0</v>
      </c>
      <c r="BX111">
        <v>846.46310714285698</v>
      </c>
      <c r="BY111">
        <v>-63.053825000000003</v>
      </c>
      <c r="BZ111">
        <v>1548.0067857142899</v>
      </c>
      <c r="CA111">
        <v>1599.98535714286</v>
      </c>
      <c r="CB111">
        <v>7.6379307142857096</v>
      </c>
      <c r="CC111">
        <v>1576.9542857142901</v>
      </c>
      <c r="CD111">
        <v>14.394503571428601</v>
      </c>
      <c r="CE111">
        <v>1.62650607142857</v>
      </c>
      <c r="CF111">
        <v>1.0626500000000001</v>
      </c>
      <c r="CG111">
        <v>14.2122571428571</v>
      </c>
      <c r="CH111">
        <v>7.8048971428571399</v>
      </c>
      <c r="CI111">
        <v>1999.9707142857101</v>
      </c>
      <c r="CJ111">
        <v>0.97999550000000002</v>
      </c>
      <c r="CK111">
        <v>2.0004649999999999E-2</v>
      </c>
      <c r="CL111">
        <v>0</v>
      </c>
      <c r="CM111">
        <v>2.5039071428571398</v>
      </c>
      <c r="CN111">
        <v>0</v>
      </c>
      <c r="CO111">
        <v>20903.974999999999</v>
      </c>
      <c r="CP111">
        <v>16705.142857142899</v>
      </c>
      <c r="CQ111">
        <v>42.125</v>
      </c>
      <c r="CR111">
        <v>43.318785714285703</v>
      </c>
      <c r="CS111">
        <v>42.903785714285704</v>
      </c>
      <c r="CT111">
        <v>41.686999999999998</v>
      </c>
      <c r="CU111">
        <v>41.625</v>
      </c>
      <c r="CV111">
        <v>1959.9607142857101</v>
      </c>
      <c r="CW111">
        <v>40.01</v>
      </c>
      <c r="CX111">
        <v>0</v>
      </c>
      <c r="CY111">
        <v>1651531440.9000001</v>
      </c>
      <c r="CZ111">
        <v>0</v>
      </c>
      <c r="DA111">
        <v>0</v>
      </c>
      <c r="DB111" t="s">
        <v>356</v>
      </c>
      <c r="DC111">
        <v>1657211493.5999999</v>
      </c>
      <c r="DD111">
        <v>1657211497.5999999</v>
      </c>
      <c r="DE111">
        <v>0</v>
      </c>
      <c r="DF111">
        <v>1.526</v>
      </c>
      <c r="DG111">
        <v>4.4999999999999998E-2</v>
      </c>
      <c r="DH111">
        <v>2.6110000000000002</v>
      </c>
      <c r="DI111">
        <v>0.157</v>
      </c>
      <c r="DJ111">
        <v>420</v>
      </c>
      <c r="DK111">
        <v>20</v>
      </c>
      <c r="DL111">
        <v>0.57999999999999996</v>
      </c>
      <c r="DM111">
        <v>0.22</v>
      </c>
      <c r="DN111">
        <v>-63.0139268292683</v>
      </c>
      <c r="DO111">
        <v>-0.97674982578404301</v>
      </c>
      <c r="DP111">
        <v>0.22218099414270201</v>
      </c>
      <c r="DQ111">
        <v>0</v>
      </c>
      <c r="DR111">
        <v>7.6448985365853703</v>
      </c>
      <c r="DS111">
        <v>-0.123614843205576</v>
      </c>
      <c r="DT111">
        <v>1.32610084156478E-2</v>
      </c>
      <c r="DU111">
        <v>0</v>
      </c>
      <c r="DV111">
        <v>0</v>
      </c>
      <c r="DW111">
        <v>2</v>
      </c>
      <c r="DX111" t="s">
        <v>357</v>
      </c>
      <c r="DY111">
        <v>2.8957299999999999</v>
      </c>
      <c r="DZ111">
        <v>2.7163400000000002</v>
      </c>
      <c r="EA111">
        <v>0.18127299999999999</v>
      </c>
      <c r="EB111">
        <v>0.18517600000000001</v>
      </c>
      <c r="EC111">
        <v>8.0305000000000001E-2</v>
      </c>
      <c r="ED111">
        <v>5.9065399999999997E-2</v>
      </c>
      <c r="EE111">
        <v>23418.5</v>
      </c>
      <c r="EF111">
        <v>20125.900000000001</v>
      </c>
      <c r="EG111">
        <v>25588.799999999999</v>
      </c>
      <c r="EH111">
        <v>24038</v>
      </c>
      <c r="EI111">
        <v>40121.4</v>
      </c>
      <c r="EJ111">
        <v>37407.800000000003</v>
      </c>
      <c r="EK111">
        <v>46193.8</v>
      </c>
      <c r="EL111">
        <v>42831.5</v>
      </c>
      <c r="EM111">
        <v>1.87165</v>
      </c>
      <c r="EN111">
        <v>2.2482199999999999</v>
      </c>
      <c r="EO111">
        <v>9.3743199999999999E-2</v>
      </c>
      <c r="EP111">
        <v>0</v>
      </c>
      <c r="EQ111">
        <v>23.443000000000001</v>
      </c>
      <c r="ER111">
        <v>999.9</v>
      </c>
      <c r="ES111">
        <v>53.76</v>
      </c>
      <c r="ET111">
        <v>25.890999999999998</v>
      </c>
      <c r="EU111">
        <v>24.412700000000001</v>
      </c>
      <c r="EV111">
        <v>52.360100000000003</v>
      </c>
      <c r="EW111">
        <v>37.720399999999998</v>
      </c>
      <c r="EX111">
        <v>2</v>
      </c>
      <c r="EY111">
        <v>-0.30851400000000001</v>
      </c>
      <c r="EZ111">
        <v>0.55596699999999999</v>
      </c>
      <c r="FA111">
        <v>20.2455</v>
      </c>
      <c r="FB111">
        <v>5.2354099999999999</v>
      </c>
      <c r="FC111">
        <v>11.986000000000001</v>
      </c>
      <c r="FD111">
        <v>4.9572500000000002</v>
      </c>
      <c r="FE111">
        <v>3.3039999999999998</v>
      </c>
      <c r="FF111">
        <v>9999</v>
      </c>
      <c r="FG111">
        <v>5069.3</v>
      </c>
      <c r="FH111">
        <v>328.4</v>
      </c>
      <c r="FI111">
        <v>9999</v>
      </c>
      <c r="FJ111">
        <v>1.86815</v>
      </c>
      <c r="FK111">
        <v>1.8638600000000001</v>
      </c>
      <c r="FL111">
        <v>1.8715999999999999</v>
      </c>
      <c r="FM111">
        <v>1.8621799999999999</v>
      </c>
      <c r="FN111">
        <v>1.86172</v>
      </c>
      <c r="FO111">
        <v>1.8682700000000001</v>
      </c>
      <c r="FP111">
        <v>1.85836</v>
      </c>
      <c r="FQ111">
        <v>1.8649199999999999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2.44</v>
      </c>
      <c r="GF111">
        <v>0.2349</v>
      </c>
      <c r="GG111">
        <v>0.30658851354286398</v>
      </c>
      <c r="GH111">
        <v>2.2958890734485699E-3</v>
      </c>
      <c r="GI111">
        <v>-1.86257123826648E-6</v>
      </c>
      <c r="GJ111">
        <v>8.2594232886446805E-10</v>
      </c>
      <c r="GK111">
        <v>-0.101148223110564</v>
      </c>
      <c r="GL111">
        <v>-3.7577424899751702E-2</v>
      </c>
      <c r="GM111">
        <v>3.3046140057118702E-3</v>
      </c>
      <c r="GN111">
        <v>-3.9997718568980099E-5</v>
      </c>
      <c r="GO111">
        <v>3</v>
      </c>
      <c r="GP111">
        <v>2332</v>
      </c>
      <c r="GQ111">
        <v>2</v>
      </c>
      <c r="GR111">
        <v>24</v>
      </c>
      <c r="GS111">
        <v>1344.5</v>
      </c>
      <c r="GT111">
        <v>1344.5</v>
      </c>
      <c r="GU111">
        <v>3.7341299999999999</v>
      </c>
      <c r="GV111">
        <v>2.3083499999999999</v>
      </c>
      <c r="GW111">
        <v>1.9982899999999999</v>
      </c>
      <c r="GX111">
        <v>2.7258300000000002</v>
      </c>
      <c r="GY111">
        <v>2.0935100000000002</v>
      </c>
      <c r="GZ111">
        <v>2.3132299999999999</v>
      </c>
      <c r="HA111">
        <v>30.350899999999999</v>
      </c>
      <c r="HB111">
        <v>16.049600000000002</v>
      </c>
      <c r="HC111">
        <v>18</v>
      </c>
      <c r="HD111">
        <v>440.42500000000001</v>
      </c>
      <c r="HE111">
        <v>694.26700000000005</v>
      </c>
      <c r="HF111">
        <v>22.533999999999999</v>
      </c>
      <c r="HG111">
        <v>23.4602</v>
      </c>
      <c r="HH111">
        <v>30.000699999999998</v>
      </c>
      <c r="HI111">
        <v>23.0044</v>
      </c>
      <c r="HJ111">
        <v>23.0075</v>
      </c>
      <c r="HK111">
        <v>74.726200000000006</v>
      </c>
      <c r="HL111">
        <v>54.415500000000002</v>
      </c>
      <c r="HM111">
        <v>40.939399999999999</v>
      </c>
      <c r="HN111">
        <v>22.542999999999999</v>
      </c>
      <c r="HO111">
        <v>1622.68</v>
      </c>
      <c r="HP111">
        <v>14.3428</v>
      </c>
      <c r="HQ111">
        <v>97.816999999999993</v>
      </c>
      <c r="HR111">
        <v>100.741</v>
      </c>
    </row>
    <row r="112" spans="1:226" x14ac:dyDescent="0.2">
      <c r="A112">
        <v>96</v>
      </c>
      <c r="B112">
        <v>1657292171.5</v>
      </c>
      <c r="C112">
        <v>567</v>
      </c>
      <c r="D112" t="s">
        <v>550</v>
      </c>
      <c r="E112" t="s">
        <v>551</v>
      </c>
      <c r="F112">
        <v>5</v>
      </c>
      <c r="G112" t="s">
        <v>353</v>
      </c>
      <c r="H112" t="s">
        <v>354</v>
      </c>
      <c r="I112">
        <v>1657292164</v>
      </c>
      <c r="J112">
        <f t="shared" si="34"/>
        <v>6.4946663431791844E-3</v>
      </c>
      <c r="K112">
        <f t="shared" si="35"/>
        <v>6.4946663431791842</v>
      </c>
      <c r="L112">
        <f t="shared" si="36"/>
        <v>25.674488603189001</v>
      </c>
      <c r="M112">
        <f t="shared" si="37"/>
        <v>1531.3114814814801</v>
      </c>
      <c r="N112">
        <f t="shared" si="38"/>
        <v>1346.2602512454648</v>
      </c>
      <c r="O112">
        <f t="shared" si="39"/>
        <v>99.520727521124812</v>
      </c>
      <c r="P112">
        <f t="shared" si="40"/>
        <v>113.20042507197341</v>
      </c>
      <c r="Q112">
        <f t="shared" si="41"/>
        <v>0.32176012304667334</v>
      </c>
      <c r="R112">
        <f t="shared" si="42"/>
        <v>2.4303082816905084</v>
      </c>
      <c r="S112">
        <f t="shared" si="43"/>
        <v>0.2998294275630774</v>
      </c>
      <c r="T112">
        <f t="shared" si="44"/>
        <v>0.1892390701744508</v>
      </c>
      <c r="U112">
        <f t="shared" si="45"/>
        <v>321.50919011111057</v>
      </c>
      <c r="V112">
        <f t="shared" si="46"/>
        <v>25.593967892021166</v>
      </c>
      <c r="W112">
        <f t="shared" si="47"/>
        <v>24.9866259259259</v>
      </c>
      <c r="X112">
        <f t="shared" si="48"/>
        <v>3.1771431567144077</v>
      </c>
      <c r="Y112">
        <f t="shared" si="49"/>
        <v>50.148368567732874</v>
      </c>
      <c r="Z112">
        <f t="shared" si="50"/>
        <v>1.6279053568023361</v>
      </c>
      <c r="AA112">
        <f t="shared" si="51"/>
        <v>3.2461780977054251</v>
      </c>
      <c r="AB112">
        <f t="shared" si="52"/>
        <v>1.5492377999120717</v>
      </c>
      <c r="AC112">
        <f t="shared" si="53"/>
        <v>-286.41478573420204</v>
      </c>
      <c r="AD112">
        <f t="shared" si="54"/>
        <v>47.300194148892686</v>
      </c>
      <c r="AE112">
        <f t="shared" si="55"/>
        <v>4.1237489410595716</v>
      </c>
      <c r="AF112">
        <f t="shared" si="56"/>
        <v>86.51834746686076</v>
      </c>
      <c r="AG112">
        <f t="shared" si="57"/>
        <v>42.673720577007309</v>
      </c>
      <c r="AH112">
        <f t="shared" si="58"/>
        <v>6.4990370807854703</v>
      </c>
      <c r="AI112">
        <f t="shared" si="59"/>
        <v>25.674488603189001</v>
      </c>
      <c r="AJ112">
        <v>1633.1491821806501</v>
      </c>
      <c r="AK112">
        <v>1589.0169090909101</v>
      </c>
      <c r="AL112">
        <v>3.2874517274274102</v>
      </c>
      <c r="AM112">
        <v>65.815603878233205</v>
      </c>
      <c r="AN112">
        <f t="shared" si="60"/>
        <v>6.4946663431791842</v>
      </c>
      <c r="AO112">
        <v>14.3905047861111</v>
      </c>
      <c r="AP112">
        <v>22.0142842424242</v>
      </c>
      <c r="AQ112">
        <v>-3.65423083375708E-4</v>
      </c>
      <c r="AR112">
        <v>77.419995363481405</v>
      </c>
      <c r="AS112">
        <v>5</v>
      </c>
      <c r="AT112">
        <v>1</v>
      </c>
      <c r="AU112">
        <f t="shared" si="61"/>
        <v>1</v>
      </c>
      <c r="AV112">
        <f t="shared" si="62"/>
        <v>0</v>
      </c>
      <c r="AW112">
        <f t="shared" si="63"/>
        <v>39273.788241301496</v>
      </c>
      <c r="AX112">
        <f t="shared" si="64"/>
        <v>1999.9537037037001</v>
      </c>
      <c r="AY112">
        <f t="shared" si="65"/>
        <v>1681.1614111111078</v>
      </c>
      <c r="AZ112">
        <f t="shared" si="66"/>
        <v>0.84060016389268255</v>
      </c>
      <c r="BA112">
        <f t="shared" si="67"/>
        <v>0.16075831631287762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1657292164</v>
      </c>
      <c r="BH112">
        <v>1531.3114814814801</v>
      </c>
      <c r="BI112">
        <v>1594.4629629629601</v>
      </c>
      <c r="BJ112">
        <v>22.021385185185199</v>
      </c>
      <c r="BK112">
        <v>14.3942148148148</v>
      </c>
      <c r="BL112">
        <v>1528.8955555555599</v>
      </c>
      <c r="BM112">
        <v>21.786292592592599</v>
      </c>
      <c r="BN112">
        <v>499.99559259259303</v>
      </c>
      <c r="BO112">
        <v>73.823911111111101</v>
      </c>
      <c r="BP112">
        <v>9.9928970370370407E-2</v>
      </c>
      <c r="BQ112">
        <v>25.347633333333299</v>
      </c>
      <c r="BR112">
        <v>24.9866259259259</v>
      </c>
      <c r="BS112">
        <v>999.9</v>
      </c>
      <c r="BT112">
        <v>0</v>
      </c>
      <c r="BU112">
        <v>0</v>
      </c>
      <c r="BV112">
        <v>10005.7366666667</v>
      </c>
      <c r="BW112">
        <v>0</v>
      </c>
      <c r="BX112">
        <v>849.43874074074097</v>
      </c>
      <c r="BY112">
        <v>-63.151877777777798</v>
      </c>
      <c r="BZ112">
        <v>1565.79296296296</v>
      </c>
      <c r="CA112">
        <v>1617.7496296296299</v>
      </c>
      <c r="CB112">
        <v>7.6271637037037001</v>
      </c>
      <c r="CC112">
        <v>1594.4629629629601</v>
      </c>
      <c r="CD112">
        <v>14.3942148148148</v>
      </c>
      <c r="CE112">
        <v>1.62570296296296</v>
      </c>
      <c r="CF112">
        <v>1.0626374074074101</v>
      </c>
      <c r="CG112">
        <v>14.2046259259259</v>
      </c>
      <c r="CH112">
        <v>7.8047218518518502</v>
      </c>
      <c r="CI112">
        <v>1999.9537037037001</v>
      </c>
      <c r="CJ112">
        <v>0.97999555555555595</v>
      </c>
      <c r="CK112">
        <v>2.0004592592592602E-2</v>
      </c>
      <c r="CL112">
        <v>0</v>
      </c>
      <c r="CM112">
        <v>2.5021888888888899</v>
      </c>
      <c r="CN112">
        <v>0</v>
      </c>
      <c r="CO112">
        <v>20921.596296296299</v>
      </c>
      <c r="CP112">
        <v>16704.9925925926</v>
      </c>
      <c r="CQ112">
        <v>42.129592592592601</v>
      </c>
      <c r="CR112">
        <v>43.34</v>
      </c>
      <c r="CS112">
        <v>42.925518518518501</v>
      </c>
      <c r="CT112">
        <v>41.686999999999998</v>
      </c>
      <c r="CU112">
        <v>41.636481481481503</v>
      </c>
      <c r="CV112">
        <v>1959.9437037037001</v>
      </c>
      <c r="CW112">
        <v>40.01</v>
      </c>
      <c r="CX112">
        <v>0</v>
      </c>
      <c r="CY112">
        <v>1651531446.3</v>
      </c>
      <c r="CZ112">
        <v>0</v>
      </c>
      <c r="DA112">
        <v>0</v>
      </c>
      <c r="DB112" t="s">
        <v>356</v>
      </c>
      <c r="DC112">
        <v>1657211493.5999999</v>
      </c>
      <c r="DD112">
        <v>1657211497.5999999</v>
      </c>
      <c r="DE112">
        <v>0</v>
      </c>
      <c r="DF112">
        <v>1.526</v>
      </c>
      <c r="DG112">
        <v>4.4999999999999998E-2</v>
      </c>
      <c r="DH112">
        <v>2.6110000000000002</v>
      </c>
      <c r="DI112">
        <v>0.157</v>
      </c>
      <c r="DJ112">
        <v>420</v>
      </c>
      <c r="DK112">
        <v>20</v>
      </c>
      <c r="DL112">
        <v>0.57999999999999996</v>
      </c>
      <c r="DM112">
        <v>0.22</v>
      </c>
      <c r="DN112">
        <v>-63.0515756097561</v>
      </c>
      <c r="DO112">
        <v>-0.96273449477353001</v>
      </c>
      <c r="DP112">
        <v>0.213042423097519</v>
      </c>
      <c r="DQ112">
        <v>0</v>
      </c>
      <c r="DR112">
        <v>7.6337675609756097</v>
      </c>
      <c r="DS112">
        <v>-0.123759512195139</v>
      </c>
      <c r="DT112">
        <v>1.31142950826407E-2</v>
      </c>
      <c r="DU112">
        <v>0</v>
      </c>
      <c r="DV112">
        <v>0</v>
      </c>
      <c r="DW112">
        <v>2</v>
      </c>
      <c r="DX112" t="s">
        <v>357</v>
      </c>
      <c r="DY112">
        <v>2.8952599999999999</v>
      </c>
      <c r="DZ112">
        <v>2.7166299999999999</v>
      </c>
      <c r="EA112">
        <v>0.182394</v>
      </c>
      <c r="EB112">
        <v>0.18628</v>
      </c>
      <c r="EC112">
        <v>8.0292299999999997E-2</v>
      </c>
      <c r="ED112">
        <v>5.9088300000000003E-2</v>
      </c>
      <c r="EE112">
        <v>23385.8</v>
      </c>
      <c r="EF112">
        <v>20098.5</v>
      </c>
      <c r="EG112">
        <v>25588.2</v>
      </c>
      <c r="EH112">
        <v>24037.7</v>
      </c>
      <c r="EI112">
        <v>40121</v>
      </c>
      <c r="EJ112">
        <v>37406.699999999997</v>
      </c>
      <c r="EK112">
        <v>46192.7</v>
      </c>
      <c r="EL112">
        <v>42831.4</v>
      </c>
      <c r="EM112">
        <v>1.8712200000000001</v>
      </c>
      <c r="EN112">
        <v>2.2484000000000002</v>
      </c>
      <c r="EO112">
        <v>9.3683600000000006E-2</v>
      </c>
      <c r="EP112">
        <v>0</v>
      </c>
      <c r="EQ112">
        <v>23.4285</v>
      </c>
      <c r="ER112">
        <v>999.9</v>
      </c>
      <c r="ES112">
        <v>53.735999999999997</v>
      </c>
      <c r="ET112">
        <v>25.890999999999998</v>
      </c>
      <c r="EU112">
        <v>24.403500000000001</v>
      </c>
      <c r="EV112">
        <v>51.890099999999997</v>
      </c>
      <c r="EW112">
        <v>37.900599999999997</v>
      </c>
      <c r="EX112">
        <v>2</v>
      </c>
      <c r="EY112">
        <v>-0.30777399999999999</v>
      </c>
      <c r="EZ112">
        <v>0.52299300000000004</v>
      </c>
      <c r="FA112">
        <v>20.245699999999999</v>
      </c>
      <c r="FB112">
        <v>5.2343599999999997</v>
      </c>
      <c r="FC112">
        <v>11.986000000000001</v>
      </c>
      <c r="FD112">
        <v>4.9572000000000003</v>
      </c>
      <c r="FE112">
        <v>3.3039299999999998</v>
      </c>
      <c r="FF112">
        <v>9999</v>
      </c>
      <c r="FG112">
        <v>5069.3</v>
      </c>
      <c r="FH112">
        <v>328.4</v>
      </c>
      <c r="FI112">
        <v>9999</v>
      </c>
      <c r="FJ112">
        <v>1.86815</v>
      </c>
      <c r="FK112">
        <v>1.8638600000000001</v>
      </c>
      <c r="FL112">
        <v>1.8715900000000001</v>
      </c>
      <c r="FM112">
        <v>1.8621799999999999</v>
      </c>
      <c r="FN112">
        <v>1.86172</v>
      </c>
      <c r="FO112">
        <v>1.8682799999999999</v>
      </c>
      <c r="FP112">
        <v>1.8583700000000001</v>
      </c>
      <c r="FQ112">
        <v>1.86493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2.4700000000000002</v>
      </c>
      <c r="GF112">
        <v>0.23469999999999999</v>
      </c>
      <c r="GG112">
        <v>0.30658851354286398</v>
      </c>
      <c r="GH112">
        <v>2.2958890734485699E-3</v>
      </c>
      <c r="GI112">
        <v>-1.86257123826648E-6</v>
      </c>
      <c r="GJ112">
        <v>8.2594232886446805E-10</v>
      </c>
      <c r="GK112">
        <v>-0.101148223110564</v>
      </c>
      <c r="GL112">
        <v>-3.7577424899751702E-2</v>
      </c>
      <c r="GM112">
        <v>3.3046140057118702E-3</v>
      </c>
      <c r="GN112">
        <v>-3.9997718568980099E-5</v>
      </c>
      <c r="GO112">
        <v>3</v>
      </c>
      <c r="GP112">
        <v>2332</v>
      </c>
      <c r="GQ112">
        <v>2</v>
      </c>
      <c r="GR112">
        <v>24</v>
      </c>
      <c r="GS112">
        <v>1344.6</v>
      </c>
      <c r="GT112">
        <v>1344.6</v>
      </c>
      <c r="GU112">
        <v>3.7609900000000001</v>
      </c>
      <c r="GV112">
        <v>2.3010299999999999</v>
      </c>
      <c r="GW112">
        <v>1.9982899999999999</v>
      </c>
      <c r="GX112">
        <v>2.7258300000000002</v>
      </c>
      <c r="GY112">
        <v>2.0947300000000002</v>
      </c>
      <c r="GZ112">
        <v>2.3779300000000001</v>
      </c>
      <c r="HA112">
        <v>30.350899999999999</v>
      </c>
      <c r="HB112">
        <v>16.0671</v>
      </c>
      <c r="HC112">
        <v>18</v>
      </c>
      <c r="HD112">
        <v>440.27300000000002</v>
      </c>
      <c r="HE112">
        <v>694.55</v>
      </c>
      <c r="HF112">
        <v>22.5427</v>
      </c>
      <c r="HG112">
        <v>23.4694</v>
      </c>
      <c r="HH112">
        <v>30.000699999999998</v>
      </c>
      <c r="HI112">
        <v>23.0154</v>
      </c>
      <c r="HJ112">
        <v>23.017199999999999</v>
      </c>
      <c r="HK112">
        <v>75.258700000000005</v>
      </c>
      <c r="HL112">
        <v>54.415500000000002</v>
      </c>
      <c r="HM112">
        <v>40.5505</v>
      </c>
      <c r="HN112">
        <v>22.555299999999999</v>
      </c>
      <c r="HO112">
        <v>1642.86</v>
      </c>
      <c r="HP112">
        <v>14.3428</v>
      </c>
      <c r="HQ112">
        <v>97.814700000000002</v>
      </c>
      <c r="HR112">
        <v>100.74</v>
      </c>
    </row>
    <row r="113" spans="1:226" x14ac:dyDescent="0.2">
      <c r="A113">
        <v>97</v>
      </c>
      <c r="B113">
        <v>1657292176.5</v>
      </c>
      <c r="C113">
        <v>572</v>
      </c>
      <c r="D113" t="s">
        <v>552</v>
      </c>
      <c r="E113" t="s">
        <v>553</v>
      </c>
      <c r="F113">
        <v>5</v>
      </c>
      <c r="G113" t="s">
        <v>353</v>
      </c>
      <c r="H113" t="s">
        <v>354</v>
      </c>
      <c r="I113">
        <v>1657292168.7142899</v>
      </c>
      <c r="J113">
        <f t="shared" si="34"/>
        <v>6.493731397010199E-3</v>
      </c>
      <c r="K113">
        <f t="shared" si="35"/>
        <v>6.4937313970101993</v>
      </c>
      <c r="L113">
        <f t="shared" si="36"/>
        <v>26.251242462645969</v>
      </c>
      <c r="M113">
        <f t="shared" si="37"/>
        <v>1546.6460714285699</v>
      </c>
      <c r="N113">
        <f t="shared" si="38"/>
        <v>1358.2401149930347</v>
      </c>
      <c r="O113">
        <f t="shared" si="39"/>
        <v>100.40676834466305</v>
      </c>
      <c r="P113">
        <f t="shared" si="40"/>
        <v>114.33452162904788</v>
      </c>
      <c r="Q113">
        <f t="shared" si="41"/>
        <v>0.32203792981872348</v>
      </c>
      <c r="R113">
        <f t="shared" si="42"/>
        <v>2.4306272730108569</v>
      </c>
      <c r="S113">
        <f t="shared" si="43"/>
        <v>0.30007340630246909</v>
      </c>
      <c r="T113">
        <f t="shared" si="44"/>
        <v>0.18939431881289176</v>
      </c>
      <c r="U113">
        <f t="shared" si="45"/>
        <v>321.51281700000021</v>
      </c>
      <c r="V113">
        <f t="shared" si="46"/>
        <v>25.5910024463093</v>
      </c>
      <c r="W113">
        <f t="shared" si="47"/>
        <v>24.977139285714301</v>
      </c>
      <c r="X113">
        <f t="shared" si="48"/>
        <v>3.1753464759959713</v>
      </c>
      <c r="Y113">
        <f t="shared" si="49"/>
        <v>50.147451942245837</v>
      </c>
      <c r="Z113">
        <f t="shared" si="50"/>
        <v>1.627560915260744</v>
      </c>
      <c r="AA113">
        <f t="shared" si="51"/>
        <v>3.2455505758003107</v>
      </c>
      <c r="AB113">
        <f t="shared" si="52"/>
        <v>1.5477855607352273</v>
      </c>
      <c r="AC113">
        <f t="shared" si="53"/>
        <v>-286.37355460814979</v>
      </c>
      <c r="AD113">
        <f t="shared" si="54"/>
        <v>48.123495752658386</v>
      </c>
      <c r="AE113">
        <f t="shared" si="55"/>
        <v>4.1947070579607635</v>
      </c>
      <c r="AF113">
        <f t="shared" si="56"/>
        <v>87.457465202469592</v>
      </c>
      <c r="AG113">
        <f t="shared" si="57"/>
        <v>42.692538884436509</v>
      </c>
      <c r="AH113">
        <f t="shared" si="58"/>
        <v>6.4947927103967844</v>
      </c>
      <c r="AI113">
        <f t="shared" si="59"/>
        <v>26.251242462645969</v>
      </c>
      <c r="AJ113">
        <v>1650.0852637820501</v>
      </c>
      <c r="AK113">
        <v>1605.36551515152</v>
      </c>
      <c r="AL113">
        <v>3.2583678649441801</v>
      </c>
      <c r="AM113">
        <v>65.815603878233205</v>
      </c>
      <c r="AN113">
        <f t="shared" si="60"/>
        <v>6.4937313970101993</v>
      </c>
      <c r="AO113">
        <v>14.3940790981629</v>
      </c>
      <c r="AP113">
        <v>22.014702424242401</v>
      </c>
      <c r="AQ113">
        <v>4.1813207678965002E-5</v>
      </c>
      <c r="AR113">
        <v>77.419995363481405</v>
      </c>
      <c r="AS113">
        <v>5</v>
      </c>
      <c r="AT113">
        <v>1</v>
      </c>
      <c r="AU113">
        <f t="shared" si="61"/>
        <v>1</v>
      </c>
      <c r="AV113">
        <f t="shared" si="62"/>
        <v>0</v>
      </c>
      <c r="AW113">
        <f t="shared" si="63"/>
        <v>39282.093067402959</v>
      </c>
      <c r="AX113">
        <f t="shared" si="64"/>
        <v>1999.97642857143</v>
      </c>
      <c r="AY113">
        <f t="shared" si="65"/>
        <v>1681.1805000000013</v>
      </c>
      <c r="AZ113">
        <f t="shared" si="66"/>
        <v>0.84060015707327984</v>
      </c>
      <c r="BA113">
        <f t="shared" si="67"/>
        <v>0.16075830315143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1657292168.7142899</v>
      </c>
      <c r="BH113">
        <v>1546.6460714285699</v>
      </c>
      <c r="BI113">
        <v>1609.93035714286</v>
      </c>
      <c r="BJ113">
        <v>22.016628571428601</v>
      </c>
      <c r="BK113">
        <v>14.3945821428571</v>
      </c>
      <c r="BL113">
        <v>1544.1935714285701</v>
      </c>
      <c r="BM113">
        <v>21.781757142857099</v>
      </c>
      <c r="BN113">
        <v>500.00739285714297</v>
      </c>
      <c r="BO113">
        <v>73.824171428571404</v>
      </c>
      <c r="BP113">
        <v>9.9995025000000001E-2</v>
      </c>
      <c r="BQ113">
        <v>25.3443821428571</v>
      </c>
      <c r="BR113">
        <v>24.977139285714301</v>
      </c>
      <c r="BS113">
        <v>999.9</v>
      </c>
      <c r="BT113">
        <v>0</v>
      </c>
      <c r="BU113">
        <v>0</v>
      </c>
      <c r="BV113">
        <v>10007.7925</v>
      </c>
      <c r="BW113">
        <v>0</v>
      </c>
      <c r="BX113">
        <v>852.58517857142897</v>
      </c>
      <c r="BY113">
        <v>-63.2842321428571</v>
      </c>
      <c r="BZ113">
        <v>1581.4649999999999</v>
      </c>
      <c r="CA113">
        <v>1633.44285714286</v>
      </c>
      <c r="CB113">
        <v>7.6220282142857103</v>
      </c>
      <c r="CC113">
        <v>1609.93035714286</v>
      </c>
      <c r="CD113">
        <v>14.3945821428571</v>
      </c>
      <c r="CE113">
        <v>1.6253575</v>
      </c>
      <c r="CF113">
        <v>1.06266857142857</v>
      </c>
      <c r="CG113">
        <v>14.201342857142899</v>
      </c>
      <c r="CH113">
        <v>7.8051553571428602</v>
      </c>
      <c r="CI113">
        <v>1999.97642857143</v>
      </c>
      <c r="CJ113">
        <v>0.97999592857142903</v>
      </c>
      <c r="CK113">
        <v>2.0004207142857101E-2</v>
      </c>
      <c r="CL113">
        <v>0</v>
      </c>
      <c r="CM113">
        <v>2.5314142857142898</v>
      </c>
      <c r="CN113">
        <v>0</v>
      </c>
      <c r="CO113">
        <v>20937.189285714299</v>
      </c>
      <c r="CP113">
        <v>16705.178571428602</v>
      </c>
      <c r="CQ113">
        <v>42.149357142857099</v>
      </c>
      <c r="CR113">
        <v>43.359250000000003</v>
      </c>
      <c r="CS113">
        <v>42.936999999999998</v>
      </c>
      <c r="CT113">
        <v>41.695999999999998</v>
      </c>
      <c r="CU113">
        <v>41.655999999999999</v>
      </c>
      <c r="CV113">
        <v>1959.96642857143</v>
      </c>
      <c r="CW113">
        <v>40.01</v>
      </c>
      <c r="CX113">
        <v>0</v>
      </c>
      <c r="CY113">
        <v>1651531451.0999999</v>
      </c>
      <c r="CZ113">
        <v>0</v>
      </c>
      <c r="DA113">
        <v>0</v>
      </c>
      <c r="DB113" t="s">
        <v>356</v>
      </c>
      <c r="DC113">
        <v>1657211493.5999999</v>
      </c>
      <c r="DD113">
        <v>1657211497.5999999</v>
      </c>
      <c r="DE113">
        <v>0</v>
      </c>
      <c r="DF113">
        <v>1.526</v>
      </c>
      <c r="DG113">
        <v>4.4999999999999998E-2</v>
      </c>
      <c r="DH113">
        <v>2.6110000000000002</v>
      </c>
      <c r="DI113">
        <v>0.157</v>
      </c>
      <c r="DJ113">
        <v>420</v>
      </c>
      <c r="DK113">
        <v>20</v>
      </c>
      <c r="DL113">
        <v>0.57999999999999996</v>
      </c>
      <c r="DM113">
        <v>0.22</v>
      </c>
      <c r="DN113">
        <v>-63.251867500000003</v>
      </c>
      <c r="DO113">
        <v>-1.17161538461524</v>
      </c>
      <c r="DP113">
        <v>0.24671127090943801</v>
      </c>
      <c r="DQ113">
        <v>0</v>
      </c>
      <c r="DR113">
        <v>7.6260899999999996</v>
      </c>
      <c r="DS113">
        <v>-6.8143114446518799E-2</v>
      </c>
      <c r="DT113">
        <v>7.7585478667080302E-3</v>
      </c>
      <c r="DU113">
        <v>1</v>
      </c>
      <c r="DV113">
        <v>1</v>
      </c>
      <c r="DW113">
        <v>2</v>
      </c>
      <c r="DX113" t="s">
        <v>363</v>
      </c>
      <c r="DY113">
        <v>2.89568</v>
      </c>
      <c r="DZ113">
        <v>2.7165400000000002</v>
      </c>
      <c r="EA113">
        <v>0.183508</v>
      </c>
      <c r="EB113">
        <v>0.18741099999999999</v>
      </c>
      <c r="EC113">
        <v>8.0295000000000005E-2</v>
      </c>
      <c r="ED113">
        <v>5.9096599999999999E-2</v>
      </c>
      <c r="EE113">
        <v>23353.200000000001</v>
      </c>
      <c r="EF113">
        <v>20070.400000000001</v>
      </c>
      <c r="EG113">
        <v>25587.4</v>
      </c>
      <c r="EH113">
        <v>24037.5</v>
      </c>
      <c r="EI113">
        <v>40120.1</v>
      </c>
      <c r="EJ113">
        <v>37405.9</v>
      </c>
      <c r="EK113">
        <v>46191.7</v>
      </c>
      <c r="EL113">
        <v>42830.8</v>
      </c>
      <c r="EM113">
        <v>1.8714</v>
      </c>
      <c r="EN113">
        <v>2.2480000000000002</v>
      </c>
      <c r="EO113">
        <v>9.4409999999999994E-2</v>
      </c>
      <c r="EP113">
        <v>0</v>
      </c>
      <c r="EQ113">
        <v>23.416699999999999</v>
      </c>
      <c r="ER113">
        <v>999.9</v>
      </c>
      <c r="ES113">
        <v>53.735999999999997</v>
      </c>
      <c r="ET113">
        <v>25.911000000000001</v>
      </c>
      <c r="EU113">
        <v>24.431000000000001</v>
      </c>
      <c r="EV113">
        <v>51.0901</v>
      </c>
      <c r="EW113">
        <v>37.8245</v>
      </c>
      <c r="EX113">
        <v>2</v>
      </c>
      <c r="EY113">
        <v>-0.30702000000000002</v>
      </c>
      <c r="EZ113">
        <v>0.467198</v>
      </c>
      <c r="FA113">
        <v>20.245999999999999</v>
      </c>
      <c r="FB113">
        <v>5.2349600000000001</v>
      </c>
      <c r="FC113">
        <v>11.986000000000001</v>
      </c>
      <c r="FD113">
        <v>4.9573</v>
      </c>
      <c r="FE113">
        <v>3.3039999999999998</v>
      </c>
      <c r="FF113">
        <v>9999</v>
      </c>
      <c r="FG113">
        <v>5069.5</v>
      </c>
      <c r="FH113">
        <v>328.4</v>
      </c>
      <c r="FI113">
        <v>9999</v>
      </c>
      <c r="FJ113">
        <v>1.86815</v>
      </c>
      <c r="FK113">
        <v>1.8638600000000001</v>
      </c>
      <c r="FL113">
        <v>1.87157</v>
      </c>
      <c r="FM113">
        <v>1.8621799999999999</v>
      </c>
      <c r="FN113">
        <v>1.86172</v>
      </c>
      <c r="FO113">
        <v>1.86826</v>
      </c>
      <c r="FP113">
        <v>1.8583700000000001</v>
      </c>
      <c r="FQ113">
        <v>1.8649100000000001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2.5099999999999998</v>
      </c>
      <c r="GF113">
        <v>0.23480000000000001</v>
      </c>
      <c r="GG113">
        <v>0.30658851354286398</v>
      </c>
      <c r="GH113">
        <v>2.2958890734485699E-3</v>
      </c>
      <c r="GI113">
        <v>-1.86257123826648E-6</v>
      </c>
      <c r="GJ113">
        <v>8.2594232886446805E-10</v>
      </c>
      <c r="GK113">
        <v>-0.101148223110564</v>
      </c>
      <c r="GL113">
        <v>-3.7577424899751702E-2</v>
      </c>
      <c r="GM113">
        <v>3.3046140057118702E-3</v>
      </c>
      <c r="GN113">
        <v>-3.9997718568980099E-5</v>
      </c>
      <c r="GO113">
        <v>3</v>
      </c>
      <c r="GP113">
        <v>2332</v>
      </c>
      <c r="GQ113">
        <v>2</v>
      </c>
      <c r="GR113">
        <v>24</v>
      </c>
      <c r="GS113">
        <v>1344.7</v>
      </c>
      <c r="GT113">
        <v>1344.6</v>
      </c>
      <c r="GU113">
        <v>3.7915000000000001</v>
      </c>
      <c r="GV113">
        <v>2.2997999999999998</v>
      </c>
      <c r="GW113">
        <v>1.9982899999999999</v>
      </c>
      <c r="GX113">
        <v>2.7258300000000002</v>
      </c>
      <c r="GY113">
        <v>2.0935100000000002</v>
      </c>
      <c r="GZ113">
        <v>2.35229</v>
      </c>
      <c r="HA113">
        <v>30.350899999999999</v>
      </c>
      <c r="HB113">
        <v>16.058299999999999</v>
      </c>
      <c r="HC113">
        <v>18</v>
      </c>
      <c r="HD113">
        <v>440.45499999999998</v>
      </c>
      <c r="HE113">
        <v>694.34100000000001</v>
      </c>
      <c r="HF113">
        <v>22.558299999999999</v>
      </c>
      <c r="HG113">
        <v>23.478000000000002</v>
      </c>
      <c r="HH113">
        <v>30.000699999999998</v>
      </c>
      <c r="HI113">
        <v>23.025600000000001</v>
      </c>
      <c r="HJ113">
        <v>23.026800000000001</v>
      </c>
      <c r="HK113">
        <v>75.866799999999998</v>
      </c>
      <c r="HL113">
        <v>54.415500000000002</v>
      </c>
      <c r="HM113">
        <v>40.166899999999998</v>
      </c>
      <c r="HN113">
        <v>22.578900000000001</v>
      </c>
      <c r="HO113">
        <v>1656.29</v>
      </c>
      <c r="HP113">
        <v>14.3428</v>
      </c>
      <c r="HQ113">
        <v>97.812299999999993</v>
      </c>
      <c r="HR113">
        <v>100.739</v>
      </c>
    </row>
    <row r="114" spans="1:226" x14ac:dyDescent="0.2">
      <c r="A114">
        <v>98</v>
      </c>
      <c r="B114">
        <v>1657292181.5</v>
      </c>
      <c r="C114">
        <v>577</v>
      </c>
      <c r="D114" t="s">
        <v>554</v>
      </c>
      <c r="E114" t="s">
        <v>555</v>
      </c>
      <c r="F114">
        <v>5</v>
      </c>
      <c r="G114" t="s">
        <v>353</v>
      </c>
      <c r="H114" t="s">
        <v>354</v>
      </c>
      <c r="I114">
        <v>1657292174</v>
      </c>
      <c r="J114">
        <f t="shared" si="34"/>
        <v>6.4886016153280698E-3</v>
      </c>
      <c r="K114">
        <f t="shared" si="35"/>
        <v>6.4886016153280694</v>
      </c>
      <c r="L114">
        <f t="shared" si="36"/>
        <v>26.176725451109863</v>
      </c>
      <c r="M114">
        <f t="shared" si="37"/>
        <v>1563.6937037037001</v>
      </c>
      <c r="N114">
        <f t="shared" si="38"/>
        <v>1375.1354732106527</v>
      </c>
      <c r="O114">
        <f t="shared" si="39"/>
        <v>101.65636852796035</v>
      </c>
      <c r="P114">
        <f t="shared" si="40"/>
        <v>115.59546423263861</v>
      </c>
      <c r="Q114">
        <f t="shared" si="41"/>
        <v>0.32202144375165381</v>
      </c>
      <c r="R114">
        <f t="shared" si="42"/>
        <v>2.4318264100340148</v>
      </c>
      <c r="S114">
        <f t="shared" si="43"/>
        <v>0.3000691249575807</v>
      </c>
      <c r="T114">
        <f t="shared" si="44"/>
        <v>0.18939067910205296</v>
      </c>
      <c r="U114">
        <f t="shared" si="45"/>
        <v>321.51628344444475</v>
      </c>
      <c r="V114">
        <f t="shared" si="46"/>
        <v>25.596607840092094</v>
      </c>
      <c r="W114">
        <f t="shared" si="47"/>
        <v>24.9701037037037</v>
      </c>
      <c r="X114">
        <f t="shared" si="48"/>
        <v>3.1740145762022092</v>
      </c>
      <c r="Y114">
        <f t="shared" si="49"/>
        <v>50.130364699622596</v>
      </c>
      <c r="Z114">
        <f t="shared" si="50"/>
        <v>1.6274037099423289</v>
      </c>
      <c r="AA114">
        <f t="shared" si="51"/>
        <v>3.2463432486350543</v>
      </c>
      <c r="AB114">
        <f t="shared" si="52"/>
        <v>1.5466108662598803</v>
      </c>
      <c r="AC114">
        <f t="shared" si="53"/>
        <v>-286.1473312359679</v>
      </c>
      <c r="AD114">
        <f t="shared" si="54"/>
        <v>49.608047967333313</v>
      </c>
      <c r="AE114">
        <f t="shared" si="55"/>
        <v>4.3219129423892673</v>
      </c>
      <c r="AF114">
        <f t="shared" si="56"/>
        <v>89.298913118199408</v>
      </c>
      <c r="AG114">
        <f t="shared" si="57"/>
        <v>42.896156125440541</v>
      </c>
      <c r="AH114">
        <f t="shared" si="58"/>
        <v>6.4924920063676099</v>
      </c>
      <c r="AI114">
        <f t="shared" si="59"/>
        <v>26.176725451109863</v>
      </c>
      <c r="AJ114">
        <v>1667.01640491232</v>
      </c>
      <c r="AK114">
        <v>1622.0808484848501</v>
      </c>
      <c r="AL114">
        <v>3.3366284773035702</v>
      </c>
      <c r="AM114">
        <v>65.815603878233205</v>
      </c>
      <c r="AN114">
        <f t="shared" si="60"/>
        <v>6.4886016153280694</v>
      </c>
      <c r="AO114">
        <v>14.400188271822399</v>
      </c>
      <c r="AP114">
        <v>22.014988484848502</v>
      </c>
      <c r="AQ114">
        <v>4.7529936443000202E-6</v>
      </c>
      <c r="AR114">
        <v>77.419995363481405</v>
      </c>
      <c r="AS114">
        <v>5</v>
      </c>
      <c r="AT114">
        <v>1</v>
      </c>
      <c r="AU114">
        <f t="shared" si="61"/>
        <v>1</v>
      </c>
      <c r="AV114">
        <f t="shared" si="62"/>
        <v>0</v>
      </c>
      <c r="AW114">
        <f t="shared" si="63"/>
        <v>39311.153955973859</v>
      </c>
      <c r="AX114">
        <f t="shared" si="64"/>
        <v>1999.99814814815</v>
      </c>
      <c r="AY114">
        <f t="shared" si="65"/>
        <v>1681.198744444446</v>
      </c>
      <c r="AZ114">
        <f t="shared" si="66"/>
        <v>0.84060015055569492</v>
      </c>
      <c r="BA114">
        <f t="shared" si="67"/>
        <v>0.16075829057249127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1657292174</v>
      </c>
      <c r="BH114">
        <v>1563.6937037037001</v>
      </c>
      <c r="BI114">
        <v>1627.35111111111</v>
      </c>
      <c r="BJ114">
        <v>22.0143666666667</v>
      </c>
      <c r="BK114">
        <v>14.394974074074099</v>
      </c>
      <c r="BL114">
        <v>1561.19814814815</v>
      </c>
      <c r="BM114">
        <v>21.7796037037037</v>
      </c>
      <c r="BN114">
        <v>500.00551851851799</v>
      </c>
      <c r="BO114">
        <v>73.824677777777794</v>
      </c>
      <c r="BP114">
        <v>9.9943111111111094E-2</v>
      </c>
      <c r="BQ114">
        <v>25.348488888888902</v>
      </c>
      <c r="BR114">
        <v>24.9701037037037</v>
      </c>
      <c r="BS114">
        <v>999.9</v>
      </c>
      <c r="BT114">
        <v>0</v>
      </c>
      <c r="BU114">
        <v>0</v>
      </c>
      <c r="BV114">
        <v>10015.5862962963</v>
      </c>
      <c r="BW114">
        <v>0</v>
      </c>
      <c r="BX114">
        <v>855.88062962962999</v>
      </c>
      <c r="BY114">
        <v>-63.657311111111099</v>
      </c>
      <c r="BZ114">
        <v>1598.8925925925901</v>
      </c>
      <c r="CA114">
        <v>1651.1188888888901</v>
      </c>
      <c r="CB114">
        <v>7.6193792592592597</v>
      </c>
      <c r="CC114">
        <v>1627.35111111111</v>
      </c>
      <c r="CD114">
        <v>14.394974074074099</v>
      </c>
      <c r="CE114">
        <v>1.6252029629629601</v>
      </c>
      <c r="CF114">
        <v>1.0627048148148099</v>
      </c>
      <c r="CG114">
        <v>14.199862962963</v>
      </c>
      <c r="CH114">
        <v>7.8056592592592597</v>
      </c>
      <c r="CI114">
        <v>1999.99814814815</v>
      </c>
      <c r="CJ114">
        <v>0.97999633333333402</v>
      </c>
      <c r="CK114">
        <v>2.0003788888888901E-2</v>
      </c>
      <c r="CL114">
        <v>0</v>
      </c>
      <c r="CM114">
        <v>2.4808814814814801</v>
      </c>
      <c r="CN114">
        <v>0</v>
      </c>
      <c r="CO114">
        <v>20956.9814814815</v>
      </c>
      <c r="CP114">
        <v>16705.362962963001</v>
      </c>
      <c r="CQ114">
        <v>42.1709259259259</v>
      </c>
      <c r="CR114">
        <v>43.381851851851799</v>
      </c>
      <c r="CS114">
        <v>42.955666666666701</v>
      </c>
      <c r="CT114">
        <v>41.712666666666699</v>
      </c>
      <c r="CU114">
        <v>41.677814814814802</v>
      </c>
      <c r="CV114">
        <v>1959.98814814815</v>
      </c>
      <c r="CW114">
        <v>40.01</v>
      </c>
      <c r="CX114">
        <v>0</v>
      </c>
      <c r="CY114">
        <v>1651531455.9000001</v>
      </c>
      <c r="CZ114">
        <v>0</v>
      </c>
      <c r="DA114">
        <v>0</v>
      </c>
      <c r="DB114" t="s">
        <v>356</v>
      </c>
      <c r="DC114">
        <v>1657211493.5999999</v>
      </c>
      <c r="DD114">
        <v>1657211497.5999999</v>
      </c>
      <c r="DE114">
        <v>0</v>
      </c>
      <c r="DF114">
        <v>1.526</v>
      </c>
      <c r="DG114">
        <v>4.4999999999999998E-2</v>
      </c>
      <c r="DH114">
        <v>2.6110000000000002</v>
      </c>
      <c r="DI114">
        <v>0.157</v>
      </c>
      <c r="DJ114">
        <v>420</v>
      </c>
      <c r="DK114">
        <v>20</v>
      </c>
      <c r="DL114">
        <v>0.57999999999999996</v>
      </c>
      <c r="DM114">
        <v>0.22</v>
      </c>
      <c r="DN114">
        <v>-63.429521951219499</v>
      </c>
      <c r="DO114">
        <v>-3.8793993031358802</v>
      </c>
      <c r="DP114">
        <v>0.43387002522234402</v>
      </c>
      <c r="DQ114">
        <v>0</v>
      </c>
      <c r="DR114">
        <v>7.6223178048780502</v>
      </c>
      <c r="DS114">
        <v>-4.5616306620198499E-2</v>
      </c>
      <c r="DT114">
        <v>6.3061300073217804E-3</v>
      </c>
      <c r="DU114">
        <v>1</v>
      </c>
      <c r="DV114">
        <v>1</v>
      </c>
      <c r="DW114">
        <v>2</v>
      </c>
      <c r="DX114" t="s">
        <v>363</v>
      </c>
      <c r="DY114">
        <v>2.89533</v>
      </c>
      <c r="DZ114">
        <v>2.7164299999999999</v>
      </c>
      <c r="EA114">
        <v>0.184641</v>
      </c>
      <c r="EB114">
        <v>0.18854599999999999</v>
      </c>
      <c r="EC114">
        <v>8.0291799999999997E-2</v>
      </c>
      <c r="ED114">
        <v>5.9070699999999997E-2</v>
      </c>
      <c r="EE114">
        <v>23320.5</v>
      </c>
      <c r="EF114">
        <v>20042</v>
      </c>
      <c r="EG114">
        <v>25587.1</v>
      </c>
      <c r="EH114">
        <v>24037.1</v>
      </c>
      <c r="EI114">
        <v>40120</v>
      </c>
      <c r="EJ114">
        <v>37406.400000000001</v>
      </c>
      <c r="EK114">
        <v>46191.4</v>
      </c>
      <c r="EL114">
        <v>42830.1</v>
      </c>
      <c r="EM114">
        <v>1.871</v>
      </c>
      <c r="EN114">
        <v>2.2477999999999998</v>
      </c>
      <c r="EO114">
        <v>9.4961400000000001E-2</v>
      </c>
      <c r="EP114">
        <v>0</v>
      </c>
      <c r="EQ114">
        <v>23.412700000000001</v>
      </c>
      <c r="ER114">
        <v>999.9</v>
      </c>
      <c r="ES114">
        <v>53.686999999999998</v>
      </c>
      <c r="ET114">
        <v>25.920999999999999</v>
      </c>
      <c r="EU114">
        <v>24.4236</v>
      </c>
      <c r="EV114">
        <v>51.400100000000002</v>
      </c>
      <c r="EW114">
        <v>37.816499999999998</v>
      </c>
      <c r="EX114">
        <v>2</v>
      </c>
      <c r="EY114">
        <v>-0.30635899999999999</v>
      </c>
      <c r="EZ114">
        <v>0.439749</v>
      </c>
      <c r="FA114">
        <v>20.246200000000002</v>
      </c>
      <c r="FB114">
        <v>5.2346599999999999</v>
      </c>
      <c r="FC114">
        <v>11.986000000000001</v>
      </c>
      <c r="FD114">
        <v>4.9573</v>
      </c>
      <c r="FE114">
        <v>3.3039999999999998</v>
      </c>
      <c r="FF114">
        <v>9999</v>
      </c>
      <c r="FG114">
        <v>5069.5</v>
      </c>
      <c r="FH114">
        <v>328.4</v>
      </c>
      <c r="FI114">
        <v>9999</v>
      </c>
      <c r="FJ114">
        <v>1.8681399999999999</v>
      </c>
      <c r="FK114">
        <v>1.8638600000000001</v>
      </c>
      <c r="FL114">
        <v>1.87155</v>
      </c>
      <c r="FM114">
        <v>1.8621799999999999</v>
      </c>
      <c r="FN114">
        <v>1.86172</v>
      </c>
      <c r="FO114">
        <v>1.86822</v>
      </c>
      <c r="FP114">
        <v>1.85836</v>
      </c>
      <c r="FQ114">
        <v>1.8649199999999999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2.56</v>
      </c>
      <c r="GF114">
        <v>0.23469999999999999</v>
      </c>
      <c r="GG114">
        <v>0.30658851354286398</v>
      </c>
      <c r="GH114">
        <v>2.2958890734485699E-3</v>
      </c>
      <c r="GI114">
        <v>-1.86257123826648E-6</v>
      </c>
      <c r="GJ114">
        <v>8.2594232886446805E-10</v>
      </c>
      <c r="GK114">
        <v>-0.101148223110564</v>
      </c>
      <c r="GL114">
        <v>-3.7577424899751702E-2</v>
      </c>
      <c r="GM114">
        <v>3.3046140057118702E-3</v>
      </c>
      <c r="GN114">
        <v>-3.9997718568980099E-5</v>
      </c>
      <c r="GO114">
        <v>3</v>
      </c>
      <c r="GP114">
        <v>2332</v>
      </c>
      <c r="GQ114">
        <v>2</v>
      </c>
      <c r="GR114">
        <v>24</v>
      </c>
      <c r="GS114">
        <v>1344.8</v>
      </c>
      <c r="GT114">
        <v>1344.7</v>
      </c>
      <c r="GU114">
        <v>3.8183600000000002</v>
      </c>
      <c r="GV114">
        <v>2.2997999999999998</v>
      </c>
      <c r="GW114">
        <v>1.9982899999999999</v>
      </c>
      <c r="GX114">
        <v>2.7258300000000002</v>
      </c>
      <c r="GY114">
        <v>2.0935100000000002</v>
      </c>
      <c r="GZ114">
        <v>2.32666</v>
      </c>
      <c r="HA114">
        <v>30.350899999999999</v>
      </c>
      <c r="HB114">
        <v>16.049600000000002</v>
      </c>
      <c r="HC114">
        <v>18</v>
      </c>
      <c r="HD114">
        <v>440.30700000000002</v>
      </c>
      <c r="HE114">
        <v>694.33</v>
      </c>
      <c r="HF114">
        <v>22.584800000000001</v>
      </c>
      <c r="HG114">
        <v>23.487200000000001</v>
      </c>
      <c r="HH114">
        <v>30.000800000000002</v>
      </c>
      <c r="HI114">
        <v>23.0352</v>
      </c>
      <c r="HJ114">
        <v>23.038399999999999</v>
      </c>
      <c r="HK114">
        <v>76.400199999999998</v>
      </c>
      <c r="HL114">
        <v>54.415500000000002</v>
      </c>
      <c r="HM114">
        <v>40.166899999999998</v>
      </c>
      <c r="HN114">
        <v>22.601400000000002</v>
      </c>
      <c r="HO114">
        <v>1669.73</v>
      </c>
      <c r="HP114">
        <v>14.3428</v>
      </c>
      <c r="HQ114">
        <v>97.811400000000006</v>
      </c>
      <c r="HR114">
        <v>100.73699999999999</v>
      </c>
    </row>
    <row r="115" spans="1:226" x14ac:dyDescent="0.2">
      <c r="A115">
        <v>99</v>
      </c>
      <c r="B115">
        <v>1657292186.5</v>
      </c>
      <c r="C115">
        <v>582</v>
      </c>
      <c r="D115" t="s">
        <v>556</v>
      </c>
      <c r="E115" t="s">
        <v>557</v>
      </c>
      <c r="F115">
        <v>5</v>
      </c>
      <c r="G115" t="s">
        <v>353</v>
      </c>
      <c r="H115" t="s">
        <v>354</v>
      </c>
      <c r="I115">
        <v>1657292178.7142899</v>
      </c>
      <c r="J115">
        <f t="shared" si="34"/>
        <v>6.4977924295194674E-3</v>
      </c>
      <c r="K115">
        <f t="shared" si="35"/>
        <v>6.4977924295194676</v>
      </c>
      <c r="L115">
        <f t="shared" si="36"/>
        <v>25.980253829215165</v>
      </c>
      <c r="M115">
        <f t="shared" si="37"/>
        <v>1579.0042857142901</v>
      </c>
      <c r="N115">
        <f t="shared" si="38"/>
        <v>1391.120910743733</v>
      </c>
      <c r="O115">
        <f t="shared" si="39"/>
        <v>102.83878819062899</v>
      </c>
      <c r="P115">
        <f t="shared" si="40"/>
        <v>116.72809030226765</v>
      </c>
      <c r="Q115">
        <f t="shared" si="41"/>
        <v>0.32247647406122248</v>
      </c>
      <c r="R115">
        <f t="shared" si="42"/>
        <v>2.4308957251789334</v>
      </c>
      <c r="S115">
        <f t="shared" si="43"/>
        <v>0.30045653511691811</v>
      </c>
      <c r="T115">
        <f t="shared" si="44"/>
        <v>0.18963829206779831</v>
      </c>
      <c r="U115">
        <f t="shared" si="45"/>
        <v>321.51914399999976</v>
      </c>
      <c r="V115">
        <f t="shared" si="46"/>
        <v>25.59915956287416</v>
      </c>
      <c r="W115">
        <f t="shared" si="47"/>
        <v>24.971603571428599</v>
      </c>
      <c r="X115">
        <f t="shared" si="48"/>
        <v>3.1742984738791264</v>
      </c>
      <c r="Y115">
        <f t="shared" si="49"/>
        <v>50.117163906636655</v>
      </c>
      <c r="Z115">
        <f t="shared" si="50"/>
        <v>1.6274869880428866</v>
      </c>
      <c r="AA115">
        <f t="shared" si="51"/>
        <v>3.2473644978689031</v>
      </c>
      <c r="AB115">
        <f t="shared" si="52"/>
        <v>1.5468114858362398</v>
      </c>
      <c r="AC115">
        <f t="shared" si="53"/>
        <v>-286.55264614180851</v>
      </c>
      <c r="AD115">
        <f t="shared" si="54"/>
        <v>50.085734557102221</v>
      </c>
      <c r="AE115">
        <f t="shared" si="55"/>
        <v>4.365349321357753</v>
      </c>
      <c r="AF115">
        <f t="shared" si="56"/>
        <v>89.417581736651243</v>
      </c>
      <c r="AG115">
        <f t="shared" si="57"/>
        <v>43.056976829113019</v>
      </c>
      <c r="AH115">
        <f t="shared" si="58"/>
        <v>6.4927647959029446</v>
      </c>
      <c r="AI115">
        <f t="shared" si="59"/>
        <v>25.980253829215165</v>
      </c>
      <c r="AJ115">
        <v>1683.8031373286001</v>
      </c>
      <c r="AK115">
        <v>1638.9676363636399</v>
      </c>
      <c r="AL115">
        <v>3.37217087795965</v>
      </c>
      <c r="AM115">
        <v>65.815603878233205</v>
      </c>
      <c r="AN115">
        <f t="shared" si="60"/>
        <v>6.4977924295194676</v>
      </c>
      <c r="AO115">
        <v>14.395851528945</v>
      </c>
      <c r="AP115">
        <v>22.021264848484801</v>
      </c>
      <c r="AQ115">
        <v>3.59951398167262E-5</v>
      </c>
      <c r="AR115">
        <v>77.419995363481405</v>
      </c>
      <c r="AS115">
        <v>5</v>
      </c>
      <c r="AT115">
        <v>1</v>
      </c>
      <c r="AU115">
        <f t="shared" si="61"/>
        <v>1</v>
      </c>
      <c r="AV115">
        <f t="shared" si="62"/>
        <v>0</v>
      </c>
      <c r="AW115">
        <f t="shared" si="63"/>
        <v>39287.500360494923</v>
      </c>
      <c r="AX115">
        <f t="shared" si="64"/>
        <v>2000.0160714285701</v>
      </c>
      <c r="AY115">
        <f t="shared" si="65"/>
        <v>1681.2137999999989</v>
      </c>
      <c r="AZ115">
        <f t="shared" si="66"/>
        <v>0.84060014517740478</v>
      </c>
      <c r="BA115">
        <f t="shared" si="67"/>
        <v>0.1607582801923913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1657292178.7142899</v>
      </c>
      <c r="BH115">
        <v>1579.0042857142901</v>
      </c>
      <c r="BI115">
        <v>1642.97464285714</v>
      </c>
      <c r="BJ115">
        <v>22.015342857142901</v>
      </c>
      <c r="BK115">
        <v>14.3956178571429</v>
      </c>
      <c r="BL115">
        <v>1576.4703571428599</v>
      </c>
      <c r="BM115">
        <v>21.780539285714301</v>
      </c>
      <c r="BN115">
        <v>500.004214285714</v>
      </c>
      <c r="BO115">
        <v>73.825103571428599</v>
      </c>
      <c r="BP115">
        <v>0.100022128571429</v>
      </c>
      <c r="BQ115">
        <v>25.353778571428599</v>
      </c>
      <c r="BR115">
        <v>24.971603571428599</v>
      </c>
      <c r="BS115">
        <v>999.9</v>
      </c>
      <c r="BT115">
        <v>0</v>
      </c>
      <c r="BU115">
        <v>0</v>
      </c>
      <c r="BV115">
        <v>10009.426071428599</v>
      </c>
      <c r="BW115">
        <v>0</v>
      </c>
      <c r="BX115">
        <v>859.90060714285698</v>
      </c>
      <c r="BY115">
        <v>-63.970050000000001</v>
      </c>
      <c r="BZ115">
        <v>1614.54892857143</v>
      </c>
      <c r="CA115">
        <v>1666.97178571429</v>
      </c>
      <c r="CB115">
        <v>7.6197207142857097</v>
      </c>
      <c r="CC115">
        <v>1642.97464285714</v>
      </c>
      <c r="CD115">
        <v>14.3956178571429</v>
      </c>
      <c r="CE115">
        <v>1.62528571428571</v>
      </c>
      <c r="CF115">
        <v>1.06275785714286</v>
      </c>
      <c r="CG115">
        <v>14.2006464285714</v>
      </c>
      <c r="CH115">
        <v>7.8063957142857099</v>
      </c>
      <c r="CI115">
        <v>2000.0160714285701</v>
      </c>
      <c r="CJ115">
        <v>0.97999646428571496</v>
      </c>
      <c r="CK115">
        <v>2.0003653571428599E-2</v>
      </c>
      <c r="CL115">
        <v>0</v>
      </c>
      <c r="CM115">
        <v>2.4628857142857101</v>
      </c>
      <c r="CN115">
        <v>0</v>
      </c>
      <c r="CO115">
        <v>20994.364285714299</v>
      </c>
      <c r="CP115">
        <v>16705.521428571399</v>
      </c>
      <c r="CQ115">
        <v>42.184785714285702</v>
      </c>
      <c r="CR115">
        <v>43.401571428571401</v>
      </c>
      <c r="CS115">
        <v>42.975250000000003</v>
      </c>
      <c r="CT115">
        <v>41.731999999999999</v>
      </c>
      <c r="CU115">
        <v>41.686999999999998</v>
      </c>
      <c r="CV115">
        <v>1960.0060714285701</v>
      </c>
      <c r="CW115">
        <v>40.01</v>
      </c>
      <c r="CX115">
        <v>0</v>
      </c>
      <c r="CY115">
        <v>1651531461.3</v>
      </c>
      <c r="CZ115">
        <v>0</v>
      </c>
      <c r="DA115">
        <v>0</v>
      </c>
      <c r="DB115" t="s">
        <v>356</v>
      </c>
      <c r="DC115">
        <v>1657211493.5999999</v>
      </c>
      <c r="DD115">
        <v>1657211497.5999999</v>
      </c>
      <c r="DE115">
        <v>0</v>
      </c>
      <c r="DF115">
        <v>1.526</v>
      </c>
      <c r="DG115">
        <v>4.4999999999999998E-2</v>
      </c>
      <c r="DH115">
        <v>2.6110000000000002</v>
      </c>
      <c r="DI115">
        <v>0.157</v>
      </c>
      <c r="DJ115">
        <v>420</v>
      </c>
      <c r="DK115">
        <v>20</v>
      </c>
      <c r="DL115">
        <v>0.57999999999999996</v>
      </c>
      <c r="DM115">
        <v>0.22</v>
      </c>
      <c r="DN115">
        <v>-63.724929268292698</v>
      </c>
      <c r="DO115">
        <v>-4.8488926829268602</v>
      </c>
      <c r="DP115">
        <v>0.52782795804097804</v>
      </c>
      <c r="DQ115">
        <v>0</v>
      </c>
      <c r="DR115">
        <v>7.6199165853658499</v>
      </c>
      <c r="DS115">
        <v>-1.3194146341451E-2</v>
      </c>
      <c r="DT115">
        <v>4.1973119212972403E-3</v>
      </c>
      <c r="DU115">
        <v>1</v>
      </c>
      <c r="DV115">
        <v>1</v>
      </c>
      <c r="DW115">
        <v>2</v>
      </c>
      <c r="DX115" t="s">
        <v>363</v>
      </c>
      <c r="DY115">
        <v>2.8953500000000001</v>
      </c>
      <c r="DZ115">
        <v>2.71638</v>
      </c>
      <c r="EA115">
        <v>0.18577099999999999</v>
      </c>
      <c r="EB115">
        <v>0.189583</v>
      </c>
      <c r="EC115">
        <v>8.0310099999999995E-2</v>
      </c>
      <c r="ED115">
        <v>5.9070299999999999E-2</v>
      </c>
      <c r="EE115">
        <v>23287.3</v>
      </c>
      <c r="EF115">
        <v>20016</v>
      </c>
      <c r="EG115">
        <v>25586.1</v>
      </c>
      <c r="EH115">
        <v>24036.7</v>
      </c>
      <c r="EI115">
        <v>40117.9</v>
      </c>
      <c r="EJ115">
        <v>37406</v>
      </c>
      <c r="EK115">
        <v>46189.9</v>
      </c>
      <c r="EL115">
        <v>42829.7</v>
      </c>
      <c r="EM115">
        <v>1.8709499999999999</v>
      </c>
      <c r="EN115">
        <v>2.2475800000000001</v>
      </c>
      <c r="EO115">
        <v>9.5501500000000003E-2</v>
      </c>
      <c r="EP115">
        <v>0</v>
      </c>
      <c r="EQ115">
        <v>23.411200000000001</v>
      </c>
      <c r="ER115">
        <v>999.9</v>
      </c>
      <c r="ES115">
        <v>53.710999999999999</v>
      </c>
      <c r="ET115">
        <v>25.952000000000002</v>
      </c>
      <c r="EU115">
        <v>24.478100000000001</v>
      </c>
      <c r="EV115">
        <v>51.260100000000001</v>
      </c>
      <c r="EW115">
        <v>37.832500000000003</v>
      </c>
      <c r="EX115">
        <v>2</v>
      </c>
      <c r="EY115">
        <v>-0.30564799999999998</v>
      </c>
      <c r="EZ115">
        <v>0.43687100000000001</v>
      </c>
      <c r="FA115">
        <v>20.246200000000002</v>
      </c>
      <c r="FB115">
        <v>5.2346599999999999</v>
      </c>
      <c r="FC115">
        <v>11.986000000000001</v>
      </c>
      <c r="FD115">
        <v>4.9570999999999996</v>
      </c>
      <c r="FE115">
        <v>3.3039499999999999</v>
      </c>
      <c r="FF115">
        <v>9999</v>
      </c>
      <c r="FG115">
        <v>5069.8</v>
      </c>
      <c r="FH115">
        <v>328.4</v>
      </c>
      <c r="FI115">
        <v>9999</v>
      </c>
      <c r="FJ115">
        <v>1.8681399999999999</v>
      </c>
      <c r="FK115">
        <v>1.8638600000000001</v>
      </c>
      <c r="FL115">
        <v>1.87161</v>
      </c>
      <c r="FM115">
        <v>1.8621799999999999</v>
      </c>
      <c r="FN115">
        <v>1.86172</v>
      </c>
      <c r="FO115">
        <v>1.86826</v>
      </c>
      <c r="FP115">
        <v>1.85836</v>
      </c>
      <c r="FQ115">
        <v>1.8649199999999999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2.6</v>
      </c>
      <c r="GF115">
        <v>0.2351</v>
      </c>
      <c r="GG115">
        <v>0.30658851354286398</v>
      </c>
      <c r="GH115">
        <v>2.2958890734485699E-3</v>
      </c>
      <c r="GI115">
        <v>-1.86257123826648E-6</v>
      </c>
      <c r="GJ115">
        <v>8.2594232886446805E-10</v>
      </c>
      <c r="GK115">
        <v>-0.101148223110564</v>
      </c>
      <c r="GL115">
        <v>-3.7577424899751702E-2</v>
      </c>
      <c r="GM115">
        <v>3.3046140057118702E-3</v>
      </c>
      <c r="GN115">
        <v>-3.9997718568980099E-5</v>
      </c>
      <c r="GO115">
        <v>3</v>
      </c>
      <c r="GP115">
        <v>2332</v>
      </c>
      <c r="GQ115">
        <v>2</v>
      </c>
      <c r="GR115">
        <v>24</v>
      </c>
      <c r="GS115">
        <v>1344.9</v>
      </c>
      <c r="GT115">
        <v>1344.8</v>
      </c>
      <c r="GU115">
        <v>3.8476599999999999</v>
      </c>
      <c r="GV115">
        <v>2.2985799999999998</v>
      </c>
      <c r="GW115">
        <v>1.9982899999999999</v>
      </c>
      <c r="GX115">
        <v>2.7258300000000002</v>
      </c>
      <c r="GY115">
        <v>2.0935100000000002</v>
      </c>
      <c r="GZ115">
        <v>2.323</v>
      </c>
      <c r="HA115">
        <v>30.350899999999999</v>
      </c>
      <c r="HB115">
        <v>16.049600000000002</v>
      </c>
      <c r="HC115">
        <v>18</v>
      </c>
      <c r="HD115">
        <v>440.35700000000003</v>
      </c>
      <c r="HE115">
        <v>694.27</v>
      </c>
      <c r="HF115">
        <v>22.6083</v>
      </c>
      <c r="HG115">
        <v>23.496200000000002</v>
      </c>
      <c r="HH115">
        <v>30.000699999999998</v>
      </c>
      <c r="HI115">
        <v>23.044799999999999</v>
      </c>
      <c r="HJ115">
        <v>23.048100000000002</v>
      </c>
      <c r="HK115">
        <v>76.992099999999994</v>
      </c>
      <c r="HL115">
        <v>54.415500000000002</v>
      </c>
      <c r="HM115">
        <v>39.782499999999999</v>
      </c>
      <c r="HN115">
        <v>22.6188</v>
      </c>
      <c r="HO115">
        <v>1689.94</v>
      </c>
      <c r="HP115">
        <v>14.342599999999999</v>
      </c>
      <c r="HQ115">
        <v>97.808000000000007</v>
      </c>
      <c r="HR115">
        <v>100.736</v>
      </c>
    </row>
    <row r="116" spans="1:226" x14ac:dyDescent="0.2">
      <c r="A116">
        <v>100</v>
      </c>
      <c r="B116">
        <v>1657292191.5</v>
      </c>
      <c r="C116">
        <v>587</v>
      </c>
      <c r="D116" t="s">
        <v>558</v>
      </c>
      <c r="E116" t="s">
        <v>559</v>
      </c>
      <c r="F116">
        <v>5</v>
      </c>
      <c r="G116" t="s">
        <v>353</v>
      </c>
      <c r="H116" t="s">
        <v>354</v>
      </c>
      <c r="I116">
        <v>1657292184</v>
      </c>
      <c r="J116">
        <f t="shared" si="34"/>
        <v>6.5056439967206897E-3</v>
      </c>
      <c r="K116">
        <f t="shared" si="35"/>
        <v>6.50564399672069</v>
      </c>
      <c r="L116">
        <f t="shared" si="36"/>
        <v>25.764342722278752</v>
      </c>
      <c r="M116">
        <f t="shared" si="37"/>
        <v>1596.23703703704</v>
      </c>
      <c r="N116">
        <f t="shared" si="38"/>
        <v>1408.9910000300151</v>
      </c>
      <c r="O116">
        <f t="shared" si="39"/>
        <v>104.16066535759138</v>
      </c>
      <c r="P116">
        <f t="shared" si="40"/>
        <v>118.00296229192837</v>
      </c>
      <c r="Q116">
        <f t="shared" si="41"/>
        <v>0.32279115588855117</v>
      </c>
      <c r="R116">
        <f t="shared" si="42"/>
        <v>2.4287890413893809</v>
      </c>
      <c r="S116">
        <f t="shared" si="43"/>
        <v>0.30071206436790343</v>
      </c>
      <c r="T116">
        <f t="shared" si="44"/>
        <v>0.18980275983094064</v>
      </c>
      <c r="U116">
        <f t="shared" si="45"/>
        <v>321.51634255555581</v>
      </c>
      <c r="V116">
        <f t="shared" si="46"/>
        <v>25.606323384537291</v>
      </c>
      <c r="W116">
        <f t="shared" si="47"/>
        <v>24.975907407407401</v>
      </c>
      <c r="X116">
        <f t="shared" si="48"/>
        <v>3.1751132349398157</v>
      </c>
      <c r="Y116">
        <f t="shared" si="49"/>
        <v>50.097116635772764</v>
      </c>
      <c r="Z116">
        <f t="shared" si="50"/>
        <v>1.6277475659531233</v>
      </c>
      <c r="AA116">
        <f t="shared" si="51"/>
        <v>3.2491841352617894</v>
      </c>
      <c r="AB116">
        <f t="shared" si="52"/>
        <v>1.5473656689866924</v>
      </c>
      <c r="AC116">
        <f t="shared" si="53"/>
        <v>-286.89890025538239</v>
      </c>
      <c r="AD116">
        <f t="shared" si="54"/>
        <v>50.712430877396287</v>
      </c>
      <c r="AE116">
        <f t="shared" si="55"/>
        <v>4.424109941419804</v>
      </c>
      <c r="AF116">
        <f t="shared" si="56"/>
        <v>89.753983118989538</v>
      </c>
      <c r="AG116">
        <f t="shared" si="57"/>
        <v>43.20674190701299</v>
      </c>
      <c r="AH116">
        <f t="shared" si="58"/>
        <v>6.4964854073851885</v>
      </c>
      <c r="AI116">
        <f t="shared" si="59"/>
        <v>25.764342722278752</v>
      </c>
      <c r="AJ116">
        <v>1700.5888770209301</v>
      </c>
      <c r="AK116">
        <v>1655.7885454545501</v>
      </c>
      <c r="AL116">
        <v>3.4308038542807302</v>
      </c>
      <c r="AM116">
        <v>65.815603878233205</v>
      </c>
      <c r="AN116">
        <f t="shared" si="60"/>
        <v>6.50564399672069</v>
      </c>
      <c r="AO116">
        <v>14.3885632736632</v>
      </c>
      <c r="AP116">
        <v>22.023039393939399</v>
      </c>
      <c r="AQ116">
        <v>9.0118218445315097E-6</v>
      </c>
      <c r="AR116">
        <v>77.419995363481405</v>
      </c>
      <c r="AS116">
        <v>5</v>
      </c>
      <c r="AT116">
        <v>1</v>
      </c>
      <c r="AU116">
        <f t="shared" si="61"/>
        <v>1</v>
      </c>
      <c r="AV116">
        <f t="shared" si="62"/>
        <v>0</v>
      </c>
      <c r="AW116">
        <f t="shared" si="63"/>
        <v>39234.295651963468</v>
      </c>
      <c r="AX116">
        <f t="shared" si="64"/>
        <v>1999.9985185185201</v>
      </c>
      <c r="AY116">
        <f t="shared" si="65"/>
        <v>1681.1990555555569</v>
      </c>
      <c r="AZ116">
        <f t="shared" si="66"/>
        <v>0.84060015044455594</v>
      </c>
      <c r="BA116">
        <f t="shared" si="67"/>
        <v>0.16075829035799286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1657292184</v>
      </c>
      <c r="BH116">
        <v>1596.23703703704</v>
      </c>
      <c r="BI116">
        <v>1660.5262962963</v>
      </c>
      <c r="BJ116">
        <v>22.0186925925926</v>
      </c>
      <c r="BK116">
        <v>14.3948888888889</v>
      </c>
      <c r="BL116">
        <v>1593.6585185185199</v>
      </c>
      <c r="BM116">
        <v>21.783729629629601</v>
      </c>
      <c r="BN116">
        <v>500.02137037036999</v>
      </c>
      <c r="BO116">
        <v>73.825688888888905</v>
      </c>
      <c r="BP116">
        <v>0.10002487037037</v>
      </c>
      <c r="BQ116">
        <v>25.363199999999999</v>
      </c>
      <c r="BR116">
        <v>24.975907407407401</v>
      </c>
      <c r="BS116">
        <v>999.9</v>
      </c>
      <c r="BT116">
        <v>0</v>
      </c>
      <c r="BU116">
        <v>0</v>
      </c>
      <c r="BV116">
        <v>9995.5392592592598</v>
      </c>
      <c r="BW116">
        <v>0</v>
      </c>
      <c r="BX116">
        <v>866.59792592592601</v>
      </c>
      <c r="BY116">
        <v>-64.288881481481496</v>
      </c>
      <c r="BZ116">
        <v>1632.17592592593</v>
      </c>
      <c r="CA116">
        <v>1684.7796296296301</v>
      </c>
      <c r="CB116">
        <v>7.6238111111111104</v>
      </c>
      <c r="CC116">
        <v>1660.5262962963</v>
      </c>
      <c r="CD116">
        <v>14.3948888888889</v>
      </c>
      <c r="CE116">
        <v>1.6255459259259299</v>
      </c>
      <c r="CF116">
        <v>1.0627118518518499</v>
      </c>
      <c r="CG116">
        <v>14.203118518518499</v>
      </c>
      <c r="CH116">
        <v>7.8057588888888896</v>
      </c>
      <c r="CI116">
        <v>1999.9985185185201</v>
      </c>
      <c r="CJ116">
        <v>0.97999633333333402</v>
      </c>
      <c r="CK116">
        <v>2.0003788888888901E-2</v>
      </c>
      <c r="CL116">
        <v>0</v>
      </c>
      <c r="CM116">
        <v>2.5010703703703698</v>
      </c>
      <c r="CN116">
        <v>0</v>
      </c>
      <c r="CO116">
        <v>21056.329629629599</v>
      </c>
      <c r="CP116">
        <v>16705.377777777801</v>
      </c>
      <c r="CQ116">
        <v>42.1963333333333</v>
      </c>
      <c r="CR116">
        <v>43.423222222222201</v>
      </c>
      <c r="CS116">
        <v>42.997666666666703</v>
      </c>
      <c r="CT116">
        <v>41.749925925925901</v>
      </c>
      <c r="CU116">
        <v>41.691666666666698</v>
      </c>
      <c r="CV116">
        <v>1959.9885185185201</v>
      </c>
      <c r="CW116">
        <v>40.01</v>
      </c>
      <c r="CX116">
        <v>0</v>
      </c>
      <c r="CY116">
        <v>1651531466.0999999</v>
      </c>
      <c r="CZ116">
        <v>0</v>
      </c>
      <c r="DA116">
        <v>0</v>
      </c>
      <c r="DB116" t="s">
        <v>356</v>
      </c>
      <c r="DC116">
        <v>1657211493.5999999</v>
      </c>
      <c r="DD116">
        <v>1657211497.5999999</v>
      </c>
      <c r="DE116">
        <v>0</v>
      </c>
      <c r="DF116">
        <v>1.526</v>
      </c>
      <c r="DG116">
        <v>4.4999999999999998E-2</v>
      </c>
      <c r="DH116">
        <v>2.6110000000000002</v>
      </c>
      <c r="DI116">
        <v>0.157</v>
      </c>
      <c r="DJ116">
        <v>420</v>
      </c>
      <c r="DK116">
        <v>20</v>
      </c>
      <c r="DL116">
        <v>0.57999999999999996</v>
      </c>
      <c r="DM116">
        <v>0.22</v>
      </c>
      <c r="DN116">
        <v>-63.992990243902398</v>
      </c>
      <c r="DO116">
        <v>-3.1829498257839499</v>
      </c>
      <c r="DP116">
        <v>0.48117124724271598</v>
      </c>
      <c r="DQ116">
        <v>0</v>
      </c>
      <c r="DR116">
        <v>7.6218956097561001</v>
      </c>
      <c r="DS116">
        <v>4.65875958188397E-2</v>
      </c>
      <c r="DT116">
        <v>6.3553476805280297E-3</v>
      </c>
      <c r="DU116">
        <v>1</v>
      </c>
      <c r="DV116">
        <v>1</v>
      </c>
      <c r="DW116">
        <v>2</v>
      </c>
      <c r="DX116" t="s">
        <v>363</v>
      </c>
      <c r="DY116">
        <v>2.89527</v>
      </c>
      <c r="DZ116">
        <v>2.7160899999999999</v>
      </c>
      <c r="EA116">
        <v>0.18690399999999999</v>
      </c>
      <c r="EB116">
        <v>0.19078100000000001</v>
      </c>
      <c r="EC116">
        <v>8.0308000000000004E-2</v>
      </c>
      <c r="ED116">
        <v>5.9080199999999999E-2</v>
      </c>
      <c r="EE116">
        <v>23254.7</v>
      </c>
      <c r="EF116">
        <v>19986.400000000001</v>
      </c>
      <c r="EG116">
        <v>25585.8</v>
      </c>
      <c r="EH116">
        <v>24036.6</v>
      </c>
      <c r="EI116">
        <v>40117.300000000003</v>
      </c>
      <c r="EJ116">
        <v>37405.199999999997</v>
      </c>
      <c r="EK116">
        <v>46189</v>
      </c>
      <c r="EL116">
        <v>42829.2</v>
      </c>
      <c r="EM116">
        <v>1.8708800000000001</v>
      </c>
      <c r="EN116">
        <v>2.2474699999999999</v>
      </c>
      <c r="EO116">
        <v>9.5494099999999998E-2</v>
      </c>
      <c r="EP116">
        <v>0</v>
      </c>
      <c r="EQ116">
        <v>23.41</v>
      </c>
      <c r="ER116">
        <v>999.9</v>
      </c>
      <c r="ES116">
        <v>53.686999999999998</v>
      </c>
      <c r="ET116">
        <v>25.952000000000002</v>
      </c>
      <c r="EU116">
        <v>24.465399999999999</v>
      </c>
      <c r="EV116">
        <v>52.0501</v>
      </c>
      <c r="EW116">
        <v>37.816499999999998</v>
      </c>
      <c r="EX116">
        <v>2</v>
      </c>
      <c r="EY116">
        <v>-0.305145</v>
      </c>
      <c r="EZ116">
        <v>0.44813700000000001</v>
      </c>
      <c r="FA116">
        <v>20.246200000000002</v>
      </c>
      <c r="FB116">
        <v>5.2348100000000004</v>
      </c>
      <c r="FC116">
        <v>11.986000000000001</v>
      </c>
      <c r="FD116">
        <v>4.9570499999999997</v>
      </c>
      <c r="FE116">
        <v>3.3039299999999998</v>
      </c>
      <c r="FF116">
        <v>9999</v>
      </c>
      <c r="FG116">
        <v>5069.8</v>
      </c>
      <c r="FH116">
        <v>328.4</v>
      </c>
      <c r="FI116">
        <v>9999</v>
      </c>
      <c r="FJ116">
        <v>1.86819</v>
      </c>
      <c r="FK116">
        <v>1.8638600000000001</v>
      </c>
      <c r="FL116">
        <v>1.87161</v>
      </c>
      <c r="FM116">
        <v>1.8621799999999999</v>
      </c>
      <c r="FN116">
        <v>1.86172</v>
      </c>
      <c r="FO116">
        <v>1.86826</v>
      </c>
      <c r="FP116">
        <v>1.85836</v>
      </c>
      <c r="FQ116">
        <v>1.8649199999999999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2.65</v>
      </c>
      <c r="GF116">
        <v>0.2351</v>
      </c>
      <c r="GG116">
        <v>0.30658851354286398</v>
      </c>
      <c r="GH116">
        <v>2.2958890734485699E-3</v>
      </c>
      <c r="GI116">
        <v>-1.86257123826648E-6</v>
      </c>
      <c r="GJ116">
        <v>8.2594232886446805E-10</v>
      </c>
      <c r="GK116">
        <v>-0.101148223110564</v>
      </c>
      <c r="GL116">
        <v>-3.7577424899751702E-2</v>
      </c>
      <c r="GM116">
        <v>3.3046140057118702E-3</v>
      </c>
      <c r="GN116">
        <v>-3.9997718568980099E-5</v>
      </c>
      <c r="GO116">
        <v>3</v>
      </c>
      <c r="GP116">
        <v>2332</v>
      </c>
      <c r="GQ116">
        <v>2</v>
      </c>
      <c r="GR116">
        <v>24</v>
      </c>
      <c r="GS116">
        <v>1345</v>
      </c>
      <c r="GT116">
        <v>1344.9</v>
      </c>
      <c r="GU116">
        <v>3.8745099999999999</v>
      </c>
      <c r="GV116">
        <v>2.2961399999999998</v>
      </c>
      <c r="GW116">
        <v>1.9982899999999999</v>
      </c>
      <c r="GX116">
        <v>2.7258300000000002</v>
      </c>
      <c r="GY116">
        <v>2.0935100000000002</v>
      </c>
      <c r="GZ116">
        <v>2.3547400000000001</v>
      </c>
      <c r="HA116">
        <v>30.372399999999999</v>
      </c>
      <c r="HB116">
        <v>16.058299999999999</v>
      </c>
      <c r="HC116">
        <v>18</v>
      </c>
      <c r="HD116">
        <v>440.40699999999998</v>
      </c>
      <c r="HE116">
        <v>694.31799999999998</v>
      </c>
      <c r="HF116">
        <v>22.627500000000001</v>
      </c>
      <c r="HG116">
        <v>23.504999999999999</v>
      </c>
      <c r="HH116">
        <v>30.000699999999998</v>
      </c>
      <c r="HI116">
        <v>23.0563</v>
      </c>
      <c r="HJ116">
        <v>23.0578</v>
      </c>
      <c r="HK116">
        <v>77.529200000000003</v>
      </c>
      <c r="HL116">
        <v>54.696599999999997</v>
      </c>
      <c r="HM116">
        <v>39.387799999999999</v>
      </c>
      <c r="HN116">
        <v>22.632999999999999</v>
      </c>
      <c r="HO116">
        <v>1703.47</v>
      </c>
      <c r="HP116">
        <v>14.3423</v>
      </c>
      <c r="HQ116">
        <v>97.806399999999996</v>
      </c>
      <c r="HR116">
        <v>100.735</v>
      </c>
    </row>
    <row r="117" spans="1:226" x14ac:dyDescent="0.2">
      <c r="A117">
        <v>101</v>
      </c>
      <c r="B117">
        <v>1657292196.5</v>
      </c>
      <c r="C117">
        <v>592</v>
      </c>
      <c r="D117" t="s">
        <v>560</v>
      </c>
      <c r="E117" t="s">
        <v>561</v>
      </c>
      <c r="F117">
        <v>5</v>
      </c>
      <c r="G117" t="s">
        <v>353</v>
      </c>
      <c r="H117" t="s">
        <v>354</v>
      </c>
      <c r="I117">
        <v>1657292188.7142899</v>
      </c>
      <c r="J117">
        <f t="shared" si="34"/>
        <v>6.4988733823209367E-3</v>
      </c>
      <c r="K117">
        <f t="shared" si="35"/>
        <v>6.4988733823209364</v>
      </c>
      <c r="L117">
        <f t="shared" si="36"/>
        <v>26.011492151430389</v>
      </c>
      <c r="M117">
        <f t="shared" si="37"/>
        <v>1611.84321428571</v>
      </c>
      <c r="N117">
        <f t="shared" si="38"/>
        <v>1422.5819646675695</v>
      </c>
      <c r="O117">
        <f t="shared" si="39"/>
        <v>105.16568039152202</v>
      </c>
      <c r="P117">
        <f t="shared" si="40"/>
        <v>119.15699237367031</v>
      </c>
      <c r="Q117">
        <f t="shared" si="41"/>
        <v>0.32231803548496885</v>
      </c>
      <c r="R117">
        <f t="shared" si="42"/>
        <v>2.4275366702795473</v>
      </c>
      <c r="S117">
        <f t="shared" si="43"/>
        <v>0.3002907271255254</v>
      </c>
      <c r="T117">
        <f t="shared" si="44"/>
        <v>0.18953517815653304</v>
      </c>
      <c r="U117">
        <f t="shared" si="45"/>
        <v>321.51612299999954</v>
      </c>
      <c r="V117">
        <f t="shared" si="46"/>
        <v>25.617004925398078</v>
      </c>
      <c r="W117">
        <f t="shared" si="47"/>
        <v>24.979175000000001</v>
      </c>
      <c r="X117">
        <f t="shared" si="48"/>
        <v>3.1757319463565961</v>
      </c>
      <c r="Y117">
        <f t="shared" si="49"/>
        <v>50.073834008272676</v>
      </c>
      <c r="Z117">
        <f t="shared" si="50"/>
        <v>1.6278107374680437</v>
      </c>
      <c r="AA117">
        <f t="shared" si="51"/>
        <v>3.2508210519672085</v>
      </c>
      <c r="AB117">
        <f t="shared" si="52"/>
        <v>1.5479212088885523</v>
      </c>
      <c r="AC117">
        <f t="shared" si="53"/>
        <v>-286.60031616035332</v>
      </c>
      <c r="AD117">
        <f t="shared" si="54"/>
        <v>51.367325205133291</v>
      </c>
      <c r="AE117">
        <f t="shared" si="55"/>
        <v>4.4838190899609591</v>
      </c>
      <c r="AF117">
        <f t="shared" si="56"/>
        <v>90.766951134740452</v>
      </c>
      <c r="AG117">
        <f t="shared" si="57"/>
        <v>43.228011976596882</v>
      </c>
      <c r="AH117">
        <f t="shared" si="58"/>
        <v>6.510690204255245</v>
      </c>
      <c r="AI117">
        <f t="shared" si="59"/>
        <v>26.011492151430389</v>
      </c>
      <c r="AJ117">
        <v>1718.0612593150299</v>
      </c>
      <c r="AK117">
        <v>1673.0112727272699</v>
      </c>
      <c r="AL117">
        <v>3.4173591058516699</v>
      </c>
      <c r="AM117">
        <v>65.815603878233205</v>
      </c>
      <c r="AN117">
        <f t="shared" si="60"/>
        <v>6.4988733823209364</v>
      </c>
      <c r="AO117">
        <v>14.381483318927399</v>
      </c>
      <c r="AP117">
        <v>22.008374545454501</v>
      </c>
      <c r="AQ117">
        <v>3.8511553548898597E-5</v>
      </c>
      <c r="AR117">
        <v>77.419995363481405</v>
      </c>
      <c r="AS117">
        <v>5</v>
      </c>
      <c r="AT117">
        <v>1</v>
      </c>
      <c r="AU117">
        <f t="shared" si="61"/>
        <v>1</v>
      </c>
      <c r="AV117">
        <f t="shared" si="62"/>
        <v>0</v>
      </c>
      <c r="AW117">
        <f t="shared" si="63"/>
        <v>39202.29333546495</v>
      </c>
      <c r="AX117">
        <f t="shared" si="64"/>
        <v>1999.99714285714</v>
      </c>
      <c r="AY117">
        <f t="shared" si="65"/>
        <v>1681.1978999999974</v>
      </c>
      <c r="AZ117">
        <f t="shared" si="66"/>
        <v>0.84060015085735829</v>
      </c>
      <c r="BA117">
        <f t="shared" si="67"/>
        <v>0.16075829115470164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1657292188.7142899</v>
      </c>
      <c r="BH117">
        <v>1611.84321428571</v>
      </c>
      <c r="BI117">
        <v>1676.3103571428601</v>
      </c>
      <c r="BJ117">
        <v>22.0194857142857</v>
      </c>
      <c r="BK117">
        <v>14.3786357142857</v>
      </c>
      <c r="BL117">
        <v>1609.2221428571399</v>
      </c>
      <c r="BM117">
        <v>21.784485714285701</v>
      </c>
      <c r="BN117">
        <v>499.996321428572</v>
      </c>
      <c r="BO117">
        <v>73.825928571428605</v>
      </c>
      <c r="BP117">
        <v>9.9991342857142895E-2</v>
      </c>
      <c r="BQ117">
        <v>25.3716714285714</v>
      </c>
      <c r="BR117">
        <v>24.979175000000001</v>
      </c>
      <c r="BS117">
        <v>999.9</v>
      </c>
      <c r="BT117">
        <v>0</v>
      </c>
      <c r="BU117">
        <v>0</v>
      </c>
      <c r="BV117">
        <v>9987.3024999999998</v>
      </c>
      <c r="BW117">
        <v>0</v>
      </c>
      <c r="BX117">
        <v>872.59767857142901</v>
      </c>
      <c r="BY117">
        <v>-64.4670357142857</v>
      </c>
      <c r="BZ117">
        <v>1648.1342857142899</v>
      </c>
      <c r="CA117">
        <v>1700.76535714286</v>
      </c>
      <c r="CB117">
        <v>7.6408514285714304</v>
      </c>
      <c r="CC117">
        <v>1676.3103571428601</v>
      </c>
      <c r="CD117">
        <v>14.3786357142857</v>
      </c>
      <c r="CE117">
        <v>1.62560857142857</v>
      </c>
      <c r="CF117">
        <v>1.0615157142857099</v>
      </c>
      <c r="CG117">
        <v>14.2037178571429</v>
      </c>
      <c r="CH117">
        <v>7.7892053571428601</v>
      </c>
      <c r="CI117">
        <v>1999.99714285714</v>
      </c>
      <c r="CJ117">
        <v>0.97999635714285704</v>
      </c>
      <c r="CK117">
        <v>2.00037642857143E-2</v>
      </c>
      <c r="CL117">
        <v>0</v>
      </c>
      <c r="CM117">
        <v>2.5689642857142898</v>
      </c>
      <c r="CN117">
        <v>0</v>
      </c>
      <c r="CO117">
        <v>21104.564285714299</v>
      </c>
      <c r="CP117">
        <v>16705.357142857101</v>
      </c>
      <c r="CQ117">
        <v>42.216250000000002</v>
      </c>
      <c r="CR117">
        <v>43.443785714285703</v>
      </c>
      <c r="CS117">
        <v>43</v>
      </c>
      <c r="CT117">
        <v>41.774357142857099</v>
      </c>
      <c r="CU117">
        <v>41.702750000000002</v>
      </c>
      <c r="CV117">
        <v>1959.98714285714</v>
      </c>
      <c r="CW117">
        <v>40.01</v>
      </c>
      <c r="CX117">
        <v>0</v>
      </c>
      <c r="CY117">
        <v>1651531470.9000001</v>
      </c>
      <c r="CZ117">
        <v>0</v>
      </c>
      <c r="DA117">
        <v>0</v>
      </c>
      <c r="DB117" t="s">
        <v>356</v>
      </c>
      <c r="DC117">
        <v>1657211493.5999999</v>
      </c>
      <c r="DD117">
        <v>1657211497.5999999</v>
      </c>
      <c r="DE117">
        <v>0</v>
      </c>
      <c r="DF117">
        <v>1.526</v>
      </c>
      <c r="DG117">
        <v>4.4999999999999998E-2</v>
      </c>
      <c r="DH117">
        <v>2.6110000000000002</v>
      </c>
      <c r="DI117">
        <v>0.157</v>
      </c>
      <c r="DJ117">
        <v>420</v>
      </c>
      <c r="DK117">
        <v>20</v>
      </c>
      <c r="DL117">
        <v>0.57999999999999996</v>
      </c>
      <c r="DM117">
        <v>0.22</v>
      </c>
      <c r="DN117">
        <v>-64.378090243902406</v>
      </c>
      <c r="DO117">
        <v>-2.3318425087107801</v>
      </c>
      <c r="DP117">
        <v>0.47211451887143702</v>
      </c>
      <c r="DQ117">
        <v>0</v>
      </c>
      <c r="DR117">
        <v>7.63435073170732</v>
      </c>
      <c r="DS117">
        <v>0.19024243902440099</v>
      </c>
      <c r="DT117">
        <v>2.39986145321892E-2</v>
      </c>
      <c r="DU117">
        <v>0</v>
      </c>
      <c r="DV117">
        <v>0</v>
      </c>
      <c r="DW117">
        <v>2</v>
      </c>
      <c r="DX117" t="s">
        <v>357</v>
      </c>
      <c r="DY117">
        <v>2.8950399999999998</v>
      </c>
      <c r="DZ117">
        <v>2.71637</v>
      </c>
      <c r="EA117">
        <v>0.18804399999999999</v>
      </c>
      <c r="EB117">
        <v>0.19181500000000001</v>
      </c>
      <c r="EC117">
        <v>8.0267900000000003E-2</v>
      </c>
      <c r="ED117">
        <v>5.8808300000000001E-2</v>
      </c>
      <c r="EE117">
        <v>23221.8</v>
      </c>
      <c r="EF117">
        <v>19960.400000000001</v>
      </c>
      <c r="EG117">
        <v>25585.5</v>
      </c>
      <c r="EH117">
        <v>24036.1</v>
      </c>
      <c r="EI117">
        <v>40118.6</v>
      </c>
      <c r="EJ117">
        <v>37415.599999999999</v>
      </c>
      <c r="EK117">
        <v>46188.5</v>
      </c>
      <c r="EL117">
        <v>42828.7</v>
      </c>
      <c r="EM117">
        <v>1.8705499999999999</v>
      </c>
      <c r="EN117">
        <v>2.2474500000000002</v>
      </c>
      <c r="EO117">
        <v>9.6425399999999994E-2</v>
      </c>
      <c r="EP117">
        <v>0</v>
      </c>
      <c r="EQ117">
        <v>23.410299999999999</v>
      </c>
      <c r="ER117">
        <v>999.9</v>
      </c>
      <c r="ES117">
        <v>53.662999999999997</v>
      </c>
      <c r="ET117">
        <v>25.981999999999999</v>
      </c>
      <c r="EU117">
        <v>24.500499999999999</v>
      </c>
      <c r="EV117">
        <v>52.060099999999998</v>
      </c>
      <c r="EW117">
        <v>37.8245</v>
      </c>
      <c r="EX117">
        <v>2</v>
      </c>
      <c r="EY117">
        <v>-0.30444399999999999</v>
      </c>
      <c r="EZ117">
        <v>0.44901099999999999</v>
      </c>
      <c r="FA117">
        <v>20.245899999999999</v>
      </c>
      <c r="FB117">
        <v>5.2340600000000004</v>
      </c>
      <c r="FC117">
        <v>11.986000000000001</v>
      </c>
      <c r="FD117">
        <v>4.9567500000000004</v>
      </c>
      <c r="FE117">
        <v>3.3039800000000001</v>
      </c>
      <c r="FF117">
        <v>9999</v>
      </c>
      <c r="FG117">
        <v>5070.1000000000004</v>
      </c>
      <c r="FH117">
        <v>328.4</v>
      </c>
      <c r="FI117">
        <v>9999</v>
      </c>
      <c r="FJ117">
        <v>1.8681300000000001</v>
      </c>
      <c r="FK117">
        <v>1.86385</v>
      </c>
      <c r="FL117">
        <v>1.87157</v>
      </c>
      <c r="FM117">
        <v>1.8621799999999999</v>
      </c>
      <c r="FN117">
        <v>1.86172</v>
      </c>
      <c r="FO117">
        <v>1.86822</v>
      </c>
      <c r="FP117">
        <v>1.8583700000000001</v>
      </c>
      <c r="FQ117">
        <v>1.8649199999999999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2.69</v>
      </c>
      <c r="GF117">
        <v>0.2344</v>
      </c>
      <c r="GG117">
        <v>0.30658851354286398</v>
      </c>
      <c r="GH117">
        <v>2.2958890734485699E-3</v>
      </c>
      <c r="GI117">
        <v>-1.86257123826648E-6</v>
      </c>
      <c r="GJ117">
        <v>8.2594232886446805E-10</v>
      </c>
      <c r="GK117">
        <v>-0.101148223110564</v>
      </c>
      <c r="GL117">
        <v>-3.7577424899751702E-2</v>
      </c>
      <c r="GM117">
        <v>3.3046140057118702E-3</v>
      </c>
      <c r="GN117">
        <v>-3.9997718568980099E-5</v>
      </c>
      <c r="GO117">
        <v>3</v>
      </c>
      <c r="GP117">
        <v>2332</v>
      </c>
      <c r="GQ117">
        <v>2</v>
      </c>
      <c r="GR117">
        <v>24</v>
      </c>
      <c r="GS117">
        <v>1345</v>
      </c>
      <c r="GT117">
        <v>1345</v>
      </c>
      <c r="GU117">
        <v>3.90503</v>
      </c>
      <c r="GV117">
        <v>2.2741699999999998</v>
      </c>
      <c r="GW117">
        <v>1.9982899999999999</v>
      </c>
      <c r="GX117">
        <v>2.7258300000000002</v>
      </c>
      <c r="GY117">
        <v>2.0935100000000002</v>
      </c>
      <c r="GZ117">
        <v>2.3571800000000001</v>
      </c>
      <c r="HA117">
        <v>30.372399999999999</v>
      </c>
      <c r="HB117">
        <v>16.058299999999999</v>
      </c>
      <c r="HC117">
        <v>18</v>
      </c>
      <c r="HD117">
        <v>440.303</v>
      </c>
      <c r="HE117">
        <v>694.43</v>
      </c>
      <c r="HF117">
        <v>22.6418</v>
      </c>
      <c r="HG117">
        <v>23.514500000000002</v>
      </c>
      <c r="HH117">
        <v>30.000699999999998</v>
      </c>
      <c r="HI117">
        <v>23.065999999999999</v>
      </c>
      <c r="HJ117">
        <v>23.067499999999999</v>
      </c>
      <c r="HK117">
        <v>78.125600000000006</v>
      </c>
      <c r="HL117">
        <v>54.696599999999997</v>
      </c>
      <c r="HM117">
        <v>38.997300000000003</v>
      </c>
      <c r="HN117">
        <v>22.648599999999998</v>
      </c>
      <c r="HO117">
        <v>1723.64</v>
      </c>
      <c r="HP117">
        <v>14.3422</v>
      </c>
      <c r="HQ117">
        <v>97.805199999999999</v>
      </c>
      <c r="HR117">
        <v>100.73399999999999</v>
      </c>
    </row>
    <row r="118" spans="1:226" x14ac:dyDescent="0.2">
      <c r="A118">
        <v>102</v>
      </c>
      <c r="B118">
        <v>1657292201.5</v>
      </c>
      <c r="C118">
        <v>597</v>
      </c>
      <c r="D118" t="s">
        <v>562</v>
      </c>
      <c r="E118" t="s">
        <v>563</v>
      </c>
      <c r="F118">
        <v>5</v>
      </c>
      <c r="G118" t="s">
        <v>353</v>
      </c>
      <c r="H118" t="s">
        <v>354</v>
      </c>
      <c r="I118">
        <v>1657292194</v>
      </c>
      <c r="J118">
        <f t="shared" si="34"/>
        <v>6.5365975991145747E-3</v>
      </c>
      <c r="K118">
        <f t="shared" si="35"/>
        <v>6.5365975991145744</v>
      </c>
      <c r="L118">
        <f t="shared" si="36"/>
        <v>26.028161746754499</v>
      </c>
      <c r="M118">
        <f t="shared" si="37"/>
        <v>1629.32851851852</v>
      </c>
      <c r="N118">
        <f t="shared" si="38"/>
        <v>1439.9717509535756</v>
      </c>
      <c r="O118">
        <f t="shared" si="39"/>
        <v>106.45106603459733</v>
      </c>
      <c r="P118">
        <f t="shared" si="40"/>
        <v>120.44941687363657</v>
      </c>
      <c r="Q118">
        <f t="shared" si="41"/>
        <v>0.32393254269831101</v>
      </c>
      <c r="R118">
        <f t="shared" si="42"/>
        <v>2.4282679691953728</v>
      </c>
      <c r="S118">
        <f t="shared" si="43"/>
        <v>0.30169837728657611</v>
      </c>
      <c r="T118">
        <f t="shared" si="44"/>
        <v>0.19043181079114871</v>
      </c>
      <c r="U118">
        <f t="shared" si="45"/>
        <v>321.5178203333337</v>
      </c>
      <c r="V118">
        <f t="shared" si="46"/>
        <v>25.616752068928204</v>
      </c>
      <c r="W118">
        <f t="shared" si="47"/>
        <v>24.9856185185185</v>
      </c>
      <c r="X118">
        <f t="shared" si="48"/>
        <v>3.1769523210446726</v>
      </c>
      <c r="Y118">
        <f t="shared" si="49"/>
        <v>50.024565096766501</v>
      </c>
      <c r="Z118">
        <f t="shared" si="50"/>
        <v>1.6273204576211948</v>
      </c>
      <c r="AA118">
        <f t="shared" si="51"/>
        <v>3.2530426890735367</v>
      </c>
      <c r="AB118">
        <f t="shared" si="52"/>
        <v>1.5496318634234778</v>
      </c>
      <c r="AC118">
        <f t="shared" si="53"/>
        <v>-288.26395412095275</v>
      </c>
      <c r="AD118">
        <f t="shared" si="54"/>
        <v>52.043649491123581</v>
      </c>
      <c r="AE118">
        <f t="shared" si="55"/>
        <v>4.5418966644463383</v>
      </c>
      <c r="AF118">
        <f t="shared" si="56"/>
        <v>89.839412367950843</v>
      </c>
      <c r="AG118">
        <f t="shared" si="57"/>
        <v>43.316109324728643</v>
      </c>
      <c r="AH118">
        <f t="shared" si="58"/>
        <v>6.5320070287613117</v>
      </c>
      <c r="AI118">
        <f t="shared" si="59"/>
        <v>26.028161746754499</v>
      </c>
      <c r="AJ118">
        <v>1734.65107390299</v>
      </c>
      <c r="AK118">
        <v>1689.73090909091</v>
      </c>
      <c r="AL118">
        <v>3.3794864272912202</v>
      </c>
      <c r="AM118">
        <v>65.815603878233205</v>
      </c>
      <c r="AN118">
        <f t="shared" si="60"/>
        <v>6.5365975991145744</v>
      </c>
      <c r="AO118">
        <v>14.307413098389199</v>
      </c>
      <c r="AP118">
        <v>21.992624848484802</v>
      </c>
      <c r="AQ118">
        <v>-2.9952456906550198E-3</v>
      </c>
      <c r="AR118">
        <v>77.419995363481405</v>
      </c>
      <c r="AS118">
        <v>5</v>
      </c>
      <c r="AT118">
        <v>1</v>
      </c>
      <c r="AU118">
        <f t="shared" si="61"/>
        <v>1</v>
      </c>
      <c r="AV118">
        <f t="shared" si="62"/>
        <v>0</v>
      </c>
      <c r="AW118">
        <f t="shared" si="63"/>
        <v>39218.820025437395</v>
      </c>
      <c r="AX118">
        <f t="shared" si="64"/>
        <v>2000.0077777777799</v>
      </c>
      <c r="AY118">
        <f t="shared" si="65"/>
        <v>1681.2068333333352</v>
      </c>
      <c r="AZ118">
        <f t="shared" si="66"/>
        <v>0.84060014766609248</v>
      </c>
      <c r="BA118">
        <f t="shared" si="67"/>
        <v>0.16075828499555836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1657292194</v>
      </c>
      <c r="BH118">
        <v>1629.32851851852</v>
      </c>
      <c r="BI118">
        <v>1694.07925925926</v>
      </c>
      <c r="BJ118">
        <v>22.012888888888899</v>
      </c>
      <c r="BK118">
        <v>14.3470185185185</v>
      </c>
      <c r="BL118">
        <v>1626.6592592592599</v>
      </c>
      <c r="BM118">
        <v>21.778196296296301</v>
      </c>
      <c r="BN118">
        <v>499.99948148148098</v>
      </c>
      <c r="BO118">
        <v>73.825829629629595</v>
      </c>
      <c r="BP118">
        <v>9.9972014814814797E-2</v>
      </c>
      <c r="BQ118">
        <v>25.383162962962999</v>
      </c>
      <c r="BR118">
        <v>24.9856185185185</v>
      </c>
      <c r="BS118">
        <v>999.9</v>
      </c>
      <c r="BT118">
        <v>0</v>
      </c>
      <c r="BU118">
        <v>0</v>
      </c>
      <c r="BV118">
        <v>9992.1062962963006</v>
      </c>
      <c r="BW118">
        <v>0</v>
      </c>
      <c r="BX118">
        <v>877.72329629629598</v>
      </c>
      <c r="BY118">
        <v>-64.751055555555595</v>
      </c>
      <c r="BZ118">
        <v>1666.00185185185</v>
      </c>
      <c r="CA118">
        <v>1718.7377777777799</v>
      </c>
      <c r="CB118">
        <v>7.6658640740740696</v>
      </c>
      <c r="CC118">
        <v>1694.07925925926</v>
      </c>
      <c r="CD118">
        <v>14.3470185185185</v>
      </c>
      <c r="CE118">
        <v>1.62511925925926</v>
      </c>
      <c r="CF118">
        <v>1.0591807407407401</v>
      </c>
      <c r="CG118">
        <v>14.1990703703704</v>
      </c>
      <c r="CH118">
        <v>7.7568725925925897</v>
      </c>
      <c r="CI118">
        <v>2000.0077777777799</v>
      </c>
      <c r="CJ118">
        <v>0.97999666666666696</v>
      </c>
      <c r="CK118">
        <v>2.00034444444444E-2</v>
      </c>
      <c r="CL118">
        <v>0</v>
      </c>
      <c r="CM118">
        <v>2.5907629629629598</v>
      </c>
      <c r="CN118">
        <v>0</v>
      </c>
      <c r="CO118">
        <v>21134.651851851799</v>
      </c>
      <c r="CP118">
        <v>16705.448148148102</v>
      </c>
      <c r="CQ118">
        <v>42.238333333333301</v>
      </c>
      <c r="CR118">
        <v>43.467333333333301</v>
      </c>
      <c r="CS118">
        <v>43.013777777777797</v>
      </c>
      <c r="CT118">
        <v>41.7959259259259</v>
      </c>
      <c r="CU118">
        <v>41.724333333333298</v>
      </c>
      <c r="CV118">
        <v>1959.9977777777799</v>
      </c>
      <c r="CW118">
        <v>40.01</v>
      </c>
      <c r="CX118">
        <v>0</v>
      </c>
      <c r="CY118">
        <v>1651531476.3</v>
      </c>
      <c r="CZ118">
        <v>0</v>
      </c>
      <c r="DA118">
        <v>0</v>
      </c>
      <c r="DB118" t="s">
        <v>356</v>
      </c>
      <c r="DC118">
        <v>1657211493.5999999</v>
      </c>
      <c r="DD118">
        <v>1657211497.5999999</v>
      </c>
      <c r="DE118">
        <v>0</v>
      </c>
      <c r="DF118">
        <v>1.526</v>
      </c>
      <c r="DG118">
        <v>4.4999999999999998E-2</v>
      </c>
      <c r="DH118">
        <v>2.6110000000000002</v>
      </c>
      <c r="DI118">
        <v>0.157</v>
      </c>
      <c r="DJ118">
        <v>420</v>
      </c>
      <c r="DK118">
        <v>20</v>
      </c>
      <c r="DL118">
        <v>0.57999999999999996</v>
      </c>
      <c r="DM118">
        <v>0.22</v>
      </c>
      <c r="DN118">
        <v>-64.496278048780496</v>
      </c>
      <c r="DO118">
        <v>-2.1656717770037002</v>
      </c>
      <c r="DP118">
        <v>0.51758711698078996</v>
      </c>
      <c r="DQ118">
        <v>0</v>
      </c>
      <c r="DR118">
        <v>7.6491853658536604</v>
      </c>
      <c r="DS118">
        <v>0.28204662020906901</v>
      </c>
      <c r="DT118">
        <v>3.13119577483887E-2</v>
      </c>
      <c r="DU118">
        <v>0</v>
      </c>
      <c r="DV118">
        <v>0</v>
      </c>
      <c r="DW118">
        <v>2</v>
      </c>
      <c r="DX118" t="s">
        <v>357</v>
      </c>
      <c r="DY118">
        <v>2.89534</v>
      </c>
      <c r="DZ118">
        <v>2.71671</v>
      </c>
      <c r="EA118">
        <v>0.18915399999999999</v>
      </c>
      <c r="EB118">
        <v>0.192994</v>
      </c>
      <c r="EC118">
        <v>8.0227300000000001E-2</v>
      </c>
      <c r="ED118">
        <v>5.8770900000000001E-2</v>
      </c>
      <c r="EE118">
        <v>23189.4</v>
      </c>
      <c r="EF118">
        <v>19931.3</v>
      </c>
      <c r="EG118">
        <v>25584.799999999999</v>
      </c>
      <c r="EH118">
        <v>24036.1</v>
      </c>
      <c r="EI118">
        <v>40120</v>
      </c>
      <c r="EJ118">
        <v>37417</v>
      </c>
      <c r="EK118">
        <v>46187.9</v>
      </c>
      <c r="EL118">
        <v>42828.5</v>
      </c>
      <c r="EM118">
        <v>1.87083</v>
      </c>
      <c r="EN118">
        <v>2.2471000000000001</v>
      </c>
      <c r="EO118">
        <v>9.6742099999999998E-2</v>
      </c>
      <c r="EP118">
        <v>0</v>
      </c>
      <c r="EQ118">
        <v>23.412700000000001</v>
      </c>
      <c r="ER118">
        <v>999.9</v>
      </c>
      <c r="ES118">
        <v>53.637999999999998</v>
      </c>
      <c r="ET118">
        <v>25.981999999999999</v>
      </c>
      <c r="EU118">
        <v>24.489000000000001</v>
      </c>
      <c r="EV118">
        <v>51.9801</v>
      </c>
      <c r="EW118">
        <v>37.644199999999998</v>
      </c>
      <c r="EX118">
        <v>2</v>
      </c>
      <c r="EY118">
        <v>-0.30390200000000001</v>
      </c>
      <c r="EZ118">
        <v>0.46762500000000001</v>
      </c>
      <c r="FA118">
        <v>20.245899999999999</v>
      </c>
      <c r="FB118">
        <v>5.2340600000000004</v>
      </c>
      <c r="FC118">
        <v>11.986000000000001</v>
      </c>
      <c r="FD118">
        <v>4.9571500000000004</v>
      </c>
      <c r="FE118">
        <v>3.3039000000000001</v>
      </c>
      <c r="FF118">
        <v>9999</v>
      </c>
      <c r="FG118">
        <v>5070.1000000000004</v>
      </c>
      <c r="FH118">
        <v>328.4</v>
      </c>
      <c r="FI118">
        <v>9999</v>
      </c>
      <c r="FJ118">
        <v>1.8681300000000001</v>
      </c>
      <c r="FK118">
        <v>1.8638399999999999</v>
      </c>
      <c r="FL118">
        <v>1.8715299999999999</v>
      </c>
      <c r="FM118">
        <v>1.8621799999999999</v>
      </c>
      <c r="FN118">
        <v>1.86172</v>
      </c>
      <c r="FO118">
        <v>1.86822</v>
      </c>
      <c r="FP118">
        <v>1.85836</v>
      </c>
      <c r="FQ118">
        <v>1.8649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2.74</v>
      </c>
      <c r="GF118">
        <v>0.23369999999999999</v>
      </c>
      <c r="GG118">
        <v>0.30658851354286398</v>
      </c>
      <c r="GH118">
        <v>2.2958890734485699E-3</v>
      </c>
      <c r="GI118">
        <v>-1.86257123826648E-6</v>
      </c>
      <c r="GJ118">
        <v>8.2594232886446805E-10</v>
      </c>
      <c r="GK118">
        <v>-0.101148223110564</v>
      </c>
      <c r="GL118">
        <v>-3.7577424899751702E-2</v>
      </c>
      <c r="GM118">
        <v>3.3046140057118702E-3</v>
      </c>
      <c r="GN118">
        <v>-3.9997718568980099E-5</v>
      </c>
      <c r="GO118">
        <v>3</v>
      </c>
      <c r="GP118">
        <v>2332</v>
      </c>
      <c r="GQ118">
        <v>2</v>
      </c>
      <c r="GR118">
        <v>24</v>
      </c>
      <c r="GS118">
        <v>1345.1</v>
      </c>
      <c r="GT118">
        <v>1345.1</v>
      </c>
      <c r="GU118">
        <v>3.93066</v>
      </c>
      <c r="GV118">
        <v>2.2875999999999999</v>
      </c>
      <c r="GW118">
        <v>1.9982899999999999</v>
      </c>
      <c r="GX118">
        <v>2.7258300000000002</v>
      </c>
      <c r="GY118">
        <v>2.0935100000000002</v>
      </c>
      <c r="GZ118">
        <v>2.3083499999999999</v>
      </c>
      <c r="HA118">
        <v>30.372399999999999</v>
      </c>
      <c r="HB118">
        <v>16.049600000000002</v>
      </c>
      <c r="HC118">
        <v>18</v>
      </c>
      <c r="HD118">
        <v>440.536</v>
      </c>
      <c r="HE118">
        <v>694.26400000000001</v>
      </c>
      <c r="HF118">
        <v>22.654900000000001</v>
      </c>
      <c r="HG118">
        <v>23.5227</v>
      </c>
      <c r="HH118">
        <v>30.000699999999998</v>
      </c>
      <c r="HI118">
        <v>23.075700000000001</v>
      </c>
      <c r="HJ118">
        <v>23.077100000000002</v>
      </c>
      <c r="HK118">
        <v>78.653499999999994</v>
      </c>
      <c r="HL118">
        <v>54.696599999999997</v>
      </c>
      <c r="HM118">
        <v>38.997300000000003</v>
      </c>
      <c r="HN118">
        <v>22.654</v>
      </c>
      <c r="HO118">
        <v>1737.1</v>
      </c>
      <c r="HP118">
        <v>14.3422</v>
      </c>
      <c r="HQ118">
        <v>97.8035</v>
      </c>
      <c r="HR118">
        <v>100.733</v>
      </c>
    </row>
    <row r="119" spans="1:226" x14ac:dyDescent="0.2">
      <c r="A119">
        <v>103</v>
      </c>
      <c r="B119">
        <v>1657292206.5</v>
      </c>
      <c r="C119">
        <v>602</v>
      </c>
      <c r="D119" t="s">
        <v>564</v>
      </c>
      <c r="E119" t="s">
        <v>565</v>
      </c>
      <c r="F119">
        <v>5</v>
      </c>
      <c r="G119" t="s">
        <v>353</v>
      </c>
      <c r="H119" t="s">
        <v>354</v>
      </c>
      <c r="I119">
        <v>1657292198.7142899</v>
      </c>
      <c r="J119">
        <f t="shared" si="34"/>
        <v>6.547112187370945E-3</v>
      </c>
      <c r="K119">
        <f t="shared" si="35"/>
        <v>6.5471121873709448</v>
      </c>
      <c r="L119">
        <f t="shared" si="36"/>
        <v>26.170783659123085</v>
      </c>
      <c r="M119">
        <f t="shared" si="37"/>
        <v>1645.1117857142899</v>
      </c>
      <c r="N119">
        <f t="shared" si="38"/>
        <v>1454.3622161506951</v>
      </c>
      <c r="O119">
        <f t="shared" si="39"/>
        <v>107.51483326096682</v>
      </c>
      <c r="P119">
        <f t="shared" si="40"/>
        <v>121.61614030709686</v>
      </c>
      <c r="Q119">
        <f t="shared" si="41"/>
        <v>0.32385661863050075</v>
      </c>
      <c r="R119">
        <f t="shared" si="42"/>
        <v>2.42861904171551</v>
      </c>
      <c r="S119">
        <f t="shared" si="43"/>
        <v>0.30163546759191573</v>
      </c>
      <c r="T119">
        <f t="shared" si="44"/>
        <v>0.19039144228862812</v>
      </c>
      <c r="U119">
        <f t="shared" si="45"/>
        <v>321.51743400000049</v>
      </c>
      <c r="V119">
        <f t="shared" si="46"/>
        <v>25.622604037582949</v>
      </c>
      <c r="W119">
        <f t="shared" si="47"/>
        <v>24.995785714285699</v>
      </c>
      <c r="X119">
        <f t="shared" si="48"/>
        <v>3.1788787776926934</v>
      </c>
      <c r="Y119">
        <f t="shared" si="49"/>
        <v>49.970414346841565</v>
      </c>
      <c r="Z119">
        <f t="shared" si="50"/>
        <v>1.6264427748182204</v>
      </c>
      <c r="AA119">
        <f t="shared" si="51"/>
        <v>3.2548114640978989</v>
      </c>
      <c r="AB119">
        <f t="shared" si="52"/>
        <v>1.552436002874473</v>
      </c>
      <c r="AC119">
        <f t="shared" si="53"/>
        <v>-288.7276474630587</v>
      </c>
      <c r="AD119">
        <f t="shared" si="54"/>
        <v>51.917228606058792</v>
      </c>
      <c r="AE119">
        <f t="shared" si="55"/>
        <v>4.5306489232055247</v>
      </c>
      <c r="AF119">
        <f t="shared" si="56"/>
        <v>89.237664066206122</v>
      </c>
      <c r="AG119">
        <f t="shared" si="57"/>
        <v>43.345868040397015</v>
      </c>
      <c r="AH119">
        <f t="shared" si="58"/>
        <v>6.5457550902168151</v>
      </c>
      <c r="AI119">
        <f t="shared" si="59"/>
        <v>26.170783659123085</v>
      </c>
      <c r="AJ119">
        <v>1752.08947343983</v>
      </c>
      <c r="AK119">
        <v>1706.93381818182</v>
      </c>
      <c r="AL119">
        <v>3.3956528062339402</v>
      </c>
      <c r="AM119">
        <v>65.815603878233205</v>
      </c>
      <c r="AN119">
        <f t="shared" si="60"/>
        <v>6.5471121873709448</v>
      </c>
      <c r="AO119">
        <v>14.2951566396213</v>
      </c>
      <c r="AP119">
        <v>21.981731515151498</v>
      </c>
      <c r="AQ119">
        <v>-5.9755205770358605E-4</v>
      </c>
      <c r="AR119">
        <v>77.419995363481405</v>
      </c>
      <c r="AS119">
        <v>5</v>
      </c>
      <c r="AT119">
        <v>1</v>
      </c>
      <c r="AU119">
        <f t="shared" si="61"/>
        <v>1</v>
      </c>
      <c r="AV119">
        <f t="shared" si="62"/>
        <v>0</v>
      </c>
      <c r="AW119">
        <f t="shared" si="63"/>
        <v>39226.276336558534</v>
      </c>
      <c r="AX119">
        <f t="shared" si="64"/>
        <v>2000.00535714286</v>
      </c>
      <c r="AY119">
        <f t="shared" si="65"/>
        <v>1681.2048000000027</v>
      </c>
      <c r="AZ119">
        <f t="shared" si="66"/>
        <v>0.84060014839245978</v>
      </c>
      <c r="BA119">
        <f t="shared" si="67"/>
        <v>0.16075828639744716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1657292198.7142899</v>
      </c>
      <c r="BH119">
        <v>1645.1117857142899</v>
      </c>
      <c r="BI119">
        <v>1710.04892857143</v>
      </c>
      <c r="BJ119">
        <v>22.001028571428598</v>
      </c>
      <c r="BK119">
        <v>14.318949999999999</v>
      </c>
      <c r="BL119">
        <v>1642.3971428571399</v>
      </c>
      <c r="BM119">
        <v>21.7669</v>
      </c>
      <c r="BN119">
        <v>500.00074999999998</v>
      </c>
      <c r="BO119">
        <v>73.825749999999999</v>
      </c>
      <c r="BP119">
        <v>0.100010767857143</v>
      </c>
      <c r="BQ119">
        <v>25.392307142857099</v>
      </c>
      <c r="BR119">
        <v>24.995785714285699</v>
      </c>
      <c r="BS119">
        <v>999.9</v>
      </c>
      <c r="BT119">
        <v>0</v>
      </c>
      <c r="BU119">
        <v>0</v>
      </c>
      <c r="BV119">
        <v>9994.4171428571408</v>
      </c>
      <c r="BW119">
        <v>0</v>
      </c>
      <c r="BX119">
        <v>880.07189285714298</v>
      </c>
      <c r="BY119">
        <v>-64.938289285714305</v>
      </c>
      <c r="BZ119">
        <v>1682.1182142857101</v>
      </c>
      <c r="CA119">
        <v>1734.89035714286</v>
      </c>
      <c r="CB119">
        <v>7.6820646428571404</v>
      </c>
      <c r="CC119">
        <v>1710.04892857143</v>
      </c>
      <c r="CD119">
        <v>14.318949999999999</v>
      </c>
      <c r="CE119">
        <v>1.6242421428571401</v>
      </c>
      <c r="CF119">
        <v>1.05710821428571</v>
      </c>
      <c r="CG119">
        <v>14.190739285714301</v>
      </c>
      <c r="CH119">
        <v>7.7281653571428599</v>
      </c>
      <c r="CI119">
        <v>2000.00535714286</v>
      </c>
      <c r="CJ119">
        <v>0.97999678571428595</v>
      </c>
      <c r="CK119">
        <v>2.0003321428571402E-2</v>
      </c>
      <c r="CL119">
        <v>0</v>
      </c>
      <c r="CM119">
        <v>2.5603714285714299</v>
      </c>
      <c r="CN119">
        <v>0</v>
      </c>
      <c r="CO119">
        <v>21124.7785714286</v>
      </c>
      <c r="CP119">
        <v>16705.432142857098</v>
      </c>
      <c r="CQ119">
        <v>42.25</v>
      </c>
      <c r="CR119">
        <v>43.486499999999999</v>
      </c>
      <c r="CS119">
        <v>43.033214285714301</v>
      </c>
      <c r="CT119">
        <v>41.816499999999998</v>
      </c>
      <c r="CU119">
        <v>41.738750000000003</v>
      </c>
      <c r="CV119">
        <v>1959.99535714286</v>
      </c>
      <c r="CW119">
        <v>40.01</v>
      </c>
      <c r="CX119">
        <v>0</v>
      </c>
      <c r="CY119">
        <v>1651531481.0999999</v>
      </c>
      <c r="CZ119">
        <v>0</v>
      </c>
      <c r="DA119">
        <v>0</v>
      </c>
      <c r="DB119" t="s">
        <v>356</v>
      </c>
      <c r="DC119">
        <v>1657211493.5999999</v>
      </c>
      <c r="DD119">
        <v>1657211497.5999999</v>
      </c>
      <c r="DE119">
        <v>0</v>
      </c>
      <c r="DF119">
        <v>1.526</v>
      </c>
      <c r="DG119">
        <v>4.4999999999999998E-2</v>
      </c>
      <c r="DH119">
        <v>2.6110000000000002</v>
      </c>
      <c r="DI119">
        <v>0.157</v>
      </c>
      <c r="DJ119">
        <v>420</v>
      </c>
      <c r="DK119">
        <v>20</v>
      </c>
      <c r="DL119">
        <v>0.57999999999999996</v>
      </c>
      <c r="DM119">
        <v>0.22</v>
      </c>
      <c r="DN119">
        <v>-64.780292682926799</v>
      </c>
      <c r="DO119">
        <v>-3.0698299651566399</v>
      </c>
      <c r="DP119">
        <v>0.55771938017217104</v>
      </c>
      <c r="DQ119">
        <v>0</v>
      </c>
      <c r="DR119">
        <v>7.6692619512195099</v>
      </c>
      <c r="DS119">
        <v>0.23136397212544499</v>
      </c>
      <c r="DT119">
        <v>2.8393205492581501E-2</v>
      </c>
      <c r="DU119">
        <v>0</v>
      </c>
      <c r="DV119">
        <v>0</v>
      </c>
      <c r="DW119">
        <v>2</v>
      </c>
      <c r="DX119" t="s">
        <v>357</v>
      </c>
      <c r="DY119">
        <v>2.8950399999999998</v>
      </c>
      <c r="DZ119">
        <v>2.7164700000000002</v>
      </c>
      <c r="EA119">
        <v>0.190275</v>
      </c>
      <c r="EB119">
        <v>0.19404299999999999</v>
      </c>
      <c r="EC119">
        <v>8.0199900000000005E-2</v>
      </c>
      <c r="ED119">
        <v>5.8781399999999998E-2</v>
      </c>
      <c r="EE119">
        <v>23156.3</v>
      </c>
      <c r="EF119">
        <v>19905.2</v>
      </c>
      <c r="EG119">
        <v>25583.599999999999</v>
      </c>
      <c r="EH119">
        <v>24035.8</v>
      </c>
      <c r="EI119">
        <v>40119.800000000003</v>
      </c>
      <c r="EJ119">
        <v>37416.400000000001</v>
      </c>
      <c r="EK119">
        <v>46186.3</v>
      </c>
      <c r="EL119">
        <v>42828.3</v>
      </c>
      <c r="EM119">
        <v>1.87053</v>
      </c>
      <c r="EN119">
        <v>2.2471299999999998</v>
      </c>
      <c r="EO119">
        <v>9.6831500000000001E-2</v>
      </c>
      <c r="EP119">
        <v>0</v>
      </c>
      <c r="EQ119">
        <v>23.417100000000001</v>
      </c>
      <c r="ER119">
        <v>999.9</v>
      </c>
      <c r="ES119">
        <v>53.613999999999997</v>
      </c>
      <c r="ET119">
        <v>25.981999999999999</v>
      </c>
      <c r="EU119">
        <v>24.476500000000001</v>
      </c>
      <c r="EV119">
        <v>52.5901</v>
      </c>
      <c r="EW119">
        <v>37.708300000000001</v>
      </c>
      <c r="EX119">
        <v>2</v>
      </c>
      <c r="EY119">
        <v>-0.30324200000000001</v>
      </c>
      <c r="EZ119">
        <v>0.67244000000000004</v>
      </c>
      <c r="FA119">
        <v>20.244900000000001</v>
      </c>
      <c r="FB119">
        <v>5.2346599999999999</v>
      </c>
      <c r="FC119">
        <v>11.986000000000001</v>
      </c>
      <c r="FD119">
        <v>4.9572000000000003</v>
      </c>
      <c r="FE119">
        <v>3.3038699999999999</v>
      </c>
      <c r="FF119">
        <v>9999</v>
      </c>
      <c r="FG119">
        <v>5070.3999999999996</v>
      </c>
      <c r="FH119">
        <v>328.4</v>
      </c>
      <c r="FI119">
        <v>9999</v>
      </c>
      <c r="FJ119">
        <v>1.86815</v>
      </c>
      <c r="FK119">
        <v>1.8638600000000001</v>
      </c>
      <c r="FL119">
        <v>1.87157</v>
      </c>
      <c r="FM119">
        <v>1.86219</v>
      </c>
      <c r="FN119">
        <v>1.86172</v>
      </c>
      <c r="FO119">
        <v>1.8682700000000001</v>
      </c>
      <c r="FP119">
        <v>1.8583700000000001</v>
      </c>
      <c r="FQ119">
        <v>1.8649199999999999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2.79</v>
      </c>
      <c r="GF119">
        <v>0.23319999999999999</v>
      </c>
      <c r="GG119">
        <v>0.30658851354286398</v>
      </c>
      <c r="GH119">
        <v>2.2958890734485699E-3</v>
      </c>
      <c r="GI119">
        <v>-1.86257123826648E-6</v>
      </c>
      <c r="GJ119">
        <v>8.2594232886446805E-10</v>
      </c>
      <c r="GK119">
        <v>-0.101148223110564</v>
      </c>
      <c r="GL119">
        <v>-3.7577424899751702E-2</v>
      </c>
      <c r="GM119">
        <v>3.3046140057118702E-3</v>
      </c>
      <c r="GN119">
        <v>-3.9997718568980099E-5</v>
      </c>
      <c r="GO119">
        <v>3</v>
      </c>
      <c r="GP119">
        <v>2332</v>
      </c>
      <c r="GQ119">
        <v>2</v>
      </c>
      <c r="GR119">
        <v>24</v>
      </c>
      <c r="GS119">
        <v>1345.2</v>
      </c>
      <c r="GT119">
        <v>1345.1</v>
      </c>
      <c r="GU119">
        <v>3.9599600000000001</v>
      </c>
      <c r="GV119">
        <v>2.2729499999999998</v>
      </c>
      <c r="GW119">
        <v>1.9982899999999999</v>
      </c>
      <c r="GX119">
        <v>2.7258300000000002</v>
      </c>
      <c r="GY119">
        <v>2.0935100000000002</v>
      </c>
      <c r="GZ119">
        <v>2.3156699999999999</v>
      </c>
      <c r="HA119">
        <v>30.372399999999999</v>
      </c>
      <c r="HB119">
        <v>16.049600000000002</v>
      </c>
      <c r="HC119">
        <v>18</v>
      </c>
      <c r="HD119">
        <v>440.44499999999999</v>
      </c>
      <c r="HE119">
        <v>694.41800000000001</v>
      </c>
      <c r="HF119">
        <v>22.654199999999999</v>
      </c>
      <c r="HG119">
        <v>23.532599999999999</v>
      </c>
      <c r="HH119">
        <v>30.000699999999998</v>
      </c>
      <c r="HI119">
        <v>23.0853</v>
      </c>
      <c r="HJ119">
        <v>23.0868</v>
      </c>
      <c r="HK119">
        <v>79.2303</v>
      </c>
      <c r="HL119">
        <v>54.696599999999997</v>
      </c>
      <c r="HM119">
        <v>38.604799999999997</v>
      </c>
      <c r="HN119">
        <v>22.598700000000001</v>
      </c>
      <c r="HO119">
        <v>1757.16</v>
      </c>
      <c r="HP119">
        <v>14.3422</v>
      </c>
      <c r="HQ119">
        <v>97.799700000000001</v>
      </c>
      <c r="HR119">
        <v>100.733</v>
      </c>
    </row>
    <row r="120" spans="1:226" x14ac:dyDescent="0.2">
      <c r="A120">
        <v>104</v>
      </c>
      <c r="B120">
        <v>1657292211.5</v>
      </c>
      <c r="C120">
        <v>607</v>
      </c>
      <c r="D120" t="s">
        <v>566</v>
      </c>
      <c r="E120" t="s">
        <v>567</v>
      </c>
      <c r="F120">
        <v>5</v>
      </c>
      <c r="G120" t="s">
        <v>353</v>
      </c>
      <c r="H120" t="s">
        <v>354</v>
      </c>
      <c r="I120">
        <v>1657292204</v>
      </c>
      <c r="J120">
        <f t="shared" si="34"/>
        <v>6.5373990935226394E-3</v>
      </c>
      <c r="K120">
        <f t="shared" si="35"/>
        <v>6.5373990935226391</v>
      </c>
      <c r="L120">
        <f t="shared" si="36"/>
        <v>25.862729083621232</v>
      </c>
      <c r="M120">
        <f t="shared" si="37"/>
        <v>1662.6711111111099</v>
      </c>
      <c r="N120">
        <f t="shared" si="38"/>
        <v>1472.3818251776077</v>
      </c>
      <c r="O120">
        <f t="shared" si="39"/>
        <v>108.84704992647193</v>
      </c>
      <c r="P120">
        <f t="shared" si="40"/>
        <v>122.91434351315971</v>
      </c>
      <c r="Q120">
        <f t="shared" si="41"/>
        <v>0.32271686848467623</v>
      </c>
      <c r="R120">
        <f t="shared" si="42"/>
        <v>2.4295497336250484</v>
      </c>
      <c r="S120">
        <f t="shared" si="43"/>
        <v>0.30065396934803967</v>
      </c>
      <c r="T120">
        <f t="shared" si="44"/>
        <v>0.18976515161321197</v>
      </c>
      <c r="U120">
        <f t="shared" si="45"/>
        <v>321.51705188888837</v>
      </c>
      <c r="V120">
        <f t="shared" si="46"/>
        <v>25.631611938638276</v>
      </c>
      <c r="W120">
        <f t="shared" si="47"/>
        <v>25.004277777777801</v>
      </c>
      <c r="X120">
        <f t="shared" si="48"/>
        <v>3.1804886164927604</v>
      </c>
      <c r="Y120">
        <f t="shared" si="49"/>
        <v>49.917207840700797</v>
      </c>
      <c r="Z120">
        <f t="shared" si="50"/>
        <v>1.6252988209120127</v>
      </c>
      <c r="AA120">
        <f t="shared" si="51"/>
        <v>3.2559890491046239</v>
      </c>
      <c r="AB120">
        <f t="shared" si="52"/>
        <v>1.5551897955807477</v>
      </c>
      <c r="AC120">
        <f t="shared" si="53"/>
        <v>-288.29930002434838</v>
      </c>
      <c r="AD120">
        <f t="shared" si="54"/>
        <v>51.621901445138022</v>
      </c>
      <c r="AE120">
        <f t="shared" si="55"/>
        <v>4.5034811797022938</v>
      </c>
      <c r="AF120">
        <f t="shared" si="56"/>
        <v>89.343134489380319</v>
      </c>
      <c r="AG120">
        <f t="shared" si="57"/>
        <v>43.39291356845581</v>
      </c>
      <c r="AH120">
        <f t="shared" si="58"/>
        <v>6.5498634456354443</v>
      </c>
      <c r="AI120">
        <f t="shared" si="59"/>
        <v>25.862729083621232</v>
      </c>
      <c r="AJ120">
        <v>1768.89498501811</v>
      </c>
      <c r="AK120">
        <v>1723.93606060606</v>
      </c>
      <c r="AL120">
        <v>3.4417689861638898</v>
      </c>
      <c r="AM120">
        <v>65.815603878233205</v>
      </c>
      <c r="AN120">
        <f t="shared" si="60"/>
        <v>6.5373990935226391</v>
      </c>
      <c r="AO120">
        <v>14.2947708296378</v>
      </c>
      <c r="AP120">
        <v>21.969281212121199</v>
      </c>
      <c r="AQ120">
        <v>-4.81672090186181E-4</v>
      </c>
      <c r="AR120">
        <v>77.419995363481405</v>
      </c>
      <c r="AS120">
        <v>5</v>
      </c>
      <c r="AT120">
        <v>1</v>
      </c>
      <c r="AU120">
        <f t="shared" si="61"/>
        <v>1</v>
      </c>
      <c r="AV120">
        <f t="shared" si="62"/>
        <v>0</v>
      </c>
      <c r="AW120">
        <f t="shared" si="63"/>
        <v>39248.436091804782</v>
      </c>
      <c r="AX120">
        <f t="shared" si="64"/>
        <v>2000.0029629629601</v>
      </c>
      <c r="AY120">
        <f t="shared" si="65"/>
        <v>1681.2027888888867</v>
      </c>
      <c r="AZ120">
        <f t="shared" si="66"/>
        <v>0.84060014911089032</v>
      </c>
      <c r="BA120">
        <f t="shared" si="67"/>
        <v>0.16075828778401807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1657292204</v>
      </c>
      <c r="BH120">
        <v>1662.6711111111099</v>
      </c>
      <c r="BI120">
        <v>1727.8088888888899</v>
      </c>
      <c r="BJ120">
        <v>21.985533333333301</v>
      </c>
      <c r="BK120">
        <v>14.298740740740699</v>
      </c>
      <c r="BL120">
        <v>1659.9062962963001</v>
      </c>
      <c r="BM120">
        <v>21.752137037036999</v>
      </c>
      <c r="BN120">
        <v>500.01566666666702</v>
      </c>
      <c r="BO120">
        <v>73.8258222222222</v>
      </c>
      <c r="BP120">
        <v>0.10000874444444401</v>
      </c>
      <c r="BQ120">
        <v>25.3983925925926</v>
      </c>
      <c r="BR120">
        <v>25.004277777777801</v>
      </c>
      <c r="BS120">
        <v>999.9</v>
      </c>
      <c r="BT120">
        <v>0</v>
      </c>
      <c r="BU120">
        <v>0</v>
      </c>
      <c r="BV120">
        <v>10000.5059259259</v>
      </c>
      <c r="BW120">
        <v>0</v>
      </c>
      <c r="BX120">
        <v>881.03688888888905</v>
      </c>
      <c r="BY120">
        <v>-65.138999999999996</v>
      </c>
      <c r="BZ120">
        <v>1700.0462962962999</v>
      </c>
      <c r="CA120">
        <v>1752.8729629629599</v>
      </c>
      <c r="CB120">
        <v>7.6867825925925901</v>
      </c>
      <c r="CC120">
        <v>1727.8088888888899</v>
      </c>
      <c r="CD120">
        <v>14.298740740740699</v>
      </c>
      <c r="CE120">
        <v>1.6231</v>
      </c>
      <c r="CF120">
        <v>1.05561666666667</v>
      </c>
      <c r="CG120">
        <v>14.179885185185199</v>
      </c>
      <c r="CH120">
        <v>7.7074929629629603</v>
      </c>
      <c r="CI120">
        <v>2000.0029629629601</v>
      </c>
      <c r="CJ120">
        <v>0.97999688888888903</v>
      </c>
      <c r="CK120">
        <v>2.0003214814814801E-2</v>
      </c>
      <c r="CL120">
        <v>0</v>
      </c>
      <c r="CM120">
        <v>2.5628740740740699</v>
      </c>
      <c r="CN120">
        <v>0</v>
      </c>
      <c r="CO120">
        <v>21104.5111111111</v>
      </c>
      <c r="CP120">
        <v>16705.422222222202</v>
      </c>
      <c r="CQ120">
        <v>42.259185185185203</v>
      </c>
      <c r="CR120">
        <v>43.5</v>
      </c>
      <c r="CS120">
        <v>43.055111111111103</v>
      </c>
      <c r="CT120">
        <v>41.8213333333333</v>
      </c>
      <c r="CU120">
        <v>41.754592592592601</v>
      </c>
      <c r="CV120">
        <v>1959.9929629629601</v>
      </c>
      <c r="CW120">
        <v>40.01</v>
      </c>
      <c r="CX120">
        <v>0</v>
      </c>
      <c r="CY120">
        <v>1651531485.9000001</v>
      </c>
      <c r="CZ120">
        <v>0</v>
      </c>
      <c r="DA120">
        <v>0</v>
      </c>
      <c r="DB120" t="s">
        <v>356</v>
      </c>
      <c r="DC120">
        <v>1657211493.5999999</v>
      </c>
      <c r="DD120">
        <v>1657211497.5999999</v>
      </c>
      <c r="DE120">
        <v>0</v>
      </c>
      <c r="DF120">
        <v>1.526</v>
      </c>
      <c r="DG120">
        <v>4.4999999999999998E-2</v>
      </c>
      <c r="DH120">
        <v>2.6110000000000002</v>
      </c>
      <c r="DI120">
        <v>0.157</v>
      </c>
      <c r="DJ120">
        <v>420</v>
      </c>
      <c r="DK120">
        <v>20</v>
      </c>
      <c r="DL120">
        <v>0.57999999999999996</v>
      </c>
      <c r="DM120">
        <v>0.22</v>
      </c>
      <c r="DN120">
        <v>-64.986553658536593</v>
      </c>
      <c r="DO120">
        <v>-1.5332989547039799</v>
      </c>
      <c r="DP120">
        <v>0.43760152611405101</v>
      </c>
      <c r="DQ120">
        <v>0</v>
      </c>
      <c r="DR120">
        <v>7.6789987804877997</v>
      </c>
      <c r="DS120">
        <v>0.117352682926831</v>
      </c>
      <c r="DT120">
        <v>2.1989722787449699E-2</v>
      </c>
      <c r="DU120">
        <v>0</v>
      </c>
      <c r="DV120">
        <v>0</v>
      </c>
      <c r="DW120">
        <v>2</v>
      </c>
      <c r="DX120" t="s">
        <v>357</v>
      </c>
      <c r="DY120">
        <v>2.8948999999999998</v>
      </c>
      <c r="DZ120">
        <v>2.7164299999999999</v>
      </c>
      <c r="EA120">
        <v>0.191388</v>
      </c>
      <c r="EB120">
        <v>0.195183</v>
      </c>
      <c r="EC120">
        <v>8.01621E-2</v>
      </c>
      <c r="ED120">
        <v>5.8779999999999999E-2</v>
      </c>
      <c r="EE120">
        <v>23124.3</v>
      </c>
      <c r="EF120">
        <v>19876.8</v>
      </c>
      <c r="EG120">
        <v>25583.5</v>
      </c>
      <c r="EH120">
        <v>24035.599999999999</v>
      </c>
      <c r="EI120">
        <v>40120.800000000003</v>
      </c>
      <c r="EJ120">
        <v>37415.699999999997</v>
      </c>
      <c r="EK120">
        <v>46185.5</v>
      </c>
      <c r="EL120">
        <v>42827.5</v>
      </c>
      <c r="EM120">
        <v>1.8703000000000001</v>
      </c>
      <c r="EN120">
        <v>2.2470300000000001</v>
      </c>
      <c r="EO120">
        <v>9.6619099999999999E-2</v>
      </c>
      <c r="EP120">
        <v>0</v>
      </c>
      <c r="EQ120">
        <v>23.419899999999998</v>
      </c>
      <c r="ER120">
        <v>999.9</v>
      </c>
      <c r="ES120">
        <v>53.588999999999999</v>
      </c>
      <c r="ET120">
        <v>26.001999999999999</v>
      </c>
      <c r="EU120">
        <v>24.496500000000001</v>
      </c>
      <c r="EV120">
        <v>52.390099999999997</v>
      </c>
      <c r="EW120">
        <v>37.756399999999999</v>
      </c>
      <c r="EX120">
        <v>2</v>
      </c>
      <c r="EY120">
        <v>-0.30271100000000001</v>
      </c>
      <c r="EZ120">
        <v>0.68381800000000004</v>
      </c>
      <c r="FA120">
        <v>20.244700000000002</v>
      </c>
      <c r="FB120">
        <v>5.2348100000000004</v>
      </c>
      <c r="FC120">
        <v>11.986000000000001</v>
      </c>
      <c r="FD120">
        <v>4.9572500000000002</v>
      </c>
      <c r="FE120">
        <v>3.3039499999999999</v>
      </c>
      <c r="FF120">
        <v>9999</v>
      </c>
      <c r="FG120">
        <v>5070.3999999999996</v>
      </c>
      <c r="FH120">
        <v>328.4</v>
      </c>
      <c r="FI120">
        <v>9999</v>
      </c>
      <c r="FJ120">
        <v>1.86815</v>
      </c>
      <c r="FK120">
        <v>1.8638600000000001</v>
      </c>
      <c r="FL120">
        <v>1.87158</v>
      </c>
      <c r="FM120">
        <v>1.86219</v>
      </c>
      <c r="FN120">
        <v>1.86172</v>
      </c>
      <c r="FO120">
        <v>1.8682700000000001</v>
      </c>
      <c r="FP120">
        <v>1.8583700000000001</v>
      </c>
      <c r="FQ120">
        <v>1.86493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2.84</v>
      </c>
      <c r="GF120">
        <v>0.23250000000000001</v>
      </c>
      <c r="GG120">
        <v>0.30658851354286398</v>
      </c>
      <c r="GH120">
        <v>2.2958890734485699E-3</v>
      </c>
      <c r="GI120">
        <v>-1.86257123826648E-6</v>
      </c>
      <c r="GJ120">
        <v>8.2594232886446805E-10</v>
      </c>
      <c r="GK120">
        <v>-0.101148223110564</v>
      </c>
      <c r="GL120">
        <v>-3.7577424899751702E-2</v>
      </c>
      <c r="GM120">
        <v>3.3046140057118702E-3</v>
      </c>
      <c r="GN120">
        <v>-3.9997718568980099E-5</v>
      </c>
      <c r="GO120">
        <v>3</v>
      </c>
      <c r="GP120">
        <v>2332</v>
      </c>
      <c r="GQ120">
        <v>2</v>
      </c>
      <c r="GR120">
        <v>24</v>
      </c>
      <c r="GS120">
        <v>1345.3</v>
      </c>
      <c r="GT120">
        <v>1345.2</v>
      </c>
      <c r="GU120">
        <v>3.9868199999999998</v>
      </c>
      <c r="GV120">
        <v>2.2778299999999998</v>
      </c>
      <c r="GW120">
        <v>1.9982899999999999</v>
      </c>
      <c r="GX120">
        <v>2.7258300000000002</v>
      </c>
      <c r="GY120">
        <v>2.0935100000000002</v>
      </c>
      <c r="GZ120">
        <v>2.36572</v>
      </c>
      <c r="HA120">
        <v>30.372399999999999</v>
      </c>
      <c r="HB120">
        <v>16.058299999999999</v>
      </c>
      <c r="HC120">
        <v>18</v>
      </c>
      <c r="HD120">
        <v>440.41</v>
      </c>
      <c r="HE120">
        <v>694.48900000000003</v>
      </c>
      <c r="HF120">
        <v>22.6036</v>
      </c>
      <c r="HG120">
        <v>23.540500000000002</v>
      </c>
      <c r="HH120">
        <v>30.000399999999999</v>
      </c>
      <c r="HI120">
        <v>23.096800000000002</v>
      </c>
      <c r="HJ120">
        <v>23.098199999999999</v>
      </c>
      <c r="HK120">
        <v>79.760999999999996</v>
      </c>
      <c r="HL120">
        <v>54.696599999999997</v>
      </c>
      <c r="HM120">
        <v>38.218299999999999</v>
      </c>
      <c r="HN120">
        <v>22.591200000000001</v>
      </c>
      <c r="HO120">
        <v>1770.58</v>
      </c>
      <c r="HP120">
        <v>14.3429</v>
      </c>
      <c r="HQ120">
        <v>97.798400000000001</v>
      </c>
      <c r="HR120">
        <v>100.73099999999999</v>
      </c>
    </row>
    <row r="121" spans="1:226" x14ac:dyDescent="0.2">
      <c r="A121">
        <v>105</v>
      </c>
      <c r="B121">
        <v>1657292216.5</v>
      </c>
      <c r="C121">
        <v>612</v>
      </c>
      <c r="D121" t="s">
        <v>568</v>
      </c>
      <c r="E121" t="s">
        <v>569</v>
      </c>
      <c r="F121">
        <v>5</v>
      </c>
      <c r="G121" t="s">
        <v>353</v>
      </c>
      <c r="H121" t="s">
        <v>354</v>
      </c>
      <c r="I121">
        <v>1657292208.7142899</v>
      </c>
      <c r="J121">
        <f t="shared" si="34"/>
        <v>6.5346831537578826E-3</v>
      </c>
      <c r="K121">
        <f t="shared" si="35"/>
        <v>6.5346831537578822</v>
      </c>
      <c r="L121">
        <f t="shared" si="36"/>
        <v>26.264721268073163</v>
      </c>
      <c r="M121">
        <f t="shared" si="37"/>
        <v>1678.4625000000001</v>
      </c>
      <c r="N121">
        <f t="shared" si="38"/>
        <v>1485.3569730509366</v>
      </c>
      <c r="O121">
        <f t="shared" si="39"/>
        <v>109.80635042809438</v>
      </c>
      <c r="P121">
        <f t="shared" si="40"/>
        <v>124.08185022139796</v>
      </c>
      <c r="Q121">
        <f t="shared" si="41"/>
        <v>0.3223151917950508</v>
      </c>
      <c r="R121">
        <f t="shared" si="42"/>
        <v>2.4298074308384146</v>
      </c>
      <c r="S121">
        <f t="shared" si="43"/>
        <v>0.30030733604053794</v>
      </c>
      <c r="T121">
        <f t="shared" si="44"/>
        <v>0.18954403197256203</v>
      </c>
      <c r="U121">
        <f t="shared" si="45"/>
        <v>321.51486900000066</v>
      </c>
      <c r="V121">
        <f t="shared" si="46"/>
        <v>25.634753810551494</v>
      </c>
      <c r="W121">
        <f t="shared" si="47"/>
        <v>25.006878571428601</v>
      </c>
      <c r="X121">
        <f t="shared" si="48"/>
        <v>3.1809817909154869</v>
      </c>
      <c r="Y121">
        <f t="shared" si="49"/>
        <v>49.890049241122561</v>
      </c>
      <c r="Z121">
        <f t="shared" si="50"/>
        <v>1.6246404527205698</v>
      </c>
      <c r="AA121">
        <f t="shared" si="51"/>
        <v>3.2564418705392608</v>
      </c>
      <c r="AB121">
        <f t="shared" si="52"/>
        <v>1.5563413381949172</v>
      </c>
      <c r="AC121">
        <f t="shared" si="53"/>
        <v>-288.17952708072261</v>
      </c>
      <c r="AD121">
        <f t="shared" si="54"/>
        <v>51.59315509059973</v>
      </c>
      <c r="AE121">
        <f t="shared" si="55"/>
        <v>4.5006078359633754</v>
      </c>
      <c r="AF121">
        <f t="shared" si="56"/>
        <v>89.429104845841152</v>
      </c>
      <c r="AG121">
        <f t="shared" si="57"/>
        <v>43.460029095232535</v>
      </c>
      <c r="AH121">
        <f t="shared" si="58"/>
        <v>6.5441192216070228</v>
      </c>
      <c r="AI121">
        <f t="shared" si="59"/>
        <v>26.264721268073163</v>
      </c>
      <c r="AJ121">
        <v>1786.4137361948999</v>
      </c>
      <c r="AK121">
        <v>1741.08212121212</v>
      </c>
      <c r="AL121">
        <v>3.4119691261413898</v>
      </c>
      <c r="AM121">
        <v>65.815603878233205</v>
      </c>
      <c r="AN121">
        <f t="shared" si="60"/>
        <v>6.5346831537578822</v>
      </c>
      <c r="AO121">
        <v>14.2995312254191</v>
      </c>
      <c r="AP121">
        <v>21.968704242424199</v>
      </c>
      <c r="AQ121">
        <v>-8.4125786055799592E-6</v>
      </c>
      <c r="AR121">
        <v>77.419995363481405</v>
      </c>
      <c r="AS121">
        <v>5</v>
      </c>
      <c r="AT121">
        <v>1</v>
      </c>
      <c r="AU121">
        <f t="shared" si="61"/>
        <v>1</v>
      </c>
      <c r="AV121">
        <f t="shared" si="62"/>
        <v>0</v>
      </c>
      <c r="AW121">
        <f t="shared" si="63"/>
        <v>39254.487182876946</v>
      </c>
      <c r="AX121">
        <f t="shared" si="64"/>
        <v>1999.98928571429</v>
      </c>
      <c r="AY121">
        <f t="shared" si="65"/>
        <v>1681.1913000000036</v>
      </c>
      <c r="AZ121">
        <f t="shared" si="66"/>
        <v>0.8406001532151065</v>
      </c>
      <c r="BA121">
        <f t="shared" si="67"/>
        <v>0.16075829570515554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1657292208.7142899</v>
      </c>
      <c r="BH121">
        <v>1678.4625000000001</v>
      </c>
      <c r="BI121">
        <v>1743.79357142857</v>
      </c>
      <c r="BJ121">
        <v>21.976607142857102</v>
      </c>
      <c r="BK121">
        <v>14.296460714285701</v>
      </c>
      <c r="BL121">
        <v>1675.65107142857</v>
      </c>
      <c r="BM121">
        <v>21.743628571428602</v>
      </c>
      <c r="BN121">
        <v>500.01403571428602</v>
      </c>
      <c r="BO121">
        <v>73.825900000000004</v>
      </c>
      <c r="BP121">
        <v>9.9999578571428605E-2</v>
      </c>
      <c r="BQ121">
        <v>25.400732142857098</v>
      </c>
      <c r="BR121">
        <v>25.006878571428601</v>
      </c>
      <c r="BS121">
        <v>999.9</v>
      </c>
      <c r="BT121">
        <v>0</v>
      </c>
      <c r="BU121">
        <v>0</v>
      </c>
      <c r="BV121">
        <v>10002.1842857143</v>
      </c>
      <c r="BW121">
        <v>0</v>
      </c>
      <c r="BX121">
        <v>880.94507142857196</v>
      </c>
      <c r="BY121">
        <v>-65.331860714285696</v>
      </c>
      <c r="BZ121">
        <v>1716.17678571429</v>
      </c>
      <c r="CA121">
        <v>1769.0846428571399</v>
      </c>
      <c r="CB121">
        <v>7.6801307142857196</v>
      </c>
      <c r="CC121">
        <v>1743.79357142857</v>
      </c>
      <c r="CD121">
        <v>14.296460714285701</v>
      </c>
      <c r="CE121">
        <v>1.62244107142857</v>
      </c>
      <c r="CF121">
        <v>1.0554492857142901</v>
      </c>
      <c r="CG121">
        <v>14.173624999999999</v>
      </c>
      <c r="CH121">
        <v>7.7051696428571397</v>
      </c>
      <c r="CI121">
        <v>1999.98928571429</v>
      </c>
      <c r="CJ121">
        <v>0.97999689285714298</v>
      </c>
      <c r="CK121">
        <v>2.00032107142857E-2</v>
      </c>
      <c r="CL121">
        <v>0</v>
      </c>
      <c r="CM121">
        <v>2.59573571428571</v>
      </c>
      <c r="CN121">
        <v>0</v>
      </c>
      <c r="CO121">
        <v>21085.407142857101</v>
      </c>
      <c r="CP121">
        <v>16705.307142857098</v>
      </c>
      <c r="CQ121">
        <v>42.276571428571401</v>
      </c>
      <c r="CR121">
        <v>43.517714285714298</v>
      </c>
      <c r="CS121">
        <v>43.066499999999998</v>
      </c>
      <c r="CT121">
        <v>41.841250000000002</v>
      </c>
      <c r="CU121">
        <v>41.769928571428601</v>
      </c>
      <c r="CV121">
        <v>1959.97928571429</v>
      </c>
      <c r="CW121">
        <v>40.01</v>
      </c>
      <c r="CX121">
        <v>0</v>
      </c>
      <c r="CY121">
        <v>1651531491.3</v>
      </c>
      <c r="CZ121">
        <v>0</v>
      </c>
      <c r="DA121">
        <v>0</v>
      </c>
      <c r="DB121" t="s">
        <v>356</v>
      </c>
      <c r="DC121">
        <v>1657211493.5999999</v>
      </c>
      <c r="DD121">
        <v>1657211497.5999999</v>
      </c>
      <c r="DE121">
        <v>0</v>
      </c>
      <c r="DF121">
        <v>1.526</v>
      </c>
      <c r="DG121">
        <v>4.4999999999999998E-2</v>
      </c>
      <c r="DH121">
        <v>2.6110000000000002</v>
      </c>
      <c r="DI121">
        <v>0.157</v>
      </c>
      <c r="DJ121">
        <v>420</v>
      </c>
      <c r="DK121">
        <v>20</v>
      </c>
      <c r="DL121">
        <v>0.57999999999999996</v>
      </c>
      <c r="DM121">
        <v>0.22</v>
      </c>
      <c r="DN121">
        <v>-65.184339024390198</v>
      </c>
      <c r="DO121">
        <v>-2.96120696864114</v>
      </c>
      <c r="DP121">
        <v>0.49030801612070102</v>
      </c>
      <c r="DQ121">
        <v>0</v>
      </c>
      <c r="DR121">
        <v>7.6838026829268298</v>
      </c>
      <c r="DS121">
        <v>-9.0254216027879697E-2</v>
      </c>
      <c r="DT121">
        <v>9.6970835505974899E-3</v>
      </c>
      <c r="DU121">
        <v>1</v>
      </c>
      <c r="DV121">
        <v>1</v>
      </c>
      <c r="DW121">
        <v>2</v>
      </c>
      <c r="DX121" t="s">
        <v>363</v>
      </c>
      <c r="DY121">
        <v>2.8948100000000001</v>
      </c>
      <c r="DZ121">
        <v>2.7166199999999998</v>
      </c>
      <c r="EA121">
        <v>0.192498</v>
      </c>
      <c r="EB121">
        <v>0.19620599999999999</v>
      </c>
      <c r="EC121">
        <v>8.0161200000000002E-2</v>
      </c>
      <c r="ED121">
        <v>5.8761599999999997E-2</v>
      </c>
      <c r="EE121">
        <v>23092.1</v>
      </c>
      <c r="EF121">
        <v>19851.5</v>
      </c>
      <c r="EG121">
        <v>25583</v>
      </c>
      <c r="EH121">
        <v>24035.5</v>
      </c>
      <c r="EI121">
        <v>40120.1</v>
      </c>
      <c r="EJ121">
        <v>37416.199999999997</v>
      </c>
      <c r="EK121">
        <v>46184.6</v>
      </c>
      <c r="EL121">
        <v>42827.199999999997</v>
      </c>
      <c r="EM121">
        <v>1.8700699999999999</v>
      </c>
      <c r="EN121">
        <v>2.2466499999999998</v>
      </c>
      <c r="EO121">
        <v>9.6872399999999997E-2</v>
      </c>
      <c r="EP121">
        <v>0</v>
      </c>
      <c r="EQ121">
        <v>23.423300000000001</v>
      </c>
      <c r="ER121">
        <v>999.9</v>
      </c>
      <c r="ES121">
        <v>53.564999999999998</v>
      </c>
      <c r="ET121">
        <v>26.001999999999999</v>
      </c>
      <c r="EU121">
        <v>24.483699999999999</v>
      </c>
      <c r="EV121">
        <v>52.040100000000002</v>
      </c>
      <c r="EW121">
        <v>37.736400000000003</v>
      </c>
      <c r="EX121">
        <v>2</v>
      </c>
      <c r="EY121">
        <v>-0.30233500000000002</v>
      </c>
      <c r="EZ121">
        <v>0.639594</v>
      </c>
      <c r="FA121">
        <v>20.244900000000001</v>
      </c>
      <c r="FB121">
        <v>5.2348100000000004</v>
      </c>
      <c r="FC121">
        <v>11.986000000000001</v>
      </c>
      <c r="FD121">
        <v>4.9570499999999997</v>
      </c>
      <c r="FE121">
        <v>3.3039999999999998</v>
      </c>
      <c r="FF121">
        <v>9999</v>
      </c>
      <c r="FG121">
        <v>5070.6000000000004</v>
      </c>
      <c r="FH121">
        <v>328.4</v>
      </c>
      <c r="FI121">
        <v>9999</v>
      </c>
      <c r="FJ121">
        <v>1.8681300000000001</v>
      </c>
      <c r="FK121">
        <v>1.86385</v>
      </c>
      <c r="FL121">
        <v>1.87151</v>
      </c>
      <c r="FM121">
        <v>1.8621799999999999</v>
      </c>
      <c r="FN121">
        <v>1.86172</v>
      </c>
      <c r="FO121">
        <v>1.8682300000000001</v>
      </c>
      <c r="FP121">
        <v>1.85836</v>
      </c>
      <c r="FQ121">
        <v>1.8649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2.89</v>
      </c>
      <c r="GF121">
        <v>0.23250000000000001</v>
      </c>
      <c r="GG121">
        <v>0.30658851354286398</v>
      </c>
      <c r="GH121">
        <v>2.2958890734485699E-3</v>
      </c>
      <c r="GI121">
        <v>-1.86257123826648E-6</v>
      </c>
      <c r="GJ121">
        <v>8.2594232886446805E-10</v>
      </c>
      <c r="GK121">
        <v>-0.101148223110564</v>
      </c>
      <c r="GL121">
        <v>-3.7577424899751702E-2</v>
      </c>
      <c r="GM121">
        <v>3.3046140057118702E-3</v>
      </c>
      <c r="GN121">
        <v>-3.9997718568980099E-5</v>
      </c>
      <c r="GO121">
        <v>3</v>
      </c>
      <c r="GP121">
        <v>2332</v>
      </c>
      <c r="GQ121">
        <v>2</v>
      </c>
      <c r="GR121">
        <v>24</v>
      </c>
      <c r="GS121">
        <v>1345.4</v>
      </c>
      <c r="GT121">
        <v>1345.3</v>
      </c>
      <c r="GU121">
        <v>4.0148900000000003</v>
      </c>
      <c r="GV121">
        <v>2.2717299999999998</v>
      </c>
      <c r="GW121">
        <v>1.9982899999999999</v>
      </c>
      <c r="GX121">
        <v>2.7258300000000002</v>
      </c>
      <c r="GY121">
        <v>2.0935100000000002</v>
      </c>
      <c r="GZ121">
        <v>2.3584000000000001</v>
      </c>
      <c r="HA121">
        <v>30.372399999999999</v>
      </c>
      <c r="HB121">
        <v>16.049600000000002</v>
      </c>
      <c r="HC121">
        <v>18</v>
      </c>
      <c r="HD121">
        <v>440.363</v>
      </c>
      <c r="HE121">
        <v>694.30499999999995</v>
      </c>
      <c r="HF121">
        <v>22.585999999999999</v>
      </c>
      <c r="HG121">
        <v>23.5504</v>
      </c>
      <c r="HH121">
        <v>30.000599999999999</v>
      </c>
      <c r="HI121">
        <v>23.1065</v>
      </c>
      <c r="HJ121">
        <v>23.1082</v>
      </c>
      <c r="HK121">
        <v>80.330699999999993</v>
      </c>
      <c r="HL121">
        <v>54.696599999999997</v>
      </c>
      <c r="HM121">
        <v>38.218299999999999</v>
      </c>
      <c r="HN121">
        <v>22.585899999999999</v>
      </c>
      <c r="HO121">
        <v>1790.68</v>
      </c>
      <c r="HP121">
        <v>14.3445</v>
      </c>
      <c r="HQ121">
        <v>97.796499999999995</v>
      </c>
      <c r="HR121">
        <v>100.73099999999999</v>
      </c>
    </row>
    <row r="122" spans="1:226" x14ac:dyDescent="0.2">
      <c r="A122">
        <v>106</v>
      </c>
      <c r="B122">
        <v>1657292221.5</v>
      </c>
      <c r="C122">
        <v>617</v>
      </c>
      <c r="D122" t="s">
        <v>570</v>
      </c>
      <c r="E122" t="s">
        <v>571</v>
      </c>
      <c r="F122">
        <v>5</v>
      </c>
      <c r="G122" t="s">
        <v>353</v>
      </c>
      <c r="H122" t="s">
        <v>354</v>
      </c>
      <c r="I122">
        <v>1657292214</v>
      </c>
      <c r="J122">
        <f t="shared" si="34"/>
        <v>6.5327706691337721E-3</v>
      </c>
      <c r="K122">
        <f t="shared" si="35"/>
        <v>6.5327706691337717</v>
      </c>
      <c r="L122">
        <f t="shared" si="36"/>
        <v>26.209836551076826</v>
      </c>
      <c r="M122">
        <f t="shared" si="37"/>
        <v>1696.0214814814799</v>
      </c>
      <c r="N122">
        <f t="shared" si="38"/>
        <v>1502.4616031149621</v>
      </c>
      <c r="O122">
        <f t="shared" si="39"/>
        <v>111.07126194514592</v>
      </c>
      <c r="P122">
        <f t="shared" si="40"/>
        <v>125.38040629036288</v>
      </c>
      <c r="Q122">
        <f t="shared" si="41"/>
        <v>0.32202607411728479</v>
      </c>
      <c r="R122">
        <f t="shared" si="42"/>
        <v>2.4299996549257443</v>
      </c>
      <c r="S122">
        <f t="shared" si="43"/>
        <v>0.30005785099718268</v>
      </c>
      <c r="T122">
        <f t="shared" si="44"/>
        <v>0.18938488234658832</v>
      </c>
      <c r="U122">
        <f t="shared" si="45"/>
        <v>321.51456922222263</v>
      </c>
      <c r="V122">
        <f t="shared" si="46"/>
        <v>25.63338754620197</v>
      </c>
      <c r="W122">
        <f t="shared" si="47"/>
        <v>25.008237037036999</v>
      </c>
      <c r="X122">
        <f t="shared" si="48"/>
        <v>3.1812394159637942</v>
      </c>
      <c r="Y122">
        <f t="shared" si="49"/>
        <v>49.877666396894512</v>
      </c>
      <c r="Z122">
        <f t="shared" si="50"/>
        <v>1.6240499693026955</v>
      </c>
      <c r="AA122">
        <f t="shared" si="51"/>
        <v>3.2560664654588019</v>
      </c>
      <c r="AB122">
        <f t="shared" si="52"/>
        <v>1.5571894466610987</v>
      </c>
      <c r="AC122">
        <f t="shared" si="53"/>
        <v>-288.09518650879937</v>
      </c>
      <c r="AD122">
        <f t="shared" si="54"/>
        <v>51.165176334249672</v>
      </c>
      <c r="AE122">
        <f t="shared" si="55"/>
        <v>4.4629079706637294</v>
      </c>
      <c r="AF122">
        <f t="shared" si="56"/>
        <v>89.047467018336647</v>
      </c>
      <c r="AG122">
        <f t="shared" si="57"/>
        <v>43.51643720181643</v>
      </c>
      <c r="AH122">
        <f t="shared" si="58"/>
        <v>6.5377531133654188</v>
      </c>
      <c r="AI122">
        <f t="shared" si="59"/>
        <v>26.209836551076826</v>
      </c>
      <c r="AJ122">
        <v>1803.0086513747799</v>
      </c>
      <c r="AK122">
        <v>1757.83690909091</v>
      </c>
      <c r="AL122">
        <v>3.3879707379828501</v>
      </c>
      <c r="AM122">
        <v>65.815603878233205</v>
      </c>
      <c r="AN122">
        <f t="shared" si="60"/>
        <v>6.5327706691337717</v>
      </c>
      <c r="AO122">
        <v>14.2951988719861</v>
      </c>
      <c r="AP122">
        <v>21.9634</v>
      </c>
      <c r="AQ122">
        <v>-2.4711137295415199E-4</v>
      </c>
      <c r="AR122">
        <v>77.419995363481405</v>
      </c>
      <c r="AS122">
        <v>5</v>
      </c>
      <c r="AT122">
        <v>1</v>
      </c>
      <c r="AU122">
        <f t="shared" si="61"/>
        <v>1</v>
      </c>
      <c r="AV122">
        <f t="shared" si="62"/>
        <v>0</v>
      </c>
      <c r="AW122">
        <f t="shared" si="63"/>
        <v>39259.49152162137</v>
      </c>
      <c r="AX122">
        <f t="shared" si="64"/>
        <v>1999.98740740741</v>
      </c>
      <c r="AY122">
        <f t="shared" si="65"/>
        <v>1681.1897222222242</v>
      </c>
      <c r="AZ122">
        <f t="shared" si="66"/>
        <v>0.84060015377874586</v>
      </c>
      <c r="BA122">
        <f t="shared" si="67"/>
        <v>0.16075829679297979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1657292214</v>
      </c>
      <c r="BH122">
        <v>1696.0214814814799</v>
      </c>
      <c r="BI122">
        <v>1761.5462962962999</v>
      </c>
      <c r="BJ122">
        <v>21.968533333333301</v>
      </c>
      <c r="BK122">
        <v>14.295662962963</v>
      </c>
      <c r="BL122">
        <v>1693.15703703704</v>
      </c>
      <c r="BM122">
        <v>21.735940740740698</v>
      </c>
      <c r="BN122">
        <v>500.00544444444398</v>
      </c>
      <c r="BO122">
        <v>73.826225925925897</v>
      </c>
      <c r="BP122">
        <v>9.9964077777777799E-2</v>
      </c>
      <c r="BQ122">
        <v>25.398792592592599</v>
      </c>
      <c r="BR122">
        <v>25.008237037036999</v>
      </c>
      <c r="BS122">
        <v>999.9</v>
      </c>
      <c r="BT122">
        <v>0</v>
      </c>
      <c r="BU122">
        <v>0</v>
      </c>
      <c r="BV122">
        <v>10003.4</v>
      </c>
      <c r="BW122">
        <v>0</v>
      </c>
      <c r="BX122">
        <v>880.08670370370396</v>
      </c>
      <c r="BY122">
        <v>-65.525655555555502</v>
      </c>
      <c r="BZ122">
        <v>1734.11666666667</v>
      </c>
      <c r="CA122">
        <v>1787.0933333333301</v>
      </c>
      <c r="CB122">
        <v>7.67286814814815</v>
      </c>
      <c r="CC122">
        <v>1761.5462962962999</v>
      </c>
      <c r="CD122">
        <v>14.295662962963</v>
      </c>
      <c r="CE122">
        <v>1.6218529629629601</v>
      </c>
      <c r="CF122">
        <v>1.0553944444444401</v>
      </c>
      <c r="CG122">
        <v>14.1680222222222</v>
      </c>
      <c r="CH122">
        <v>7.7044081481481497</v>
      </c>
      <c r="CI122">
        <v>1999.98740740741</v>
      </c>
      <c r="CJ122">
        <v>0.97999700000000001</v>
      </c>
      <c r="CK122">
        <v>2.0003099999999999E-2</v>
      </c>
      <c r="CL122">
        <v>0</v>
      </c>
      <c r="CM122">
        <v>2.6261296296296299</v>
      </c>
      <c r="CN122">
        <v>0</v>
      </c>
      <c r="CO122">
        <v>21074.659259259301</v>
      </c>
      <c r="CP122">
        <v>16705.288888888899</v>
      </c>
      <c r="CQ122">
        <v>42.298222222222201</v>
      </c>
      <c r="CR122">
        <v>43.539037037036998</v>
      </c>
      <c r="CS122">
        <v>43.082999999999998</v>
      </c>
      <c r="CT122">
        <v>41.8586666666667</v>
      </c>
      <c r="CU122">
        <v>41.791333333333299</v>
      </c>
      <c r="CV122">
        <v>1959.9774074074101</v>
      </c>
      <c r="CW122">
        <v>40.01</v>
      </c>
      <c r="CX122">
        <v>0</v>
      </c>
      <c r="CY122">
        <v>1651531496.0999999</v>
      </c>
      <c r="CZ122">
        <v>0</v>
      </c>
      <c r="DA122">
        <v>0</v>
      </c>
      <c r="DB122" t="s">
        <v>356</v>
      </c>
      <c r="DC122">
        <v>1657211493.5999999</v>
      </c>
      <c r="DD122">
        <v>1657211497.5999999</v>
      </c>
      <c r="DE122">
        <v>0</v>
      </c>
      <c r="DF122">
        <v>1.526</v>
      </c>
      <c r="DG122">
        <v>4.4999999999999998E-2</v>
      </c>
      <c r="DH122">
        <v>2.6110000000000002</v>
      </c>
      <c r="DI122">
        <v>0.157</v>
      </c>
      <c r="DJ122">
        <v>420</v>
      </c>
      <c r="DK122">
        <v>20</v>
      </c>
      <c r="DL122">
        <v>0.57999999999999996</v>
      </c>
      <c r="DM122">
        <v>0.22</v>
      </c>
      <c r="DN122">
        <v>-65.367639024390201</v>
      </c>
      <c r="DO122">
        <v>-1.0876933797909101</v>
      </c>
      <c r="DP122">
        <v>0.35847090154932298</v>
      </c>
      <c r="DQ122">
        <v>0</v>
      </c>
      <c r="DR122">
        <v>7.6785219512195102</v>
      </c>
      <c r="DS122">
        <v>-9.2451219512222793E-2</v>
      </c>
      <c r="DT122">
        <v>9.8559599944528196E-3</v>
      </c>
      <c r="DU122">
        <v>1</v>
      </c>
      <c r="DV122">
        <v>1</v>
      </c>
      <c r="DW122">
        <v>2</v>
      </c>
      <c r="DX122" t="s">
        <v>363</v>
      </c>
      <c r="DY122">
        <v>2.8948900000000002</v>
      </c>
      <c r="DZ122">
        <v>2.71652</v>
      </c>
      <c r="EA122">
        <v>0.193577</v>
      </c>
      <c r="EB122">
        <v>0.19734399999999999</v>
      </c>
      <c r="EC122">
        <v>8.0147300000000005E-2</v>
      </c>
      <c r="ED122">
        <v>5.8758699999999997E-2</v>
      </c>
      <c r="EE122">
        <v>23060.6</v>
      </c>
      <c r="EF122">
        <v>19823.2</v>
      </c>
      <c r="EG122">
        <v>25582.3</v>
      </c>
      <c r="EH122">
        <v>24035.200000000001</v>
      </c>
      <c r="EI122">
        <v>40119.9</v>
      </c>
      <c r="EJ122">
        <v>37415.800000000003</v>
      </c>
      <c r="EK122">
        <v>46183.7</v>
      </c>
      <c r="EL122">
        <v>42826.6</v>
      </c>
      <c r="EM122">
        <v>1.87</v>
      </c>
      <c r="EN122">
        <v>2.2464499999999998</v>
      </c>
      <c r="EO122">
        <v>9.6436599999999997E-2</v>
      </c>
      <c r="EP122">
        <v>0</v>
      </c>
      <c r="EQ122">
        <v>23.425799999999999</v>
      </c>
      <c r="ER122">
        <v>999.9</v>
      </c>
      <c r="ES122">
        <v>53.54</v>
      </c>
      <c r="ET122">
        <v>26.021999999999998</v>
      </c>
      <c r="EU122">
        <v>24.5002</v>
      </c>
      <c r="EV122">
        <v>51.900100000000002</v>
      </c>
      <c r="EW122">
        <v>37.744399999999999</v>
      </c>
      <c r="EX122">
        <v>2</v>
      </c>
      <c r="EY122">
        <v>-0.301618</v>
      </c>
      <c r="EZ122">
        <v>0.64346999999999999</v>
      </c>
      <c r="FA122">
        <v>20.245100000000001</v>
      </c>
      <c r="FB122">
        <v>5.2351099999999997</v>
      </c>
      <c r="FC122">
        <v>11.986000000000001</v>
      </c>
      <c r="FD122">
        <v>4.9573499999999999</v>
      </c>
      <c r="FE122">
        <v>3.3039299999999998</v>
      </c>
      <c r="FF122">
        <v>9999</v>
      </c>
      <c r="FG122">
        <v>5070.6000000000004</v>
      </c>
      <c r="FH122">
        <v>328.4</v>
      </c>
      <c r="FI122">
        <v>9999</v>
      </c>
      <c r="FJ122">
        <v>1.8681300000000001</v>
      </c>
      <c r="FK122">
        <v>1.86385</v>
      </c>
      <c r="FL122">
        <v>1.8715299999999999</v>
      </c>
      <c r="FM122">
        <v>1.8621799999999999</v>
      </c>
      <c r="FN122">
        <v>1.86172</v>
      </c>
      <c r="FO122">
        <v>1.86822</v>
      </c>
      <c r="FP122">
        <v>1.8583700000000001</v>
      </c>
      <c r="FQ122">
        <v>1.8648800000000001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2.94</v>
      </c>
      <c r="GF122">
        <v>0.23230000000000001</v>
      </c>
      <c r="GG122">
        <v>0.30658851354286398</v>
      </c>
      <c r="GH122">
        <v>2.2958890734485699E-3</v>
      </c>
      <c r="GI122">
        <v>-1.86257123826648E-6</v>
      </c>
      <c r="GJ122">
        <v>8.2594232886446805E-10</v>
      </c>
      <c r="GK122">
        <v>-0.101148223110564</v>
      </c>
      <c r="GL122">
        <v>-3.7577424899751702E-2</v>
      </c>
      <c r="GM122">
        <v>3.3046140057118702E-3</v>
      </c>
      <c r="GN122">
        <v>-3.9997718568980099E-5</v>
      </c>
      <c r="GO122">
        <v>3</v>
      </c>
      <c r="GP122">
        <v>2332</v>
      </c>
      <c r="GQ122">
        <v>2</v>
      </c>
      <c r="GR122">
        <v>24</v>
      </c>
      <c r="GS122">
        <v>1345.5</v>
      </c>
      <c r="GT122">
        <v>1345.4</v>
      </c>
      <c r="GU122">
        <v>4.0417500000000004</v>
      </c>
      <c r="GV122">
        <v>2.2717299999999998</v>
      </c>
      <c r="GW122">
        <v>1.9982899999999999</v>
      </c>
      <c r="GX122">
        <v>2.7258300000000002</v>
      </c>
      <c r="GY122">
        <v>2.0935100000000002</v>
      </c>
      <c r="GZ122">
        <v>2.3132299999999999</v>
      </c>
      <c r="HA122">
        <v>30.393899999999999</v>
      </c>
      <c r="HB122">
        <v>16.049600000000002</v>
      </c>
      <c r="HC122">
        <v>18</v>
      </c>
      <c r="HD122">
        <v>440.399</v>
      </c>
      <c r="HE122">
        <v>694.26800000000003</v>
      </c>
      <c r="HF122">
        <v>22.578600000000002</v>
      </c>
      <c r="HG122">
        <v>23.558299999999999</v>
      </c>
      <c r="HH122">
        <v>30.000699999999998</v>
      </c>
      <c r="HI122">
        <v>23.116199999999999</v>
      </c>
      <c r="HJ122">
        <v>23.117899999999999</v>
      </c>
      <c r="HK122">
        <v>80.8566</v>
      </c>
      <c r="HL122">
        <v>54.696599999999997</v>
      </c>
      <c r="HM122">
        <v>37.8292</v>
      </c>
      <c r="HN122">
        <v>22.572800000000001</v>
      </c>
      <c r="HO122">
        <v>1804.15</v>
      </c>
      <c r="HP122">
        <v>14.3461</v>
      </c>
      <c r="HQ122">
        <v>97.794300000000007</v>
      </c>
      <c r="HR122">
        <v>100.729</v>
      </c>
    </row>
    <row r="123" spans="1:226" x14ac:dyDescent="0.2">
      <c r="A123">
        <v>107</v>
      </c>
      <c r="B123">
        <v>1657292226</v>
      </c>
      <c r="C123">
        <v>621.5</v>
      </c>
      <c r="D123" t="s">
        <v>572</v>
      </c>
      <c r="E123" t="s">
        <v>573</v>
      </c>
      <c r="F123">
        <v>5</v>
      </c>
      <c r="G123" t="s">
        <v>353</v>
      </c>
      <c r="H123" t="s">
        <v>354</v>
      </c>
      <c r="I123">
        <v>1657292218.4444399</v>
      </c>
      <c r="J123">
        <f t="shared" si="34"/>
        <v>6.533341471352744E-3</v>
      </c>
      <c r="K123">
        <f t="shared" si="35"/>
        <v>6.5333414713527436</v>
      </c>
      <c r="L123">
        <f t="shared" si="36"/>
        <v>26.323969385183307</v>
      </c>
      <c r="M123">
        <f t="shared" si="37"/>
        <v>1710.8362962962999</v>
      </c>
      <c r="N123">
        <f t="shared" si="38"/>
        <v>1516.1616997598856</v>
      </c>
      <c r="O123">
        <f t="shared" si="39"/>
        <v>112.0850002602844</v>
      </c>
      <c r="P123">
        <f t="shared" si="40"/>
        <v>126.47667247236471</v>
      </c>
      <c r="Q123">
        <f t="shared" si="41"/>
        <v>0.32199096417009843</v>
      </c>
      <c r="R123">
        <f t="shared" si="42"/>
        <v>2.4309729733852823</v>
      </c>
      <c r="S123">
        <f t="shared" si="43"/>
        <v>0.3000355069115887</v>
      </c>
      <c r="T123">
        <f t="shared" si="44"/>
        <v>0.18936990217976685</v>
      </c>
      <c r="U123">
        <f t="shared" si="45"/>
        <v>321.51368255555525</v>
      </c>
      <c r="V123">
        <f t="shared" si="46"/>
        <v>25.630992781400607</v>
      </c>
      <c r="W123">
        <f t="shared" si="47"/>
        <v>25.0081148148148</v>
      </c>
      <c r="X123">
        <f t="shared" si="48"/>
        <v>3.181216236488607</v>
      </c>
      <c r="Y123">
        <f t="shared" si="49"/>
        <v>49.874995069455622</v>
      </c>
      <c r="Z123">
        <f t="shared" si="50"/>
        <v>1.6237577858464889</v>
      </c>
      <c r="AA123">
        <f t="shared" si="51"/>
        <v>3.2556550303117895</v>
      </c>
      <c r="AB123">
        <f t="shared" si="52"/>
        <v>1.5574584506421181</v>
      </c>
      <c r="AC123">
        <f t="shared" si="53"/>
        <v>-288.12035888665599</v>
      </c>
      <c r="AD123">
        <f t="shared" si="54"/>
        <v>50.923067536527974</v>
      </c>
      <c r="AE123">
        <f t="shared" si="55"/>
        <v>4.4399612674200224</v>
      </c>
      <c r="AF123">
        <f t="shared" si="56"/>
        <v>88.756352472847254</v>
      </c>
      <c r="AG123">
        <f t="shared" si="57"/>
        <v>43.620040128124622</v>
      </c>
      <c r="AH123">
        <f t="shared" si="58"/>
        <v>6.5343650670422351</v>
      </c>
      <c r="AI123">
        <f t="shared" si="59"/>
        <v>26.323969385183307</v>
      </c>
      <c r="AJ123">
        <v>1818.93763266015</v>
      </c>
      <c r="AK123">
        <v>1773.34121212121</v>
      </c>
      <c r="AL123">
        <v>3.4607529115671598</v>
      </c>
      <c r="AM123">
        <v>65.815603878233205</v>
      </c>
      <c r="AN123">
        <f t="shared" si="60"/>
        <v>6.5333414713527436</v>
      </c>
      <c r="AO123">
        <v>14.2908436301273</v>
      </c>
      <c r="AP123">
        <v>21.958991515151499</v>
      </c>
      <c r="AQ123">
        <v>-6.0997534226781999E-5</v>
      </c>
      <c r="AR123">
        <v>77.419995363481405</v>
      </c>
      <c r="AS123">
        <v>5</v>
      </c>
      <c r="AT123">
        <v>1</v>
      </c>
      <c r="AU123">
        <f t="shared" si="61"/>
        <v>1</v>
      </c>
      <c r="AV123">
        <f t="shared" si="62"/>
        <v>0</v>
      </c>
      <c r="AW123">
        <f t="shared" si="63"/>
        <v>39283.797005927438</v>
      </c>
      <c r="AX123">
        <f t="shared" si="64"/>
        <v>1999.98185185185</v>
      </c>
      <c r="AY123">
        <f t="shared" si="65"/>
        <v>1681.1850555555541</v>
      </c>
      <c r="AZ123">
        <f t="shared" si="66"/>
        <v>0.84060015544585498</v>
      </c>
      <c r="BA123">
        <f t="shared" si="67"/>
        <v>0.16075830001050009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1657292218.4444399</v>
      </c>
      <c r="BH123">
        <v>1710.8362962962999</v>
      </c>
      <c r="BI123">
        <v>1776.5955555555599</v>
      </c>
      <c r="BJ123">
        <v>21.9643962962963</v>
      </c>
      <c r="BK123">
        <v>14.295370370370399</v>
      </c>
      <c r="BL123">
        <v>1707.92592592593</v>
      </c>
      <c r="BM123">
        <v>21.731992592592601</v>
      </c>
      <c r="BN123">
        <v>499.99896296296299</v>
      </c>
      <c r="BO123">
        <v>73.826818518518493</v>
      </c>
      <c r="BP123">
        <v>9.99930333333333E-2</v>
      </c>
      <c r="BQ123">
        <v>25.3966666666667</v>
      </c>
      <c r="BR123">
        <v>25.0081148148148</v>
      </c>
      <c r="BS123">
        <v>999.9</v>
      </c>
      <c r="BT123">
        <v>0</v>
      </c>
      <c r="BU123">
        <v>0</v>
      </c>
      <c r="BV123">
        <v>10009.700000000001</v>
      </c>
      <c r="BW123">
        <v>0</v>
      </c>
      <c r="BX123">
        <v>880.06903703703699</v>
      </c>
      <c r="BY123">
        <v>-65.759911111111094</v>
      </c>
      <c r="BZ123">
        <v>1749.2570370370399</v>
      </c>
      <c r="CA123">
        <v>1802.36037037037</v>
      </c>
      <c r="CB123">
        <v>7.6690181481481501</v>
      </c>
      <c r="CC123">
        <v>1776.5955555555599</v>
      </c>
      <c r="CD123">
        <v>14.295370370370399</v>
      </c>
      <c r="CE123">
        <v>1.62156037037037</v>
      </c>
      <c r="CF123">
        <v>1.0553814814814799</v>
      </c>
      <c r="CG123">
        <v>14.165233333333299</v>
      </c>
      <c r="CH123">
        <v>7.7042274074074104</v>
      </c>
      <c r="CI123">
        <v>1999.98185185185</v>
      </c>
      <c r="CJ123">
        <v>0.97999700000000001</v>
      </c>
      <c r="CK123">
        <v>2.0003099999999999E-2</v>
      </c>
      <c r="CL123">
        <v>0</v>
      </c>
      <c r="CM123">
        <v>2.6325259259259299</v>
      </c>
      <c r="CN123">
        <v>0</v>
      </c>
      <c r="CO123">
        <v>21074.592592592599</v>
      </c>
      <c r="CP123">
        <v>16705.248148148101</v>
      </c>
      <c r="CQ123">
        <v>42.309703703703697</v>
      </c>
      <c r="CR123">
        <v>43.564407407407401</v>
      </c>
      <c r="CS123">
        <v>43.101666666666702</v>
      </c>
      <c r="CT123">
        <v>41.875</v>
      </c>
      <c r="CU123">
        <v>41.805111111111103</v>
      </c>
      <c r="CV123">
        <v>1959.97185185185</v>
      </c>
      <c r="CW123">
        <v>40.01</v>
      </c>
      <c r="CX123">
        <v>0</v>
      </c>
      <c r="CY123">
        <v>1651531500.9000001</v>
      </c>
      <c r="CZ123">
        <v>0</v>
      </c>
      <c r="DA123">
        <v>0</v>
      </c>
      <c r="DB123" t="s">
        <v>356</v>
      </c>
      <c r="DC123">
        <v>1657211493.5999999</v>
      </c>
      <c r="DD123">
        <v>1657211497.5999999</v>
      </c>
      <c r="DE123">
        <v>0</v>
      </c>
      <c r="DF123">
        <v>1.526</v>
      </c>
      <c r="DG123">
        <v>4.4999999999999998E-2</v>
      </c>
      <c r="DH123">
        <v>2.6110000000000002</v>
      </c>
      <c r="DI123">
        <v>0.157</v>
      </c>
      <c r="DJ123">
        <v>420</v>
      </c>
      <c r="DK123">
        <v>20</v>
      </c>
      <c r="DL123">
        <v>0.57999999999999996</v>
      </c>
      <c r="DM123">
        <v>0.22</v>
      </c>
      <c r="DN123">
        <v>-65.576670731707296</v>
      </c>
      <c r="DO123">
        <v>-3.7605679442508602</v>
      </c>
      <c r="DP123">
        <v>0.51422265379887</v>
      </c>
      <c r="DQ123">
        <v>0</v>
      </c>
      <c r="DR123">
        <v>7.67304829268293</v>
      </c>
      <c r="DS123">
        <v>-4.96494773519063E-2</v>
      </c>
      <c r="DT123">
        <v>6.4753423122394203E-3</v>
      </c>
      <c r="DU123">
        <v>1</v>
      </c>
      <c r="DV123">
        <v>1</v>
      </c>
      <c r="DW123">
        <v>2</v>
      </c>
      <c r="DX123" t="s">
        <v>363</v>
      </c>
      <c r="DY123">
        <v>2.8948200000000002</v>
      </c>
      <c r="DZ123">
        <v>2.7166199999999998</v>
      </c>
      <c r="EA123">
        <v>0.194576</v>
      </c>
      <c r="EB123">
        <v>0.19825100000000001</v>
      </c>
      <c r="EC123">
        <v>8.0135999999999999E-2</v>
      </c>
      <c r="ED123">
        <v>5.8775399999999998E-2</v>
      </c>
      <c r="EE123">
        <v>23031.9</v>
      </c>
      <c r="EF123">
        <v>19800.3</v>
      </c>
      <c r="EG123">
        <v>25582.1</v>
      </c>
      <c r="EH123">
        <v>24034.7</v>
      </c>
      <c r="EI123">
        <v>40119.9</v>
      </c>
      <c r="EJ123">
        <v>37414.699999999997</v>
      </c>
      <c r="EK123">
        <v>46183.1</v>
      </c>
      <c r="EL123">
        <v>42826.1</v>
      </c>
      <c r="EM123">
        <v>1.8698999999999999</v>
      </c>
      <c r="EN123">
        <v>2.2464499999999998</v>
      </c>
      <c r="EO123">
        <v>9.5855399999999993E-2</v>
      </c>
      <c r="EP123">
        <v>0</v>
      </c>
      <c r="EQ123">
        <v>23.425799999999999</v>
      </c>
      <c r="ER123">
        <v>999.9</v>
      </c>
      <c r="ES123">
        <v>53.515999999999998</v>
      </c>
      <c r="ET123">
        <v>26.001999999999999</v>
      </c>
      <c r="EU123">
        <v>24.461400000000001</v>
      </c>
      <c r="EV123">
        <v>52.360100000000003</v>
      </c>
      <c r="EW123">
        <v>37.744399999999999</v>
      </c>
      <c r="EX123">
        <v>2</v>
      </c>
      <c r="EY123">
        <v>-0.30104399999999998</v>
      </c>
      <c r="EZ123">
        <v>0.640177</v>
      </c>
      <c r="FA123">
        <v>20.245200000000001</v>
      </c>
      <c r="FB123">
        <v>5.2349600000000001</v>
      </c>
      <c r="FC123">
        <v>11.986000000000001</v>
      </c>
      <c r="FD123">
        <v>4.9573499999999999</v>
      </c>
      <c r="FE123">
        <v>3.3039999999999998</v>
      </c>
      <c r="FF123">
        <v>9999</v>
      </c>
      <c r="FG123">
        <v>5070.8999999999996</v>
      </c>
      <c r="FH123">
        <v>328.4</v>
      </c>
      <c r="FI123">
        <v>9999</v>
      </c>
      <c r="FJ123">
        <v>1.86815</v>
      </c>
      <c r="FK123">
        <v>1.8638600000000001</v>
      </c>
      <c r="FL123">
        <v>1.8715900000000001</v>
      </c>
      <c r="FM123">
        <v>1.8621799999999999</v>
      </c>
      <c r="FN123">
        <v>1.86172</v>
      </c>
      <c r="FO123">
        <v>1.86826</v>
      </c>
      <c r="FP123">
        <v>1.8583700000000001</v>
      </c>
      <c r="FQ123">
        <v>1.8649199999999999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2.99</v>
      </c>
      <c r="GF123">
        <v>0.2321</v>
      </c>
      <c r="GG123">
        <v>0.30658851354286398</v>
      </c>
      <c r="GH123">
        <v>2.2958890734485699E-3</v>
      </c>
      <c r="GI123">
        <v>-1.86257123826648E-6</v>
      </c>
      <c r="GJ123">
        <v>8.2594232886446805E-10</v>
      </c>
      <c r="GK123">
        <v>-0.101148223110564</v>
      </c>
      <c r="GL123">
        <v>-3.7577424899751702E-2</v>
      </c>
      <c r="GM123">
        <v>3.3046140057118702E-3</v>
      </c>
      <c r="GN123">
        <v>-3.9997718568980099E-5</v>
      </c>
      <c r="GO123">
        <v>3</v>
      </c>
      <c r="GP123">
        <v>2332</v>
      </c>
      <c r="GQ123">
        <v>2</v>
      </c>
      <c r="GR123">
        <v>24</v>
      </c>
      <c r="GS123">
        <v>1345.5</v>
      </c>
      <c r="GT123">
        <v>1345.5</v>
      </c>
      <c r="GU123">
        <v>4.0625</v>
      </c>
      <c r="GV123">
        <v>2.2705099999999998</v>
      </c>
      <c r="GW123">
        <v>1.9982899999999999</v>
      </c>
      <c r="GX123">
        <v>2.7258300000000002</v>
      </c>
      <c r="GY123">
        <v>2.0935100000000002</v>
      </c>
      <c r="GZ123">
        <v>2.3083499999999999</v>
      </c>
      <c r="HA123">
        <v>30.393899999999999</v>
      </c>
      <c r="HB123">
        <v>16.049600000000002</v>
      </c>
      <c r="HC123">
        <v>18</v>
      </c>
      <c r="HD123">
        <v>440.42700000000002</v>
      </c>
      <c r="HE123">
        <v>694.38499999999999</v>
      </c>
      <c r="HF123">
        <v>22.569099999999999</v>
      </c>
      <c r="HG123">
        <v>23.5671</v>
      </c>
      <c r="HH123">
        <v>30.000699999999998</v>
      </c>
      <c r="HI123">
        <v>23.1267</v>
      </c>
      <c r="HJ123">
        <v>23.1264</v>
      </c>
      <c r="HK123">
        <v>81.287499999999994</v>
      </c>
      <c r="HL123">
        <v>54.696599999999997</v>
      </c>
      <c r="HM123">
        <v>37.439300000000003</v>
      </c>
      <c r="HN123">
        <v>22.564800000000002</v>
      </c>
      <c r="HO123">
        <v>1824.31</v>
      </c>
      <c r="HP123">
        <v>14.3529</v>
      </c>
      <c r="HQ123">
        <v>97.793199999999999</v>
      </c>
      <c r="HR123">
        <v>100.72799999999999</v>
      </c>
    </row>
    <row r="124" spans="1:226" x14ac:dyDescent="0.2">
      <c r="A124">
        <v>108</v>
      </c>
      <c r="B124">
        <v>1657292231.5</v>
      </c>
      <c r="C124">
        <v>627</v>
      </c>
      <c r="D124" t="s">
        <v>574</v>
      </c>
      <c r="E124" t="s">
        <v>575</v>
      </c>
      <c r="F124">
        <v>5</v>
      </c>
      <c r="G124" t="s">
        <v>353</v>
      </c>
      <c r="H124" t="s">
        <v>354</v>
      </c>
      <c r="I124">
        <v>1657292223.7321401</v>
      </c>
      <c r="J124">
        <f t="shared" si="34"/>
        <v>6.526287838627836E-3</v>
      </c>
      <c r="K124">
        <f t="shared" si="35"/>
        <v>6.5262878386278356</v>
      </c>
      <c r="L124">
        <f t="shared" si="36"/>
        <v>26.536077905800145</v>
      </c>
      <c r="M124">
        <f t="shared" si="37"/>
        <v>1728.3146428571399</v>
      </c>
      <c r="N124">
        <f t="shared" si="38"/>
        <v>1531.8282014969259</v>
      </c>
      <c r="O124">
        <f t="shared" si="39"/>
        <v>113.24445079740137</v>
      </c>
      <c r="P124">
        <f t="shared" si="40"/>
        <v>127.77023059387543</v>
      </c>
      <c r="Q124">
        <f t="shared" si="41"/>
        <v>0.3216929097711827</v>
      </c>
      <c r="R124">
        <f t="shared" si="42"/>
        <v>2.4289647690054998</v>
      </c>
      <c r="S124">
        <f t="shared" si="43"/>
        <v>0.29975980191661417</v>
      </c>
      <c r="T124">
        <f t="shared" si="44"/>
        <v>0.18919571725714124</v>
      </c>
      <c r="U124">
        <f t="shared" si="45"/>
        <v>321.51350099999928</v>
      </c>
      <c r="V124">
        <f t="shared" si="46"/>
        <v>25.63125213783848</v>
      </c>
      <c r="W124">
        <f t="shared" si="47"/>
        <v>25.005228571428599</v>
      </c>
      <c r="X124">
        <f t="shared" si="48"/>
        <v>3.1806689025974051</v>
      </c>
      <c r="Y124">
        <f t="shared" si="49"/>
        <v>49.871262851466213</v>
      </c>
      <c r="Z124">
        <f t="shared" si="50"/>
        <v>1.6234333845671955</v>
      </c>
      <c r="AA124">
        <f t="shared" si="51"/>
        <v>3.2552481965462534</v>
      </c>
      <c r="AB124">
        <f t="shared" si="52"/>
        <v>1.5572355180302095</v>
      </c>
      <c r="AC124">
        <f t="shared" si="53"/>
        <v>-287.80929368348757</v>
      </c>
      <c r="AD124">
        <f t="shared" si="54"/>
        <v>50.983647518508285</v>
      </c>
      <c r="AE124">
        <f t="shared" si="55"/>
        <v>4.4488067913379252</v>
      </c>
      <c r="AF124">
        <f t="shared" si="56"/>
        <v>89.13666162635792</v>
      </c>
      <c r="AG124">
        <f t="shared" si="57"/>
        <v>43.441258284883638</v>
      </c>
      <c r="AH124">
        <f t="shared" si="58"/>
        <v>6.5322113515653983</v>
      </c>
      <c r="AI124">
        <f t="shared" si="59"/>
        <v>26.536077905800145</v>
      </c>
      <c r="AJ124">
        <v>1836.2345789979299</v>
      </c>
      <c r="AK124">
        <v>1791.3147272727299</v>
      </c>
      <c r="AL124">
        <v>3.2221056407434401</v>
      </c>
      <c r="AM124">
        <v>65.815603878233205</v>
      </c>
      <c r="AN124">
        <f t="shared" si="60"/>
        <v>6.5262878386278356</v>
      </c>
      <c r="AO124">
        <v>14.294241871476901</v>
      </c>
      <c r="AP124">
        <v>21.954409090909099</v>
      </c>
      <c r="AQ124">
        <v>-1.4009475364971501E-4</v>
      </c>
      <c r="AR124">
        <v>77.419995363481405</v>
      </c>
      <c r="AS124">
        <v>5</v>
      </c>
      <c r="AT124">
        <v>1</v>
      </c>
      <c r="AU124">
        <f t="shared" si="61"/>
        <v>1</v>
      </c>
      <c r="AV124">
        <f t="shared" si="62"/>
        <v>0</v>
      </c>
      <c r="AW124">
        <f t="shared" si="63"/>
        <v>39234.548031241946</v>
      </c>
      <c r="AX124">
        <f t="shared" si="64"/>
        <v>1999.9807142857101</v>
      </c>
      <c r="AY124">
        <f t="shared" si="65"/>
        <v>1681.1840999999963</v>
      </c>
      <c r="AZ124">
        <f t="shared" si="66"/>
        <v>0.84060015578721647</v>
      </c>
      <c r="BA124">
        <f t="shared" si="67"/>
        <v>0.16075830066932786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1657292223.7321401</v>
      </c>
      <c r="BH124">
        <v>1728.3146428571399</v>
      </c>
      <c r="BI124">
        <v>1793.99107142857</v>
      </c>
      <c r="BJ124">
        <v>21.9597607142857</v>
      </c>
      <c r="BK124">
        <v>14.293328571428599</v>
      </c>
      <c r="BL124">
        <v>1725.34785714286</v>
      </c>
      <c r="BM124">
        <v>21.727578571428602</v>
      </c>
      <c r="BN124">
        <v>500.00564285714302</v>
      </c>
      <c r="BO124">
        <v>73.827603571428597</v>
      </c>
      <c r="BP124">
        <v>0.100040982142857</v>
      </c>
      <c r="BQ124">
        <v>25.394564285714299</v>
      </c>
      <c r="BR124">
        <v>25.005228571428599</v>
      </c>
      <c r="BS124">
        <v>999.9</v>
      </c>
      <c r="BT124">
        <v>0</v>
      </c>
      <c r="BU124">
        <v>0</v>
      </c>
      <c r="BV124">
        <v>9996.4314285714299</v>
      </c>
      <c r="BW124">
        <v>0</v>
      </c>
      <c r="BX124">
        <v>881.32917857142797</v>
      </c>
      <c r="BY124">
        <v>-65.677764285714304</v>
      </c>
      <c r="BZ124">
        <v>1767.1192857142901</v>
      </c>
      <c r="CA124">
        <v>1820.0042857142901</v>
      </c>
      <c r="CB124">
        <v>7.6664342857142804</v>
      </c>
      <c r="CC124">
        <v>1793.99107142857</v>
      </c>
      <c r="CD124">
        <v>14.293328571428599</v>
      </c>
      <c r="CE124">
        <v>1.62123642857143</v>
      </c>
      <c r="CF124">
        <v>1.0552425000000001</v>
      </c>
      <c r="CG124">
        <v>14.1621464285714</v>
      </c>
      <c r="CH124">
        <v>7.7022878571428599</v>
      </c>
      <c r="CI124">
        <v>1999.9807142857101</v>
      </c>
      <c r="CJ124">
        <v>0.97999700000000001</v>
      </c>
      <c r="CK124">
        <v>2.0003099999999999E-2</v>
      </c>
      <c r="CL124">
        <v>0</v>
      </c>
      <c r="CM124">
        <v>2.57546785714286</v>
      </c>
      <c r="CN124">
        <v>0</v>
      </c>
      <c r="CO124">
        <v>21083.564285714299</v>
      </c>
      <c r="CP124">
        <v>16705.25</v>
      </c>
      <c r="CQ124">
        <v>42.320999999999998</v>
      </c>
      <c r="CR124">
        <v>43.586750000000002</v>
      </c>
      <c r="CS124">
        <v>43.118250000000003</v>
      </c>
      <c r="CT124">
        <v>41.879428571428598</v>
      </c>
      <c r="CU124">
        <v>41.811999999999998</v>
      </c>
      <c r="CV124">
        <v>1959.9707142857101</v>
      </c>
      <c r="CW124">
        <v>40.01</v>
      </c>
      <c r="CX124">
        <v>0</v>
      </c>
      <c r="CY124">
        <v>1651531506.3</v>
      </c>
      <c r="CZ124">
        <v>0</v>
      </c>
      <c r="DA124">
        <v>0</v>
      </c>
      <c r="DB124" t="s">
        <v>356</v>
      </c>
      <c r="DC124">
        <v>1657211493.5999999</v>
      </c>
      <c r="DD124">
        <v>1657211497.5999999</v>
      </c>
      <c r="DE124">
        <v>0</v>
      </c>
      <c r="DF124">
        <v>1.526</v>
      </c>
      <c r="DG124">
        <v>4.4999999999999998E-2</v>
      </c>
      <c r="DH124">
        <v>2.6110000000000002</v>
      </c>
      <c r="DI124">
        <v>0.157</v>
      </c>
      <c r="DJ124">
        <v>420</v>
      </c>
      <c r="DK124">
        <v>20</v>
      </c>
      <c r="DL124">
        <v>0.57999999999999996</v>
      </c>
      <c r="DM124">
        <v>0.22</v>
      </c>
      <c r="DN124">
        <v>-65.6456634146341</v>
      </c>
      <c r="DO124">
        <v>-3.35874564460798E-2</v>
      </c>
      <c r="DP124">
        <v>0.458792156436717</v>
      </c>
      <c r="DQ124">
        <v>1</v>
      </c>
      <c r="DR124">
        <v>7.6676363414634103</v>
      </c>
      <c r="DS124">
        <v>-2.62862717769753E-2</v>
      </c>
      <c r="DT124">
        <v>4.3641721792605798E-3</v>
      </c>
      <c r="DU124">
        <v>1</v>
      </c>
      <c r="DV124">
        <v>2</v>
      </c>
      <c r="DW124">
        <v>2</v>
      </c>
      <c r="DX124" t="s">
        <v>576</v>
      </c>
      <c r="DY124">
        <v>2.8946200000000002</v>
      </c>
      <c r="DZ124">
        <v>2.7162899999999999</v>
      </c>
      <c r="EA124">
        <v>0.195718</v>
      </c>
      <c r="EB124">
        <v>0.199409</v>
      </c>
      <c r="EC124">
        <v>8.0122799999999994E-2</v>
      </c>
      <c r="ED124">
        <v>5.87559E-2</v>
      </c>
      <c r="EE124">
        <v>22998.3</v>
      </c>
      <c r="EF124">
        <v>19772</v>
      </c>
      <c r="EG124">
        <v>25581.1</v>
      </c>
      <c r="EH124">
        <v>24035</v>
      </c>
      <c r="EI124">
        <v>40119.4</v>
      </c>
      <c r="EJ124">
        <v>37415.800000000003</v>
      </c>
      <c r="EK124">
        <v>46181.8</v>
      </c>
      <c r="EL124">
        <v>42826.5</v>
      </c>
      <c r="EM124">
        <v>1.8696299999999999</v>
      </c>
      <c r="EN124">
        <v>2.2462200000000001</v>
      </c>
      <c r="EO124">
        <v>9.5814499999999997E-2</v>
      </c>
      <c r="EP124">
        <v>0</v>
      </c>
      <c r="EQ124">
        <v>23.4223</v>
      </c>
      <c r="ER124">
        <v>999.9</v>
      </c>
      <c r="ES124">
        <v>53.491999999999997</v>
      </c>
      <c r="ET124">
        <v>26.032</v>
      </c>
      <c r="EU124">
        <v>24.4937</v>
      </c>
      <c r="EV124">
        <v>52.370100000000001</v>
      </c>
      <c r="EW124">
        <v>37.756399999999999</v>
      </c>
      <c r="EX124">
        <v>2</v>
      </c>
      <c r="EY124">
        <v>-0.30027900000000002</v>
      </c>
      <c r="EZ124">
        <v>0.62008200000000002</v>
      </c>
      <c r="FA124">
        <v>20.2453</v>
      </c>
      <c r="FB124">
        <v>5.2348100000000004</v>
      </c>
      <c r="FC124">
        <v>11.986000000000001</v>
      </c>
      <c r="FD124">
        <v>4.9569999999999999</v>
      </c>
      <c r="FE124">
        <v>3.3039499999999999</v>
      </c>
      <c r="FF124">
        <v>9999</v>
      </c>
      <c r="FG124">
        <v>5070.8999999999996</v>
      </c>
      <c r="FH124">
        <v>328.4</v>
      </c>
      <c r="FI124">
        <v>9999</v>
      </c>
      <c r="FJ124">
        <v>1.8681399999999999</v>
      </c>
      <c r="FK124">
        <v>1.8638600000000001</v>
      </c>
      <c r="FL124">
        <v>1.8715599999999999</v>
      </c>
      <c r="FM124">
        <v>1.8621799999999999</v>
      </c>
      <c r="FN124">
        <v>1.86172</v>
      </c>
      <c r="FO124">
        <v>1.8682700000000001</v>
      </c>
      <c r="FP124">
        <v>1.8583700000000001</v>
      </c>
      <c r="FQ124">
        <v>1.86493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3.05</v>
      </c>
      <c r="GF124">
        <v>0.23200000000000001</v>
      </c>
      <c r="GG124">
        <v>0.30658851354286398</v>
      </c>
      <c r="GH124">
        <v>2.2958890734485699E-3</v>
      </c>
      <c r="GI124">
        <v>-1.86257123826648E-6</v>
      </c>
      <c r="GJ124">
        <v>8.2594232886446805E-10</v>
      </c>
      <c r="GK124">
        <v>-0.101148223110564</v>
      </c>
      <c r="GL124">
        <v>-3.7577424899751702E-2</v>
      </c>
      <c r="GM124">
        <v>3.3046140057118702E-3</v>
      </c>
      <c r="GN124">
        <v>-3.9997718568980099E-5</v>
      </c>
      <c r="GO124">
        <v>3</v>
      </c>
      <c r="GP124">
        <v>2332</v>
      </c>
      <c r="GQ124">
        <v>2</v>
      </c>
      <c r="GR124">
        <v>24</v>
      </c>
      <c r="GS124">
        <v>1345.6</v>
      </c>
      <c r="GT124">
        <v>1345.6</v>
      </c>
      <c r="GU124">
        <v>4.0930200000000001</v>
      </c>
      <c r="GV124">
        <v>2.2546400000000002</v>
      </c>
      <c r="GW124">
        <v>1.9982899999999999</v>
      </c>
      <c r="GX124">
        <v>2.7258300000000002</v>
      </c>
      <c r="GY124">
        <v>2.0935100000000002</v>
      </c>
      <c r="GZ124">
        <v>2.3730500000000001</v>
      </c>
      <c r="HA124">
        <v>30.393899999999999</v>
      </c>
      <c r="HB124">
        <v>16.058299999999999</v>
      </c>
      <c r="HC124">
        <v>18</v>
      </c>
      <c r="HD124">
        <v>440.35899999999998</v>
      </c>
      <c r="HE124">
        <v>694.34199999999998</v>
      </c>
      <c r="HF124">
        <v>22.561199999999999</v>
      </c>
      <c r="HG124">
        <v>23.5762</v>
      </c>
      <c r="HH124">
        <v>30.000800000000002</v>
      </c>
      <c r="HI124">
        <v>23.137499999999999</v>
      </c>
      <c r="HJ124">
        <v>23.1373</v>
      </c>
      <c r="HK124">
        <v>81.893299999999996</v>
      </c>
      <c r="HL124">
        <v>54.696599999999997</v>
      </c>
      <c r="HM124">
        <v>37.052999999999997</v>
      </c>
      <c r="HN124">
        <v>22.564399999999999</v>
      </c>
      <c r="HO124">
        <v>1837.8</v>
      </c>
      <c r="HP124">
        <v>14.356400000000001</v>
      </c>
      <c r="HQ124">
        <v>97.79</v>
      </c>
      <c r="HR124">
        <v>100.729</v>
      </c>
    </row>
    <row r="125" spans="1:226" x14ac:dyDescent="0.2">
      <c r="A125">
        <v>109</v>
      </c>
      <c r="B125">
        <v>1657292236.5</v>
      </c>
      <c r="C125">
        <v>632</v>
      </c>
      <c r="D125" t="s">
        <v>577</v>
      </c>
      <c r="E125" t="s">
        <v>578</v>
      </c>
      <c r="F125">
        <v>5</v>
      </c>
      <c r="G125" t="s">
        <v>353</v>
      </c>
      <c r="H125" t="s">
        <v>354</v>
      </c>
      <c r="I125">
        <v>1657292229.0185201</v>
      </c>
      <c r="J125">
        <f t="shared" si="34"/>
        <v>6.5285816673113055E-3</v>
      </c>
      <c r="K125">
        <f t="shared" si="35"/>
        <v>6.5285816673113057</v>
      </c>
      <c r="L125">
        <f t="shared" si="36"/>
        <v>26.111242285687776</v>
      </c>
      <c r="M125">
        <f t="shared" si="37"/>
        <v>1745.7185185185201</v>
      </c>
      <c r="N125">
        <f t="shared" si="38"/>
        <v>1550.9955882347465</v>
      </c>
      <c r="O125">
        <f t="shared" si="39"/>
        <v>114.66204487278492</v>
      </c>
      <c r="P125">
        <f t="shared" si="40"/>
        <v>129.05752706456207</v>
      </c>
      <c r="Q125">
        <f t="shared" si="41"/>
        <v>0.32198540922301205</v>
      </c>
      <c r="R125">
        <f t="shared" si="42"/>
        <v>2.4294164352864605</v>
      </c>
      <c r="S125">
        <f t="shared" si="43"/>
        <v>0.30001764426278954</v>
      </c>
      <c r="T125">
        <f t="shared" si="44"/>
        <v>0.18935970135520461</v>
      </c>
      <c r="U125">
        <f t="shared" si="45"/>
        <v>321.51539677777737</v>
      </c>
      <c r="V125">
        <f t="shared" si="46"/>
        <v>25.629913514305461</v>
      </c>
      <c r="W125">
        <f t="shared" si="47"/>
        <v>25.000118518518502</v>
      </c>
      <c r="X125">
        <f t="shared" si="48"/>
        <v>3.1797000575425196</v>
      </c>
      <c r="Y125">
        <f t="shared" si="49"/>
        <v>49.866949964958785</v>
      </c>
      <c r="Z125">
        <f t="shared" si="50"/>
        <v>1.6232349670283468</v>
      </c>
      <c r="AA125">
        <f t="shared" si="51"/>
        <v>3.2551318421699835</v>
      </c>
      <c r="AB125">
        <f t="shared" si="52"/>
        <v>1.5564650905141728</v>
      </c>
      <c r="AC125">
        <f t="shared" si="53"/>
        <v>-287.91045152842855</v>
      </c>
      <c r="AD125">
        <f t="shared" si="54"/>
        <v>51.583657508472598</v>
      </c>
      <c r="AE125">
        <f t="shared" si="55"/>
        <v>4.5001972722951056</v>
      </c>
      <c r="AF125">
        <f t="shared" si="56"/>
        <v>89.688800030116525</v>
      </c>
      <c r="AG125">
        <f t="shared" si="57"/>
        <v>43.369516170718789</v>
      </c>
      <c r="AH125">
        <f t="shared" si="58"/>
        <v>6.5302983549695099</v>
      </c>
      <c r="AI125">
        <f t="shared" si="59"/>
        <v>26.111242285687776</v>
      </c>
      <c r="AJ125">
        <v>1853.3345108731401</v>
      </c>
      <c r="AK125">
        <v>1808.2843030303</v>
      </c>
      <c r="AL125">
        <v>3.38724581309791</v>
      </c>
      <c r="AM125">
        <v>65.815603878233205</v>
      </c>
      <c r="AN125">
        <f t="shared" si="60"/>
        <v>6.5285816673113057</v>
      </c>
      <c r="AO125">
        <v>14.295756559598701</v>
      </c>
      <c r="AP125">
        <v>21.957953939393899</v>
      </c>
      <c r="AQ125">
        <v>3.1050715627211701E-5</v>
      </c>
      <c r="AR125">
        <v>77.419995363481405</v>
      </c>
      <c r="AS125">
        <v>6</v>
      </c>
      <c r="AT125">
        <v>1</v>
      </c>
      <c r="AU125">
        <f t="shared" si="61"/>
        <v>1</v>
      </c>
      <c r="AV125">
        <f t="shared" si="62"/>
        <v>0</v>
      </c>
      <c r="AW125">
        <f t="shared" si="63"/>
        <v>39245.778813749697</v>
      </c>
      <c r="AX125">
        <f t="shared" si="64"/>
        <v>1999.99259259259</v>
      </c>
      <c r="AY125">
        <f t="shared" si="65"/>
        <v>1681.1940777777756</v>
      </c>
      <c r="AZ125">
        <f t="shared" si="66"/>
        <v>0.84060015222278606</v>
      </c>
      <c r="BA125">
        <f t="shared" si="67"/>
        <v>0.160758293789977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1657292229.0185201</v>
      </c>
      <c r="BH125">
        <v>1745.7185185185201</v>
      </c>
      <c r="BI125">
        <v>1811.44259259259</v>
      </c>
      <c r="BJ125">
        <v>21.956962962963001</v>
      </c>
      <c r="BK125">
        <v>14.2926</v>
      </c>
      <c r="BL125">
        <v>1742.6955555555601</v>
      </c>
      <c r="BM125">
        <v>21.7249074074074</v>
      </c>
      <c r="BN125">
        <v>499.99559259259303</v>
      </c>
      <c r="BO125">
        <v>73.828051851851896</v>
      </c>
      <c r="BP125">
        <v>9.9975888888888906E-2</v>
      </c>
      <c r="BQ125">
        <v>25.393962962962998</v>
      </c>
      <c r="BR125">
        <v>25.000118518518502</v>
      </c>
      <c r="BS125">
        <v>999.9</v>
      </c>
      <c r="BT125">
        <v>0</v>
      </c>
      <c r="BU125">
        <v>0</v>
      </c>
      <c r="BV125">
        <v>9999.3303703703696</v>
      </c>
      <c r="BW125">
        <v>0</v>
      </c>
      <c r="BX125">
        <v>883.70729629629602</v>
      </c>
      <c r="BY125">
        <v>-65.725399999999993</v>
      </c>
      <c r="BZ125">
        <v>1784.9092592592599</v>
      </c>
      <c r="CA125">
        <v>1837.70814814815</v>
      </c>
      <c r="CB125">
        <v>7.6643629629629597</v>
      </c>
      <c r="CC125">
        <v>1811.44259259259</v>
      </c>
      <c r="CD125">
        <v>14.2926</v>
      </c>
      <c r="CE125">
        <v>1.62103925925926</v>
      </c>
      <c r="CF125">
        <v>1.05519518518519</v>
      </c>
      <c r="CG125">
        <v>14.160274074074101</v>
      </c>
      <c r="CH125">
        <v>7.7016292592592599</v>
      </c>
      <c r="CI125">
        <v>1999.99259259259</v>
      </c>
      <c r="CJ125">
        <v>0.97999700000000001</v>
      </c>
      <c r="CK125">
        <v>2.0003099999999999E-2</v>
      </c>
      <c r="CL125">
        <v>0</v>
      </c>
      <c r="CM125">
        <v>2.52436666666667</v>
      </c>
      <c r="CN125">
        <v>0</v>
      </c>
      <c r="CO125">
        <v>21100.237037037001</v>
      </c>
      <c r="CP125">
        <v>16705.351851851901</v>
      </c>
      <c r="CQ125">
        <v>42.342333333333301</v>
      </c>
      <c r="CR125">
        <v>43.6086666666667</v>
      </c>
      <c r="CS125">
        <v>43.138777777777797</v>
      </c>
      <c r="CT125">
        <v>41.9002592592593</v>
      </c>
      <c r="CU125">
        <v>41.826000000000001</v>
      </c>
      <c r="CV125">
        <v>1959.98259259259</v>
      </c>
      <c r="CW125">
        <v>40.01</v>
      </c>
      <c r="CX125">
        <v>0</v>
      </c>
      <c r="CY125">
        <v>1651531511.0999999</v>
      </c>
      <c r="CZ125">
        <v>0</v>
      </c>
      <c r="DA125">
        <v>0</v>
      </c>
      <c r="DB125" t="s">
        <v>356</v>
      </c>
      <c r="DC125">
        <v>1657211493.5999999</v>
      </c>
      <c r="DD125">
        <v>1657211497.5999999</v>
      </c>
      <c r="DE125">
        <v>0</v>
      </c>
      <c r="DF125">
        <v>1.526</v>
      </c>
      <c r="DG125">
        <v>4.4999999999999998E-2</v>
      </c>
      <c r="DH125">
        <v>2.6110000000000002</v>
      </c>
      <c r="DI125">
        <v>0.157</v>
      </c>
      <c r="DJ125">
        <v>420</v>
      </c>
      <c r="DK125">
        <v>20</v>
      </c>
      <c r="DL125">
        <v>0.57999999999999996</v>
      </c>
      <c r="DM125">
        <v>0.22</v>
      </c>
      <c r="DN125">
        <v>-65.678539024390204</v>
      </c>
      <c r="DO125">
        <v>-0.95602369337996396</v>
      </c>
      <c r="DP125">
        <v>0.47428775863318801</v>
      </c>
      <c r="DQ125">
        <v>0</v>
      </c>
      <c r="DR125">
        <v>7.6657631707317098</v>
      </c>
      <c r="DS125">
        <v>-3.80818118466923E-2</v>
      </c>
      <c r="DT125">
        <v>5.0729947084847196E-3</v>
      </c>
      <c r="DU125">
        <v>1</v>
      </c>
      <c r="DV125">
        <v>1</v>
      </c>
      <c r="DW125">
        <v>2</v>
      </c>
      <c r="DX125" t="s">
        <v>363</v>
      </c>
      <c r="DY125">
        <v>2.8945400000000001</v>
      </c>
      <c r="DZ125">
        <v>2.7166100000000002</v>
      </c>
      <c r="EA125">
        <v>0.19677800000000001</v>
      </c>
      <c r="EB125">
        <v>0.20041600000000001</v>
      </c>
      <c r="EC125">
        <v>8.0127599999999993E-2</v>
      </c>
      <c r="ED125">
        <v>5.8742599999999999E-2</v>
      </c>
      <c r="EE125">
        <v>22967.5</v>
      </c>
      <c r="EF125">
        <v>19746.599999999999</v>
      </c>
      <c r="EG125">
        <v>25580.5</v>
      </c>
      <c r="EH125">
        <v>24034.3</v>
      </c>
      <c r="EI125">
        <v>40118.199999999997</v>
      </c>
      <c r="EJ125">
        <v>37415.599999999999</v>
      </c>
      <c r="EK125">
        <v>46180.7</v>
      </c>
      <c r="EL125">
        <v>42825.599999999999</v>
      </c>
      <c r="EM125">
        <v>1.86927</v>
      </c>
      <c r="EN125">
        <v>2.246</v>
      </c>
      <c r="EO125">
        <v>9.5911300000000005E-2</v>
      </c>
      <c r="EP125">
        <v>0</v>
      </c>
      <c r="EQ125">
        <v>23.4191</v>
      </c>
      <c r="ER125">
        <v>999.9</v>
      </c>
      <c r="ES125">
        <v>53.466999999999999</v>
      </c>
      <c r="ET125">
        <v>26.052</v>
      </c>
      <c r="EU125">
        <v>24.514399999999998</v>
      </c>
      <c r="EV125">
        <v>52.2301</v>
      </c>
      <c r="EW125">
        <v>37.724400000000003</v>
      </c>
      <c r="EX125">
        <v>2</v>
      </c>
      <c r="EY125">
        <v>-0.29955999999999999</v>
      </c>
      <c r="EZ125">
        <v>0.56029099999999998</v>
      </c>
      <c r="FA125">
        <v>20.2455</v>
      </c>
      <c r="FB125">
        <v>5.2343599999999997</v>
      </c>
      <c r="FC125">
        <v>11.986000000000001</v>
      </c>
      <c r="FD125">
        <v>4.95695</v>
      </c>
      <c r="FE125">
        <v>3.3039499999999999</v>
      </c>
      <c r="FF125">
        <v>9999</v>
      </c>
      <c r="FG125">
        <v>5071.2</v>
      </c>
      <c r="FH125">
        <v>328.4</v>
      </c>
      <c r="FI125">
        <v>9999</v>
      </c>
      <c r="FJ125">
        <v>1.8681300000000001</v>
      </c>
      <c r="FK125">
        <v>1.86385</v>
      </c>
      <c r="FL125">
        <v>1.8715200000000001</v>
      </c>
      <c r="FM125">
        <v>1.8621799999999999</v>
      </c>
      <c r="FN125">
        <v>1.86172</v>
      </c>
      <c r="FO125">
        <v>1.8682000000000001</v>
      </c>
      <c r="FP125">
        <v>1.8583400000000001</v>
      </c>
      <c r="FQ125">
        <v>1.8649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3.11</v>
      </c>
      <c r="GF125">
        <v>0.2321</v>
      </c>
      <c r="GG125">
        <v>0.30658851354286398</v>
      </c>
      <c r="GH125">
        <v>2.2958890734485699E-3</v>
      </c>
      <c r="GI125">
        <v>-1.86257123826648E-6</v>
      </c>
      <c r="GJ125">
        <v>8.2594232886446805E-10</v>
      </c>
      <c r="GK125">
        <v>-0.101148223110564</v>
      </c>
      <c r="GL125">
        <v>-3.7577424899751702E-2</v>
      </c>
      <c r="GM125">
        <v>3.3046140057118702E-3</v>
      </c>
      <c r="GN125">
        <v>-3.9997718568980099E-5</v>
      </c>
      <c r="GO125">
        <v>3</v>
      </c>
      <c r="GP125">
        <v>2332</v>
      </c>
      <c r="GQ125">
        <v>2</v>
      </c>
      <c r="GR125">
        <v>24</v>
      </c>
      <c r="GS125">
        <v>1345.7</v>
      </c>
      <c r="GT125">
        <v>1345.6</v>
      </c>
      <c r="GU125">
        <v>4.1186499999999997</v>
      </c>
      <c r="GV125">
        <v>2.1716299999999999</v>
      </c>
      <c r="GW125">
        <v>1.9982899999999999</v>
      </c>
      <c r="GX125">
        <v>2.7258300000000002</v>
      </c>
      <c r="GY125">
        <v>2.0935100000000002</v>
      </c>
      <c r="GZ125">
        <v>2.3559600000000001</v>
      </c>
      <c r="HA125">
        <v>30.393899999999999</v>
      </c>
      <c r="HB125">
        <v>16.058299999999999</v>
      </c>
      <c r="HC125">
        <v>18</v>
      </c>
      <c r="HD125">
        <v>440.24</v>
      </c>
      <c r="HE125">
        <v>694.28300000000002</v>
      </c>
      <c r="HF125">
        <v>22.563400000000001</v>
      </c>
      <c r="HG125">
        <v>23.585699999999999</v>
      </c>
      <c r="HH125">
        <v>30.000800000000002</v>
      </c>
      <c r="HI125">
        <v>23.147099999999998</v>
      </c>
      <c r="HJ125">
        <v>23.146999999999998</v>
      </c>
      <c r="HK125">
        <v>82.451400000000007</v>
      </c>
      <c r="HL125">
        <v>54.696599999999997</v>
      </c>
      <c r="HM125">
        <v>37.052999999999997</v>
      </c>
      <c r="HN125">
        <v>22.579799999999999</v>
      </c>
      <c r="HO125">
        <v>1857.95</v>
      </c>
      <c r="HP125">
        <v>14.3596</v>
      </c>
      <c r="HQ125">
        <v>97.787800000000004</v>
      </c>
      <c r="HR125">
        <v>100.726</v>
      </c>
    </row>
    <row r="126" spans="1:226" x14ac:dyDescent="0.2">
      <c r="A126">
        <v>110</v>
      </c>
      <c r="B126">
        <v>1657292241.5</v>
      </c>
      <c r="C126">
        <v>637</v>
      </c>
      <c r="D126" t="s">
        <v>579</v>
      </c>
      <c r="E126" t="s">
        <v>580</v>
      </c>
      <c r="F126">
        <v>5</v>
      </c>
      <c r="G126" t="s">
        <v>353</v>
      </c>
      <c r="H126" t="s">
        <v>354</v>
      </c>
      <c r="I126">
        <v>1657292233.7321401</v>
      </c>
      <c r="J126">
        <f t="shared" si="34"/>
        <v>6.5296133456803386E-3</v>
      </c>
      <c r="K126">
        <f t="shared" si="35"/>
        <v>6.5296133456803389</v>
      </c>
      <c r="L126">
        <f t="shared" si="36"/>
        <v>26.346513859584352</v>
      </c>
      <c r="M126">
        <f t="shared" si="37"/>
        <v>1761.1125</v>
      </c>
      <c r="N126">
        <f t="shared" si="38"/>
        <v>1564.6823278348629</v>
      </c>
      <c r="O126">
        <f t="shared" si="39"/>
        <v>115.67335567439349</v>
      </c>
      <c r="P126">
        <f t="shared" si="40"/>
        <v>130.19498525110225</v>
      </c>
      <c r="Q126">
        <f t="shared" si="41"/>
        <v>0.3220690723612184</v>
      </c>
      <c r="R126">
        <f t="shared" si="42"/>
        <v>2.428900634923024</v>
      </c>
      <c r="S126">
        <f t="shared" si="43"/>
        <v>0.30008598181981089</v>
      </c>
      <c r="T126">
        <f t="shared" si="44"/>
        <v>0.18940364708696306</v>
      </c>
      <c r="U126">
        <f t="shared" si="45"/>
        <v>321.51475499999975</v>
      </c>
      <c r="V126">
        <f t="shared" si="46"/>
        <v>25.632236401392131</v>
      </c>
      <c r="W126">
        <f t="shared" si="47"/>
        <v>24.9987285714286</v>
      </c>
      <c r="X126">
        <f t="shared" si="48"/>
        <v>3.1794365738979384</v>
      </c>
      <c r="Y126">
        <f t="shared" si="49"/>
        <v>49.854565025250849</v>
      </c>
      <c r="Z126">
        <f t="shared" si="50"/>
        <v>1.6230827764666049</v>
      </c>
      <c r="AA126">
        <f t="shared" si="51"/>
        <v>3.2556352174460441</v>
      </c>
      <c r="AB126">
        <f t="shared" si="52"/>
        <v>1.5563537974313335</v>
      </c>
      <c r="AC126">
        <f t="shared" si="53"/>
        <v>-287.95594854450292</v>
      </c>
      <c r="AD126">
        <f t="shared" si="54"/>
        <v>52.095349926400047</v>
      </c>
      <c r="AE126">
        <f t="shared" si="55"/>
        <v>4.5458305858041852</v>
      </c>
      <c r="AF126">
        <f t="shared" si="56"/>
        <v>90.199986967701079</v>
      </c>
      <c r="AG126">
        <f t="shared" si="57"/>
        <v>43.315129483552994</v>
      </c>
      <c r="AH126">
        <f t="shared" si="58"/>
        <v>6.5282944367841935</v>
      </c>
      <c r="AI126">
        <f t="shared" si="59"/>
        <v>26.346513859584352</v>
      </c>
      <c r="AJ126">
        <v>1870.2146903576099</v>
      </c>
      <c r="AK126">
        <v>1824.9487272727299</v>
      </c>
      <c r="AL126">
        <v>3.3695268308181001</v>
      </c>
      <c r="AM126">
        <v>65.815603878233205</v>
      </c>
      <c r="AN126">
        <f t="shared" si="60"/>
        <v>6.5296133456803389</v>
      </c>
      <c r="AO126">
        <v>14.2902493050918</v>
      </c>
      <c r="AP126">
        <v>21.954112121212098</v>
      </c>
      <c r="AQ126">
        <v>-1.02530241653488E-4</v>
      </c>
      <c r="AR126">
        <v>77.419995363481405</v>
      </c>
      <c r="AS126">
        <v>5</v>
      </c>
      <c r="AT126">
        <v>1</v>
      </c>
      <c r="AU126">
        <f t="shared" si="61"/>
        <v>1</v>
      </c>
      <c r="AV126">
        <f t="shared" si="62"/>
        <v>0</v>
      </c>
      <c r="AW126">
        <f t="shared" si="63"/>
        <v>39232.70440601265</v>
      </c>
      <c r="AX126">
        <f t="shared" si="64"/>
        <v>1999.9885714285699</v>
      </c>
      <c r="AY126">
        <f t="shared" si="65"/>
        <v>1681.1906999999987</v>
      </c>
      <c r="AZ126">
        <f t="shared" si="66"/>
        <v>0.84060015342944816</v>
      </c>
      <c r="BA126">
        <f t="shared" si="67"/>
        <v>0.16075829611883496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1657292233.7321401</v>
      </c>
      <c r="BH126">
        <v>1761.1125</v>
      </c>
      <c r="BI126">
        <v>1826.8860714285699</v>
      </c>
      <c r="BJ126">
        <v>21.955003571428598</v>
      </c>
      <c r="BK126">
        <v>14.293167857142899</v>
      </c>
      <c r="BL126">
        <v>1758.03785714286</v>
      </c>
      <c r="BM126">
        <v>21.723050000000001</v>
      </c>
      <c r="BN126">
        <v>500.008035714286</v>
      </c>
      <c r="BO126">
        <v>73.827667857142899</v>
      </c>
      <c r="BP126">
        <v>0.100025717857143</v>
      </c>
      <c r="BQ126">
        <v>25.396564285714302</v>
      </c>
      <c r="BR126">
        <v>24.9987285714286</v>
      </c>
      <c r="BS126">
        <v>999.9</v>
      </c>
      <c r="BT126">
        <v>0</v>
      </c>
      <c r="BU126">
        <v>0</v>
      </c>
      <c r="BV126">
        <v>9996.0025000000005</v>
      </c>
      <c r="BW126">
        <v>0</v>
      </c>
      <c r="BX126">
        <v>886.85500000000002</v>
      </c>
      <c r="BY126">
        <v>-65.775221428571399</v>
      </c>
      <c r="BZ126">
        <v>1800.6442857142899</v>
      </c>
      <c r="CA126">
        <v>1853.3771428571399</v>
      </c>
      <c r="CB126">
        <v>7.6618399999999998</v>
      </c>
      <c r="CC126">
        <v>1826.8860714285699</v>
      </c>
      <c r="CD126">
        <v>14.293167857142899</v>
      </c>
      <c r="CE126">
        <v>1.6208864285714299</v>
      </c>
      <c r="CF126">
        <v>1.0552317857142901</v>
      </c>
      <c r="CG126">
        <v>14.1588214285714</v>
      </c>
      <c r="CH126">
        <v>7.7021350000000002</v>
      </c>
      <c r="CI126">
        <v>1999.9885714285699</v>
      </c>
      <c r="CJ126">
        <v>0.97999700000000001</v>
      </c>
      <c r="CK126">
        <v>2.0003099999999999E-2</v>
      </c>
      <c r="CL126">
        <v>0</v>
      </c>
      <c r="CM126">
        <v>2.49133571428571</v>
      </c>
      <c r="CN126">
        <v>0</v>
      </c>
      <c r="CO126">
        <v>21121.321428571398</v>
      </c>
      <c r="CP126">
        <v>16705.314285714299</v>
      </c>
      <c r="CQ126">
        <v>42.361499999999999</v>
      </c>
      <c r="CR126">
        <v>43.6205</v>
      </c>
      <c r="CS126">
        <v>43.158214285714301</v>
      </c>
      <c r="CT126">
        <v>41.919285714285699</v>
      </c>
      <c r="CU126">
        <v>41.845750000000002</v>
      </c>
      <c r="CV126">
        <v>1959.9785714285699</v>
      </c>
      <c r="CW126">
        <v>40.01</v>
      </c>
      <c r="CX126">
        <v>0</v>
      </c>
      <c r="CY126">
        <v>1651531515.9000001</v>
      </c>
      <c r="CZ126">
        <v>0</v>
      </c>
      <c r="DA126">
        <v>0</v>
      </c>
      <c r="DB126" t="s">
        <v>356</v>
      </c>
      <c r="DC126">
        <v>1657211493.5999999</v>
      </c>
      <c r="DD126">
        <v>1657211497.5999999</v>
      </c>
      <c r="DE126">
        <v>0</v>
      </c>
      <c r="DF126">
        <v>1.526</v>
      </c>
      <c r="DG126">
        <v>4.4999999999999998E-2</v>
      </c>
      <c r="DH126">
        <v>2.6110000000000002</v>
      </c>
      <c r="DI126">
        <v>0.157</v>
      </c>
      <c r="DJ126">
        <v>420</v>
      </c>
      <c r="DK126">
        <v>20</v>
      </c>
      <c r="DL126">
        <v>0.57999999999999996</v>
      </c>
      <c r="DM126">
        <v>0.22</v>
      </c>
      <c r="DN126">
        <v>-65.842297560975595</v>
      </c>
      <c r="DO126">
        <v>0.12709128919849599</v>
      </c>
      <c r="DP126">
        <v>0.426880421645565</v>
      </c>
      <c r="DQ126">
        <v>0</v>
      </c>
      <c r="DR126">
        <v>7.6641017073170703</v>
      </c>
      <c r="DS126">
        <v>-2.56034843205451E-2</v>
      </c>
      <c r="DT126">
        <v>4.5583768519170103E-3</v>
      </c>
      <c r="DU126">
        <v>1</v>
      </c>
      <c r="DV126">
        <v>1</v>
      </c>
      <c r="DW126">
        <v>2</v>
      </c>
      <c r="DX126" t="s">
        <v>363</v>
      </c>
      <c r="DY126">
        <v>2.8946200000000002</v>
      </c>
      <c r="DZ126">
        <v>2.7164000000000001</v>
      </c>
      <c r="EA126">
        <v>0.19783600000000001</v>
      </c>
      <c r="EB126">
        <v>0.20149700000000001</v>
      </c>
      <c r="EC126">
        <v>8.0116699999999999E-2</v>
      </c>
      <c r="ED126">
        <v>5.8756000000000003E-2</v>
      </c>
      <c r="EE126">
        <v>22936.6</v>
      </c>
      <c r="EF126">
        <v>19719.7</v>
      </c>
      <c r="EG126">
        <v>25579.8</v>
      </c>
      <c r="EH126">
        <v>24034.1</v>
      </c>
      <c r="EI126">
        <v>40117.9</v>
      </c>
      <c r="EJ126">
        <v>37414.9</v>
      </c>
      <c r="EK126">
        <v>46179.6</v>
      </c>
      <c r="EL126">
        <v>42825.4</v>
      </c>
      <c r="EM126">
        <v>1.86948</v>
      </c>
      <c r="EN126">
        <v>2.24573</v>
      </c>
      <c r="EO126">
        <v>9.6526000000000001E-2</v>
      </c>
      <c r="EP126">
        <v>0</v>
      </c>
      <c r="EQ126">
        <v>23.418099999999999</v>
      </c>
      <c r="ER126">
        <v>999.9</v>
      </c>
      <c r="ES126">
        <v>53.442999999999998</v>
      </c>
      <c r="ET126">
        <v>26.062000000000001</v>
      </c>
      <c r="EU126">
        <v>24.514399999999998</v>
      </c>
      <c r="EV126">
        <v>52.690100000000001</v>
      </c>
      <c r="EW126">
        <v>37.728400000000001</v>
      </c>
      <c r="EX126">
        <v>2</v>
      </c>
      <c r="EY126">
        <v>-0.2989</v>
      </c>
      <c r="EZ126">
        <v>0.56147100000000005</v>
      </c>
      <c r="FA126">
        <v>20.2456</v>
      </c>
      <c r="FB126">
        <v>5.2343599999999997</v>
      </c>
      <c r="FC126">
        <v>11.986000000000001</v>
      </c>
      <c r="FD126">
        <v>4.9570999999999996</v>
      </c>
      <c r="FE126">
        <v>3.3038699999999999</v>
      </c>
      <c r="FF126">
        <v>9999</v>
      </c>
      <c r="FG126">
        <v>5071.2</v>
      </c>
      <c r="FH126">
        <v>328.4</v>
      </c>
      <c r="FI126">
        <v>9999</v>
      </c>
      <c r="FJ126">
        <v>1.8681300000000001</v>
      </c>
      <c r="FK126">
        <v>1.86385</v>
      </c>
      <c r="FL126">
        <v>1.8715299999999999</v>
      </c>
      <c r="FM126">
        <v>1.8621799999999999</v>
      </c>
      <c r="FN126">
        <v>1.86172</v>
      </c>
      <c r="FO126">
        <v>1.8682099999999999</v>
      </c>
      <c r="FP126">
        <v>1.8583400000000001</v>
      </c>
      <c r="FQ126">
        <v>1.8648800000000001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3.16</v>
      </c>
      <c r="GF126">
        <v>0.2319</v>
      </c>
      <c r="GG126">
        <v>0.30658851354286398</v>
      </c>
      <c r="GH126">
        <v>2.2958890734485699E-3</v>
      </c>
      <c r="GI126">
        <v>-1.86257123826648E-6</v>
      </c>
      <c r="GJ126">
        <v>8.2594232886446805E-10</v>
      </c>
      <c r="GK126">
        <v>-0.101148223110564</v>
      </c>
      <c r="GL126">
        <v>-3.7577424899751702E-2</v>
      </c>
      <c r="GM126">
        <v>3.3046140057118702E-3</v>
      </c>
      <c r="GN126">
        <v>-3.9997718568980099E-5</v>
      </c>
      <c r="GO126">
        <v>3</v>
      </c>
      <c r="GP126">
        <v>2332</v>
      </c>
      <c r="GQ126">
        <v>2</v>
      </c>
      <c r="GR126">
        <v>24</v>
      </c>
      <c r="GS126">
        <v>1345.8</v>
      </c>
      <c r="GT126">
        <v>1345.7</v>
      </c>
      <c r="GU126">
        <v>4.1467299999999998</v>
      </c>
      <c r="GV126">
        <v>2.2546400000000002</v>
      </c>
      <c r="GW126">
        <v>1.9982899999999999</v>
      </c>
      <c r="GX126">
        <v>2.7258300000000002</v>
      </c>
      <c r="GY126">
        <v>2.0935100000000002</v>
      </c>
      <c r="GZ126">
        <v>2.33643</v>
      </c>
      <c r="HA126">
        <v>30.393899999999999</v>
      </c>
      <c r="HB126">
        <v>16.049600000000002</v>
      </c>
      <c r="HC126">
        <v>18</v>
      </c>
      <c r="HD126">
        <v>440.43099999999998</v>
      </c>
      <c r="HE126">
        <v>694.20699999999999</v>
      </c>
      <c r="HF126">
        <v>22.578399999999998</v>
      </c>
      <c r="HG126">
        <v>23.594000000000001</v>
      </c>
      <c r="HH126">
        <v>30.000800000000002</v>
      </c>
      <c r="HI126">
        <v>23.1568</v>
      </c>
      <c r="HJ126">
        <v>23.1586</v>
      </c>
      <c r="HK126">
        <v>82.965500000000006</v>
      </c>
      <c r="HL126">
        <v>54.42</v>
      </c>
      <c r="HM126">
        <v>36.661499999999997</v>
      </c>
      <c r="HN126">
        <v>22.581900000000001</v>
      </c>
      <c r="HO126">
        <v>1871.38</v>
      </c>
      <c r="HP126">
        <v>14.3705</v>
      </c>
      <c r="HQ126">
        <v>97.785399999999996</v>
      </c>
      <c r="HR126">
        <v>100.726</v>
      </c>
    </row>
    <row r="127" spans="1:226" x14ac:dyDescent="0.2">
      <c r="A127">
        <v>111</v>
      </c>
      <c r="B127">
        <v>1657292246.5</v>
      </c>
      <c r="C127">
        <v>642</v>
      </c>
      <c r="D127" t="s">
        <v>581</v>
      </c>
      <c r="E127" t="s">
        <v>582</v>
      </c>
      <c r="F127">
        <v>5</v>
      </c>
      <c r="G127" t="s">
        <v>353</v>
      </c>
      <c r="H127" t="s">
        <v>354</v>
      </c>
      <c r="I127">
        <v>1657292239</v>
      </c>
      <c r="J127">
        <f t="shared" si="34"/>
        <v>6.5283165328515426E-3</v>
      </c>
      <c r="K127">
        <f t="shared" si="35"/>
        <v>6.5283165328515427</v>
      </c>
      <c r="L127">
        <f t="shared" si="36"/>
        <v>26.436719915986071</v>
      </c>
      <c r="M127">
        <f t="shared" si="37"/>
        <v>1778.39333333333</v>
      </c>
      <c r="N127">
        <f t="shared" si="38"/>
        <v>1580.8486151994275</v>
      </c>
      <c r="O127">
        <f t="shared" si="39"/>
        <v>116.86814365683276</v>
      </c>
      <c r="P127">
        <f t="shared" si="40"/>
        <v>131.47212551540497</v>
      </c>
      <c r="Q127">
        <f t="shared" si="41"/>
        <v>0.32192415721131518</v>
      </c>
      <c r="R127">
        <f t="shared" si="42"/>
        <v>2.4310827883234647</v>
      </c>
      <c r="S127">
        <f t="shared" si="43"/>
        <v>0.29997839569056484</v>
      </c>
      <c r="T127">
        <f t="shared" si="44"/>
        <v>0.1893334210326052</v>
      </c>
      <c r="U127">
        <f t="shared" si="45"/>
        <v>321.51555266666605</v>
      </c>
      <c r="V127">
        <f t="shared" si="46"/>
        <v>25.634243374768833</v>
      </c>
      <c r="W127">
        <f t="shared" si="47"/>
        <v>24.999918518518498</v>
      </c>
      <c r="X127">
        <f t="shared" si="48"/>
        <v>3.1796621436083838</v>
      </c>
      <c r="Y127">
        <f t="shared" si="49"/>
        <v>49.848744569367547</v>
      </c>
      <c r="Z127">
        <f t="shared" si="50"/>
        <v>1.623066448407545</v>
      </c>
      <c r="AA127">
        <f t="shared" si="51"/>
        <v>3.2559825978143735</v>
      </c>
      <c r="AB127">
        <f t="shared" si="52"/>
        <v>1.5565956952008388</v>
      </c>
      <c r="AC127">
        <f t="shared" si="53"/>
        <v>-287.89875909875303</v>
      </c>
      <c r="AD127">
        <f t="shared" si="54"/>
        <v>52.22145052344375</v>
      </c>
      <c r="AE127">
        <f t="shared" si="55"/>
        <v>4.5528122260449386</v>
      </c>
      <c r="AF127">
        <f t="shared" si="56"/>
        <v>90.391056317401691</v>
      </c>
      <c r="AG127">
        <f t="shared" si="57"/>
        <v>43.505776309705759</v>
      </c>
      <c r="AH127">
        <f t="shared" si="58"/>
        <v>6.5244897041519341</v>
      </c>
      <c r="AI127">
        <f t="shared" si="59"/>
        <v>26.436719915986071</v>
      </c>
      <c r="AJ127">
        <v>1887.4633252983899</v>
      </c>
      <c r="AK127">
        <v>1841.99866666667</v>
      </c>
      <c r="AL127">
        <v>3.3920206711778</v>
      </c>
      <c r="AM127">
        <v>65.815603878233205</v>
      </c>
      <c r="AN127">
        <f t="shared" si="60"/>
        <v>6.5283165328515427</v>
      </c>
      <c r="AO127">
        <v>14.292387559971001</v>
      </c>
      <c r="AP127">
        <v>21.9544084848485</v>
      </c>
      <c r="AQ127">
        <v>-4.8633165422173603E-6</v>
      </c>
      <c r="AR127">
        <v>77.419995363481405</v>
      </c>
      <c r="AS127">
        <v>6</v>
      </c>
      <c r="AT127">
        <v>1</v>
      </c>
      <c r="AU127">
        <f t="shared" si="61"/>
        <v>1</v>
      </c>
      <c r="AV127">
        <f t="shared" si="62"/>
        <v>0</v>
      </c>
      <c r="AW127">
        <f t="shared" si="63"/>
        <v>39286.298788972628</v>
      </c>
      <c r="AX127">
        <f t="shared" si="64"/>
        <v>1999.9937037037</v>
      </c>
      <c r="AY127">
        <f t="shared" si="65"/>
        <v>1681.1949999999968</v>
      </c>
      <c r="AZ127">
        <f t="shared" si="66"/>
        <v>0.84060014633379398</v>
      </c>
      <c r="BA127">
        <f t="shared" si="67"/>
        <v>0.16075828242422244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1657292239</v>
      </c>
      <c r="BH127">
        <v>1778.39333333333</v>
      </c>
      <c r="BI127">
        <v>1844.5240740740701</v>
      </c>
      <c r="BJ127">
        <v>21.954848148148098</v>
      </c>
      <c r="BK127">
        <v>14.2973444444444</v>
      </c>
      <c r="BL127">
        <v>1775.2596296296299</v>
      </c>
      <c r="BM127">
        <v>21.722907407407401</v>
      </c>
      <c r="BN127">
        <v>499.99940740740698</v>
      </c>
      <c r="BO127">
        <v>73.827514814814805</v>
      </c>
      <c r="BP127">
        <v>9.9958400000000003E-2</v>
      </c>
      <c r="BQ127">
        <v>25.398359259259301</v>
      </c>
      <c r="BR127">
        <v>24.999918518518498</v>
      </c>
      <c r="BS127">
        <v>999.9</v>
      </c>
      <c r="BT127">
        <v>0</v>
      </c>
      <c r="BU127">
        <v>0</v>
      </c>
      <c r="BV127">
        <v>10010.325555555601</v>
      </c>
      <c r="BW127">
        <v>0</v>
      </c>
      <c r="BX127">
        <v>891.09703703703701</v>
      </c>
      <c r="BY127">
        <v>-66.131981481481503</v>
      </c>
      <c r="BZ127">
        <v>1818.31222222222</v>
      </c>
      <c r="CA127">
        <v>1871.28</v>
      </c>
      <c r="CB127">
        <v>7.6575029629629601</v>
      </c>
      <c r="CC127">
        <v>1844.5240740740701</v>
      </c>
      <c r="CD127">
        <v>14.2973444444444</v>
      </c>
      <c r="CE127">
        <v>1.6208718518518499</v>
      </c>
      <c r="CF127">
        <v>1.0555381481481501</v>
      </c>
      <c r="CG127">
        <v>14.1586777777778</v>
      </c>
      <c r="CH127">
        <v>7.7063933333333301</v>
      </c>
      <c r="CI127">
        <v>1999.9937037037</v>
      </c>
      <c r="CJ127">
        <v>0.97999711111111099</v>
      </c>
      <c r="CK127">
        <v>2.00029814814815E-2</v>
      </c>
      <c r="CL127">
        <v>0</v>
      </c>
      <c r="CM127">
        <v>2.5314185185185201</v>
      </c>
      <c r="CN127">
        <v>0</v>
      </c>
      <c r="CO127">
        <v>21149.433333333302</v>
      </c>
      <c r="CP127">
        <v>16705.348148148201</v>
      </c>
      <c r="CQ127">
        <v>42.375</v>
      </c>
      <c r="CR127">
        <v>43.636481481481503</v>
      </c>
      <c r="CS127">
        <v>43.180111111111103</v>
      </c>
      <c r="CT127">
        <v>41.936999999999998</v>
      </c>
      <c r="CU127">
        <v>41.868000000000002</v>
      </c>
      <c r="CV127">
        <v>1959.9840740740699</v>
      </c>
      <c r="CW127">
        <v>40.0096296296296</v>
      </c>
      <c r="CX127">
        <v>0</v>
      </c>
      <c r="CY127">
        <v>1651531521.3</v>
      </c>
      <c r="CZ127">
        <v>0</v>
      </c>
      <c r="DA127">
        <v>0</v>
      </c>
      <c r="DB127" t="s">
        <v>356</v>
      </c>
      <c r="DC127">
        <v>1657211493.5999999</v>
      </c>
      <c r="DD127">
        <v>1657211497.5999999</v>
      </c>
      <c r="DE127">
        <v>0</v>
      </c>
      <c r="DF127">
        <v>1.526</v>
      </c>
      <c r="DG127">
        <v>4.4999999999999998E-2</v>
      </c>
      <c r="DH127">
        <v>2.6110000000000002</v>
      </c>
      <c r="DI127">
        <v>0.157</v>
      </c>
      <c r="DJ127">
        <v>420</v>
      </c>
      <c r="DK127">
        <v>20</v>
      </c>
      <c r="DL127">
        <v>0.57999999999999996</v>
      </c>
      <c r="DM127">
        <v>0.22</v>
      </c>
      <c r="DN127">
        <v>-65.8958878048781</v>
      </c>
      <c r="DO127">
        <v>-4.1025135888501199</v>
      </c>
      <c r="DP127">
        <v>0.482794111647525</v>
      </c>
      <c r="DQ127">
        <v>0</v>
      </c>
      <c r="DR127">
        <v>7.6608721951219501</v>
      </c>
      <c r="DS127">
        <v>-2.4253588850141099E-2</v>
      </c>
      <c r="DT127">
        <v>5.0541663625630799E-3</v>
      </c>
      <c r="DU127">
        <v>1</v>
      </c>
      <c r="DV127">
        <v>1</v>
      </c>
      <c r="DW127">
        <v>2</v>
      </c>
      <c r="DX127" t="s">
        <v>363</v>
      </c>
      <c r="DY127">
        <v>2.8943599999999998</v>
      </c>
      <c r="DZ127">
        <v>2.71672</v>
      </c>
      <c r="EA127">
        <v>0.19889899999999999</v>
      </c>
      <c r="EB127">
        <v>0.20250899999999999</v>
      </c>
      <c r="EC127">
        <v>8.0119200000000002E-2</v>
      </c>
      <c r="ED127">
        <v>5.8856800000000001E-2</v>
      </c>
      <c r="EE127">
        <v>22905.9</v>
      </c>
      <c r="EF127">
        <v>19694.7</v>
      </c>
      <c r="EG127">
        <v>25579.4</v>
      </c>
      <c r="EH127">
        <v>24034.1</v>
      </c>
      <c r="EI127">
        <v>40117.199999999997</v>
      </c>
      <c r="EJ127">
        <v>37411.1</v>
      </c>
      <c r="EK127">
        <v>46178.9</v>
      </c>
      <c r="EL127">
        <v>42825.599999999999</v>
      </c>
      <c r="EM127">
        <v>1.8690199999999999</v>
      </c>
      <c r="EN127">
        <v>2.2457500000000001</v>
      </c>
      <c r="EO127">
        <v>9.6503599999999995E-2</v>
      </c>
      <c r="EP127">
        <v>0</v>
      </c>
      <c r="EQ127">
        <v>23.4176</v>
      </c>
      <c r="ER127">
        <v>999.9</v>
      </c>
      <c r="ES127">
        <v>53.417999999999999</v>
      </c>
      <c r="ET127">
        <v>26.062000000000001</v>
      </c>
      <c r="EU127">
        <v>24.504999999999999</v>
      </c>
      <c r="EV127">
        <v>52.070099999999996</v>
      </c>
      <c r="EW127">
        <v>37.748399999999997</v>
      </c>
      <c r="EX127">
        <v>2</v>
      </c>
      <c r="EY127">
        <v>-0.29838900000000002</v>
      </c>
      <c r="EZ127">
        <v>0.582067</v>
      </c>
      <c r="FA127">
        <v>20.2454</v>
      </c>
      <c r="FB127">
        <v>5.2339099999999998</v>
      </c>
      <c r="FC127">
        <v>11.986000000000001</v>
      </c>
      <c r="FD127">
        <v>4.9571500000000004</v>
      </c>
      <c r="FE127">
        <v>3.3039000000000001</v>
      </c>
      <c r="FF127">
        <v>9999</v>
      </c>
      <c r="FG127">
        <v>5071.5</v>
      </c>
      <c r="FH127">
        <v>328.4</v>
      </c>
      <c r="FI127">
        <v>9999</v>
      </c>
      <c r="FJ127">
        <v>1.8681399999999999</v>
      </c>
      <c r="FK127">
        <v>1.8638600000000001</v>
      </c>
      <c r="FL127">
        <v>1.8715299999999999</v>
      </c>
      <c r="FM127">
        <v>1.8621799999999999</v>
      </c>
      <c r="FN127">
        <v>1.86172</v>
      </c>
      <c r="FO127">
        <v>1.8682300000000001</v>
      </c>
      <c r="FP127">
        <v>1.85836</v>
      </c>
      <c r="FQ127">
        <v>1.8649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3.22</v>
      </c>
      <c r="GF127">
        <v>0.23200000000000001</v>
      </c>
      <c r="GG127">
        <v>0.30658851354286398</v>
      </c>
      <c r="GH127">
        <v>2.2958890734485699E-3</v>
      </c>
      <c r="GI127">
        <v>-1.86257123826648E-6</v>
      </c>
      <c r="GJ127">
        <v>8.2594232886446805E-10</v>
      </c>
      <c r="GK127">
        <v>-0.101148223110564</v>
      </c>
      <c r="GL127">
        <v>-3.7577424899751702E-2</v>
      </c>
      <c r="GM127">
        <v>3.3046140057118702E-3</v>
      </c>
      <c r="GN127">
        <v>-3.9997718568980099E-5</v>
      </c>
      <c r="GO127">
        <v>3</v>
      </c>
      <c r="GP127">
        <v>2332</v>
      </c>
      <c r="GQ127">
        <v>2</v>
      </c>
      <c r="GR127">
        <v>24</v>
      </c>
      <c r="GS127">
        <v>1345.9</v>
      </c>
      <c r="GT127">
        <v>1345.8</v>
      </c>
      <c r="GU127">
        <v>4.1711400000000003</v>
      </c>
      <c r="GV127">
        <v>2.2839399999999999</v>
      </c>
      <c r="GW127">
        <v>1.9982899999999999</v>
      </c>
      <c r="GX127">
        <v>2.7258300000000002</v>
      </c>
      <c r="GY127">
        <v>2.0935100000000002</v>
      </c>
      <c r="GZ127">
        <v>2.3083499999999999</v>
      </c>
      <c r="HA127">
        <v>30.415400000000002</v>
      </c>
      <c r="HB127">
        <v>16.049600000000002</v>
      </c>
      <c r="HC127">
        <v>18</v>
      </c>
      <c r="HD127">
        <v>440.26100000000002</v>
      </c>
      <c r="HE127">
        <v>694.36199999999997</v>
      </c>
      <c r="HF127">
        <v>22.582999999999998</v>
      </c>
      <c r="HG127">
        <v>23.603100000000001</v>
      </c>
      <c r="HH127">
        <v>30.000599999999999</v>
      </c>
      <c r="HI127">
        <v>23.167300000000001</v>
      </c>
      <c r="HJ127">
        <v>23.168399999999998</v>
      </c>
      <c r="HK127">
        <v>83.538499999999999</v>
      </c>
      <c r="HL127">
        <v>54.42</v>
      </c>
      <c r="HM127">
        <v>36.272100000000002</v>
      </c>
      <c r="HN127">
        <v>22.5806</v>
      </c>
      <c r="HO127">
        <v>1891.69</v>
      </c>
      <c r="HP127">
        <v>14.3666</v>
      </c>
      <c r="HQ127">
        <v>97.783900000000003</v>
      </c>
      <c r="HR127">
        <v>100.726</v>
      </c>
    </row>
    <row r="128" spans="1:226" x14ac:dyDescent="0.2">
      <c r="A128">
        <v>112</v>
      </c>
      <c r="B128">
        <v>1657292251.5</v>
      </c>
      <c r="C128">
        <v>647</v>
      </c>
      <c r="D128" t="s">
        <v>583</v>
      </c>
      <c r="E128" t="s">
        <v>584</v>
      </c>
      <c r="F128">
        <v>5</v>
      </c>
      <c r="G128" t="s">
        <v>353</v>
      </c>
      <c r="H128" t="s">
        <v>354</v>
      </c>
      <c r="I128">
        <v>1657292243.7142899</v>
      </c>
      <c r="J128">
        <f t="shared" si="34"/>
        <v>6.5260226701766505E-3</v>
      </c>
      <c r="K128">
        <f t="shared" si="35"/>
        <v>6.5260226701766504</v>
      </c>
      <c r="L128">
        <f t="shared" si="36"/>
        <v>26.37507490190546</v>
      </c>
      <c r="M128">
        <f t="shared" si="37"/>
        <v>1793.9124999999999</v>
      </c>
      <c r="N128">
        <f t="shared" si="38"/>
        <v>1596.1311637204669</v>
      </c>
      <c r="O128">
        <f t="shared" si="39"/>
        <v>117.99832577241619</v>
      </c>
      <c r="P128">
        <f t="shared" si="40"/>
        <v>132.61984753734259</v>
      </c>
      <c r="Q128">
        <f t="shared" si="41"/>
        <v>0.32183696630969216</v>
      </c>
      <c r="R128">
        <f t="shared" si="42"/>
        <v>2.4308124066526133</v>
      </c>
      <c r="S128">
        <f t="shared" si="43"/>
        <v>0.29990039520462319</v>
      </c>
      <c r="T128">
        <f t="shared" si="44"/>
        <v>0.1892839157996114</v>
      </c>
      <c r="U128">
        <f t="shared" si="45"/>
        <v>321.51407995250611</v>
      </c>
      <c r="V128">
        <f t="shared" si="46"/>
        <v>25.634757843029419</v>
      </c>
      <c r="W128">
        <f t="shared" si="47"/>
        <v>25.000057142857099</v>
      </c>
      <c r="X128">
        <f t="shared" si="48"/>
        <v>3.1796884225365845</v>
      </c>
      <c r="Y128">
        <f t="shared" si="49"/>
        <v>49.854444283942946</v>
      </c>
      <c r="Z128">
        <f t="shared" si="50"/>
        <v>1.623231839315844</v>
      </c>
      <c r="AA128">
        <f t="shared" si="51"/>
        <v>3.2559420983028637</v>
      </c>
      <c r="AB128">
        <f t="shared" si="52"/>
        <v>1.5564565832207404</v>
      </c>
      <c r="AC128">
        <f t="shared" si="53"/>
        <v>-287.79759975479027</v>
      </c>
      <c r="AD128">
        <f t="shared" si="54"/>
        <v>52.170052394768149</v>
      </c>
      <c r="AE128">
        <f t="shared" si="55"/>
        <v>4.5488354889252163</v>
      </c>
      <c r="AF128">
        <f t="shared" si="56"/>
        <v>90.43536808140918</v>
      </c>
      <c r="AG128">
        <f t="shared" si="57"/>
        <v>43.681073511220696</v>
      </c>
      <c r="AH128">
        <f t="shared" si="58"/>
        <v>6.5185029847292162</v>
      </c>
      <c r="AI128">
        <f t="shared" si="59"/>
        <v>26.37507490190546</v>
      </c>
      <c r="AJ128">
        <v>1904.38707314317</v>
      </c>
      <c r="AK128">
        <v>1858.8861818181799</v>
      </c>
      <c r="AL128">
        <v>3.4206794200168402</v>
      </c>
      <c r="AM128">
        <v>65.815603878233205</v>
      </c>
      <c r="AN128">
        <f t="shared" si="60"/>
        <v>6.5260226701766504</v>
      </c>
      <c r="AO128">
        <v>14.3283620951596</v>
      </c>
      <c r="AP128">
        <v>21.963871515151499</v>
      </c>
      <c r="AQ128">
        <v>5.10457657567852E-3</v>
      </c>
      <c r="AR128">
        <v>77.419995363481405</v>
      </c>
      <c r="AS128">
        <v>5</v>
      </c>
      <c r="AT128">
        <v>1</v>
      </c>
      <c r="AU128">
        <f t="shared" si="61"/>
        <v>1</v>
      </c>
      <c r="AV128">
        <f t="shared" si="62"/>
        <v>0</v>
      </c>
      <c r="AW128">
        <f t="shared" si="63"/>
        <v>39279.659271543373</v>
      </c>
      <c r="AX128">
        <f t="shared" si="64"/>
        <v>1999.9849999999999</v>
      </c>
      <c r="AY128">
        <f t="shared" si="65"/>
        <v>1681.1876455712465</v>
      </c>
      <c r="AZ128">
        <f t="shared" si="66"/>
        <v>0.84060012728657796</v>
      </c>
      <c r="BA128">
        <f t="shared" si="67"/>
        <v>0.16075824566309554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1657292243.7142899</v>
      </c>
      <c r="BH128">
        <v>1793.9124999999999</v>
      </c>
      <c r="BI128">
        <v>1860.36035714286</v>
      </c>
      <c r="BJ128">
        <v>21.957014285714301</v>
      </c>
      <c r="BK128">
        <v>14.3067678571429</v>
      </c>
      <c r="BL128">
        <v>1790.72392857143</v>
      </c>
      <c r="BM128">
        <v>21.7249642857143</v>
      </c>
      <c r="BN128">
        <v>500.013392857143</v>
      </c>
      <c r="BO128">
        <v>73.8276892857143</v>
      </c>
      <c r="BP128">
        <v>0.10002320714285701</v>
      </c>
      <c r="BQ128">
        <v>25.398150000000001</v>
      </c>
      <c r="BR128">
        <v>25.000057142857099</v>
      </c>
      <c r="BS128">
        <v>999.9</v>
      </c>
      <c r="BT128">
        <v>0</v>
      </c>
      <c r="BU128">
        <v>0</v>
      </c>
      <c r="BV128">
        <v>10008.529285714299</v>
      </c>
      <c r="BW128">
        <v>0</v>
      </c>
      <c r="BX128">
        <v>895.14310714285705</v>
      </c>
      <c r="BY128">
        <v>-66.448999999999998</v>
      </c>
      <c r="BZ128">
        <v>1834.18464285714</v>
      </c>
      <c r="CA128">
        <v>1887.3639285714301</v>
      </c>
      <c r="CB128">
        <v>7.6502414285714302</v>
      </c>
      <c r="CC128">
        <v>1860.36035714286</v>
      </c>
      <c r="CD128">
        <v>14.3067678571429</v>
      </c>
      <c r="CE128">
        <v>1.62103535714286</v>
      </c>
      <c r="CF128">
        <v>1.0562364285714301</v>
      </c>
      <c r="CG128">
        <v>14.160232142857099</v>
      </c>
      <c r="CH128">
        <v>7.7160853571428598</v>
      </c>
      <c r="CI128">
        <v>1999.9849999999999</v>
      </c>
      <c r="CJ128">
        <v>0.97999721428571396</v>
      </c>
      <c r="CK128">
        <v>2.0002871428571399E-2</v>
      </c>
      <c r="CL128">
        <v>0</v>
      </c>
      <c r="CM128">
        <v>2.53858571428571</v>
      </c>
      <c r="CN128">
        <v>0</v>
      </c>
      <c r="CO128">
        <v>21175.810714285701</v>
      </c>
      <c r="CP128">
        <v>16705.275000000001</v>
      </c>
      <c r="CQ128">
        <v>42.375</v>
      </c>
      <c r="CR128">
        <v>43.655999999999999</v>
      </c>
      <c r="CS128">
        <v>43.191499999999998</v>
      </c>
      <c r="CT128">
        <v>41.936999999999998</v>
      </c>
      <c r="CU128">
        <v>41.875</v>
      </c>
      <c r="CV128">
        <v>1959.97821428571</v>
      </c>
      <c r="CW128">
        <v>40.008214285714303</v>
      </c>
      <c r="CX128">
        <v>0</v>
      </c>
      <c r="CY128">
        <v>1651531526.0999999</v>
      </c>
      <c r="CZ128">
        <v>0</v>
      </c>
      <c r="DA128">
        <v>0</v>
      </c>
      <c r="DB128" t="s">
        <v>356</v>
      </c>
      <c r="DC128">
        <v>1657211493.5999999</v>
      </c>
      <c r="DD128">
        <v>1657211497.5999999</v>
      </c>
      <c r="DE128">
        <v>0</v>
      </c>
      <c r="DF128">
        <v>1.526</v>
      </c>
      <c r="DG128">
        <v>4.4999999999999998E-2</v>
      </c>
      <c r="DH128">
        <v>2.6110000000000002</v>
      </c>
      <c r="DI128">
        <v>0.157</v>
      </c>
      <c r="DJ128">
        <v>420</v>
      </c>
      <c r="DK128">
        <v>20</v>
      </c>
      <c r="DL128">
        <v>0.57999999999999996</v>
      </c>
      <c r="DM128">
        <v>0.22</v>
      </c>
      <c r="DN128">
        <v>-66.208648780487806</v>
      </c>
      <c r="DO128">
        <v>-3.1001623693379501</v>
      </c>
      <c r="DP128">
        <v>0.40932084506634903</v>
      </c>
      <c r="DQ128">
        <v>0</v>
      </c>
      <c r="DR128">
        <v>7.6541365853658503</v>
      </c>
      <c r="DS128">
        <v>-9.8207038327510196E-2</v>
      </c>
      <c r="DT128">
        <v>1.22533777542788E-2</v>
      </c>
      <c r="DU128">
        <v>1</v>
      </c>
      <c r="DV128">
        <v>1</v>
      </c>
      <c r="DW128">
        <v>2</v>
      </c>
      <c r="DX128" t="s">
        <v>363</v>
      </c>
      <c r="DY128">
        <v>2.8944399999999999</v>
      </c>
      <c r="DZ128">
        <v>2.71644</v>
      </c>
      <c r="EA128">
        <v>0.19995199999999999</v>
      </c>
      <c r="EB128">
        <v>0.20360900000000001</v>
      </c>
      <c r="EC128">
        <v>8.0136600000000002E-2</v>
      </c>
      <c r="ED128">
        <v>5.88394E-2</v>
      </c>
      <c r="EE128">
        <v>22875</v>
      </c>
      <c r="EF128">
        <v>19666.8</v>
      </c>
      <c r="EG128">
        <v>25578.6</v>
      </c>
      <c r="EH128">
        <v>24033.200000000001</v>
      </c>
      <c r="EI128">
        <v>40115.300000000003</v>
      </c>
      <c r="EJ128">
        <v>37410.300000000003</v>
      </c>
      <c r="EK128">
        <v>46177.599999999999</v>
      </c>
      <c r="EL128">
        <v>42823.9</v>
      </c>
      <c r="EM128">
        <v>1.8692</v>
      </c>
      <c r="EN128">
        <v>2.2456999999999998</v>
      </c>
      <c r="EO128">
        <v>9.6444000000000002E-2</v>
      </c>
      <c r="EP128">
        <v>0</v>
      </c>
      <c r="EQ128">
        <v>23.413499999999999</v>
      </c>
      <c r="ER128">
        <v>999.9</v>
      </c>
      <c r="ES128">
        <v>53.393999999999998</v>
      </c>
      <c r="ET128">
        <v>26.073</v>
      </c>
      <c r="EU128">
        <v>24.510300000000001</v>
      </c>
      <c r="EV128">
        <v>52.290100000000002</v>
      </c>
      <c r="EW128">
        <v>37.696300000000001</v>
      </c>
      <c r="EX128">
        <v>2</v>
      </c>
      <c r="EY128">
        <v>-0.29768800000000001</v>
      </c>
      <c r="EZ128">
        <v>0.59226900000000005</v>
      </c>
      <c r="FA128">
        <v>20.2455</v>
      </c>
      <c r="FB128">
        <v>5.2345100000000002</v>
      </c>
      <c r="FC128">
        <v>11.986000000000001</v>
      </c>
      <c r="FD128">
        <v>4.9570999999999996</v>
      </c>
      <c r="FE128">
        <v>3.3039800000000001</v>
      </c>
      <c r="FF128">
        <v>9999</v>
      </c>
      <c r="FG128">
        <v>5071.5</v>
      </c>
      <c r="FH128">
        <v>328.4</v>
      </c>
      <c r="FI128">
        <v>9999</v>
      </c>
      <c r="FJ128">
        <v>1.8681399999999999</v>
      </c>
      <c r="FK128">
        <v>1.8638600000000001</v>
      </c>
      <c r="FL128">
        <v>1.8715999999999999</v>
      </c>
      <c r="FM128">
        <v>1.8621799999999999</v>
      </c>
      <c r="FN128">
        <v>1.86172</v>
      </c>
      <c r="FO128">
        <v>1.8682700000000001</v>
      </c>
      <c r="FP128">
        <v>1.8583700000000001</v>
      </c>
      <c r="FQ128">
        <v>1.8649199999999999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3.28</v>
      </c>
      <c r="GF128">
        <v>0.23230000000000001</v>
      </c>
      <c r="GG128">
        <v>0.30658851354286398</v>
      </c>
      <c r="GH128">
        <v>2.2958890734485699E-3</v>
      </c>
      <c r="GI128">
        <v>-1.86257123826648E-6</v>
      </c>
      <c r="GJ128">
        <v>8.2594232886446805E-10</v>
      </c>
      <c r="GK128">
        <v>-0.101148223110564</v>
      </c>
      <c r="GL128">
        <v>-3.7577424899751702E-2</v>
      </c>
      <c r="GM128">
        <v>3.3046140057118702E-3</v>
      </c>
      <c r="GN128">
        <v>-3.9997718568980099E-5</v>
      </c>
      <c r="GO128">
        <v>3</v>
      </c>
      <c r="GP128">
        <v>2332</v>
      </c>
      <c r="GQ128">
        <v>2</v>
      </c>
      <c r="GR128">
        <v>24</v>
      </c>
      <c r="GS128">
        <v>1346</v>
      </c>
      <c r="GT128">
        <v>1345.9</v>
      </c>
      <c r="GU128">
        <v>4.2004400000000004</v>
      </c>
      <c r="GV128">
        <v>2.2509800000000002</v>
      </c>
      <c r="GW128">
        <v>1.9982899999999999</v>
      </c>
      <c r="GX128">
        <v>2.7258300000000002</v>
      </c>
      <c r="GY128">
        <v>2.0935100000000002</v>
      </c>
      <c r="GZ128">
        <v>2.36328</v>
      </c>
      <c r="HA128">
        <v>30.415400000000002</v>
      </c>
      <c r="HB128">
        <v>16.058299999999999</v>
      </c>
      <c r="HC128">
        <v>18</v>
      </c>
      <c r="HD128">
        <v>440.44299999999998</v>
      </c>
      <c r="HE128">
        <v>694.45299999999997</v>
      </c>
      <c r="HF128">
        <v>22.5823</v>
      </c>
      <c r="HG128">
        <v>23.611799999999999</v>
      </c>
      <c r="HH128">
        <v>30.000699999999998</v>
      </c>
      <c r="HI128">
        <v>23.177600000000002</v>
      </c>
      <c r="HJ128">
        <v>23.178100000000001</v>
      </c>
      <c r="HK128">
        <v>84.0441</v>
      </c>
      <c r="HL128">
        <v>54.42</v>
      </c>
      <c r="HM128">
        <v>36.272100000000002</v>
      </c>
      <c r="HN128">
        <v>22.580400000000001</v>
      </c>
      <c r="HO128">
        <v>1905.18</v>
      </c>
      <c r="HP128">
        <v>14.362500000000001</v>
      </c>
      <c r="HQ128">
        <v>97.781000000000006</v>
      </c>
      <c r="HR128">
        <v>100.72199999999999</v>
      </c>
    </row>
    <row r="129" spans="1:226" x14ac:dyDescent="0.2">
      <c r="A129">
        <v>113</v>
      </c>
      <c r="B129">
        <v>1657292256.5</v>
      </c>
      <c r="C129">
        <v>652</v>
      </c>
      <c r="D129" t="s">
        <v>585</v>
      </c>
      <c r="E129" t="s">
        <v>586</v>
      </c>
      <c r="F129">
        <v>5</v>
      </c>
      <c r="G129" t="s">
        <v>353</v>
      </c>
      <c r="H129" t="s">
        <v>354</v>
      </c>
      <c r="I129">
        <v>1657292249</v>
      </c>
      <c r="J129">
        <f t="shared" si="34"/>
        <v>6.5160291671432788E-3</v>
      </c>
      <c r="K129">
        <f t="shared" si="35"/>
        <v>6.5160291671432784</v>
      </c>
      <c r="L129">
        <f t="shared" si="36"/>
        <v>26.46734198280685</v>
      </c>
      <c r="M129">
        <f t="shared" si="37"/>
        <v>1811.49259259259</v>
      </c>
      <c r="N129">
        <f t="shared" si="38"/>
        <v>1612.4881867576325</v>
      </c>
      <c r="O129">
        <f t="shared" si="39"/>
        <v>119.20835710528077</v>
      </c>
      <c r="P129">
        <f t="shared" si="40"/>
        <v>133.92039560027257</v>
      </c>
      <c r="Q129">
        <f t="shared" si="41"/>
        <v>0.32142878126984431</v>
      </c>
      <c r="R129">
        <f t="shared" si="42"/>
        <v>2.430108750222586</v>
      </c>
      <c r="S129">
        <f t="shared" si="43"/>
        <v>0.29953991708558103</v>
      </c>
      <c r="T129">
        <f t="shared" si="44"/>
        <v>0.18905471533630738</v>
      </c>
      <c r="U129">
        <f t="shared" si="45"/>
        <v>321.51682387059225</v>
      </c>
      <c r="V129">
        <f t="shared" si="46"/>
        <v>25.635050896859916</v>
      </c>
      <c r="W129">
        <f t="shared" si="47"/>
        <v>24.998744444444402</v>
      </c>
      <c r="X129">
        <f t="shared" si="48"/>
        <v>3.179439582739342</v>
      </c>
      <c r="Y129">
        <f t="shared" si="49"/>
        <v>49.870783406361255</v>
      </c>
      <c r="Z129">
        <f t="shared" si="50"/>
        <v>1.6234855585534762</v>
      </c>
      <c r="AA129">
        <f t="shared" si="51"/>
        <v>3.2553841100206036</v>
      </c>
      <c r="AB129">
        <f t="shared" si="52"/>
        <v>1.5559540241858658</v>
      </c>
      <c r="AC129">
        <f t="shared" si="53"/>
        <v>-287.3568862710186</v>
      </c>
      <c r="AD129">
        <f t="shared" si="54"/>
        <v>51.949178474800604</v>
      </c>
      <c r="AE129">
        <f t="shared" si="55"/>
        <v>4.5307928726371518</v>
      </c>
      <c r="AF129">
        <f t="shared" si="56"/>
        <v>90.639908947011421</v>
      </c>
      <c r="AG129">
        <f t="shared" si="57"/>
        <v>43.856061215804914</v>
      </c>
      <c r="AH129">
        <f t="shared" si="58"/>
        <v>6.5113697536538835</v>
      </c>
      <c r="AI129">
        <f t="shared" si="59"/>
        <v>26.46734198280685</v>
      </c>
      <c r="AJ129">
        <v>1921.93745784419</v>
      </c>
      <c r="AK129">
        <v>1876.17375757576</v>
      </c>
      <c r="AL129">
        <v>3.4588044566033802</v>
      </c>
      <c r="AM129">
        <v>65.815603878233205</v>
      </c>
      <c r="AN129">
        <f t="shared" si="60"/>
        <v>6.5160291671432784</v>
      </c>
      <c r="AO129">
        <v>14.3248307048699</v>
      </c>
      <c r="AP129">
        <v>21.969855151515201</v>
      </c>
      <c r="AQ129">
        <v>5.0398750238548696E-4</v>
      </c>
      <c r="AR129">
        <v>77.419995363481405</v>
      </c>
      <c r="AS129">
        <v>6</v>
      </c>
      <c r="AT129">
        <v>1</v>
      </c>
      <c r="AU129">
        <f t="shared" si="61"/>
        <v>1</v>
      </c>
      <c r="AV129">
        <f t="shared" si="62"/>
        <v>0</v>
      </c>
      <c r="AW129">
        <f t="shared" si="63"/>
        <v>39262.690165455511</v>
      </c>
      <c r="AX129">
        <f t="shared" si="64"/>
        <v>2000.0022222222201</v>
      </c>
      <c r="AY129">
        <f t="shared" si="65"/>
        <v>1681.2021097775073</v>
      </c>
      <c r="AZ129">
        <f t="shared" si="66"/>
        <v>0.84060012088862024</v>
      </c>
      <c r="BA129">
        <f t="shared" si="67"/>
        <v>0.16075823331503705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1657292249</v>
      </c>
      <c r="BH129">
        <v>1811.49259259259</v>
      </c>
      <c r="BI129">
        <v>1878.2733333333299</v>
      </c>
      <c r="BJ129">
        <v>21.9603</v>
      </c>
      <c r="BK129">
        <v>14.3183481481481</v>
      </c>
      <c r="BL129">
        <v>1808.24074074074</v>
      </c>
      <c r="BM129">
        <v>21.728092592592599</v>
      </c>
      <c r="BN129">
        <v>500.006666666667</v>
      </c>
      <c r="BO129">
        <v>73.8282148148148</v>
      </c>
      <c r="BP129">
        <v>9.9990107407407394E-2</v>
      </c>
      <c r="BQ129">
        <v>25.3952666666667</v>
      </c>
      <c r="BR129">
        <v>24.998744444444402</v>
      </c>
      <c r="BS129">
        <v>999.9</v>
      </c>
      <c r="BT129">
        <v>0</v>
      </c>
      <c r="BU129">
        <v>0</v>
      </c>
      <c r="BV129">
        <v>10003.845555555599</v>
      </c>
      <c r="BW129">
        <v>0</v>
      </c>
      <c r="BX129">
        <v>899.22885185185203</v>
      </c>
      <c r="BY129">
        <v>-66.781377777777806</v>
      </c>
      <c r="BZ129">
        <v>1852.16703703704</v>
      </c>
      <c r="CA129">
        <v>1905.55925925926</v>
      </c>
      <c r="CB129">
        <v>7.6419488888888898</v>
      </c>
      <c r="CC129">
        <v>1878.2733333333299</v>
      </c>
      <c r="CD129">
        <v>14.3183481481481</v>
      </c>
      <c r="CE129">
        <v>1.62128962962963</v>
      </c>
      <c r="CF129">
        <v>1.0570988888888899</v>
      </c>
      <c r="CG129">
        <v>14.1626518518519</v>
      </c>
      <c r="CH129">
        <v>7.7280566666666699</v>
      </c>
      <c r="CI129">
        <v>2000.0022222222201</v>
      </c>
      <c r="CJ129">
        <v>0.97999744444444403</v>
      </c>
      <c r="CK129">
        <v>2.0002625925925901E-2</v>
      </c>
      <c r="CL129">
        <v>0</v>
      </c>
      <c r="CM129">
        <v>2.5384925925925899</v>
      </c>
      <c r="CN129">
        <v>0</v>
      </c>
      <c r="CO129">
        <v>21198.677777777801</v>
      </c>
      <c r="CP129">
        <v>16705.414814814802</v>
      </c>
      <c r="CQ129">
        <v>42.388777777777797</v>
      </c>
      <c r="CR129">
        <v>43.677814814814802</v>
      </c>
      <c r="CS129">
        <v>43.201000000000001</v>
      </c>
      <c r="CT129">
        <v>41.955666666666701</v>
      </c>
      <c r="CU129">
        <v>41.879592592592601</v>
      </c>
      <c r="CV129">
        <v>1959.9962962963</v>
      </c>
      <c r="CW129">
        <v>40.008148148148102</v>
      </c>
      <c r="CX129">
        <v>0</v>
      </c>
      <c r="CY129">
        <v>1651531530.9000001</v>
      </c>
      <c r="CZ129">
        <v>0</v>
      </c>
      <c r="DA129">
        <v>0</v>
      </c>
      <c r="DB129" t="s">
        <v>356</v>
      </c>
      <c r="DC129">
        <v>1657211493.5999999</v>
      </c>
      <c r="DD129">
        <v>1657211497.5999999</v>
      </c>
      <c r="DE129">
        <v>0</v>
      </c>
      <c r="DF129">
        <v>1.526</v>
      </c>
      <c r="DG129">
        <v>4.4999999999999998E-2</v>
      </c>
      <c r="DH129">
        <v>2.6110000000000002</v>
      </c>
      <c r="DI129">
        <v>0.157</v>
      </c>
      <c r="DJ129">
        <v>420</v>
      </c>
      <c r="DK129">
        <v>20</v>
      </c>
      <c r="DL129">
        <v>0.57999999999999996</v>
      </c>
      <c r="DM129">
        <v>0.22</v>
      </c>
      <c r="DN129">
        <v>-66.528551219512195</v>
      </c>
      <c r="DO129">
        <v>-4.8640473867596299</v>
      </c>
      <c r="DP129">
        <v>0.54978408982558102</v>
      </c>
      <c r="DQ129">
        <v>0</v>
      </c>
      <c r="DR129">
        <v>7.64844097560976</v>
      </c>
      <c r="DS129">
        <v>-0.112209825783982</v>
      </c>
      <c r="DT129">
        <v>1.30447310744332E-2</v>
      </c>
      <c r="DU129">
        <v>0</v>
      </c>
      <c r="DV129">
        <v>0</v>
      </c>
      <c r="DW129">
        <v>2</v>
      </c>
      <c r="DX129" t="s">
        <v>357</v>
      </c>
      <c r="DY129">
        <v>2.8942399999999999</v>
      </c>
      <c r="DZ129">
        <v>2.7163499999999998</v>
      </c>
      <c r="EA129">
        <v>0.201015</v>
      </c>
      <c r="EB129">
        <v>0.20460400000000001</v>
      </c>
      <c r="EC129">
        <v>8.0152500000000002E-2</v>
      </c>
      <c r="ED129">
        <v>5.8841900000000003E-2</v>
      </c>
      <c r="EE129">
        <v>22844.2</v>
      </c>
      <c r="EF129">
        <v>19641.900000000001</v>
      </c>
      <c r="EG129">
        <v>25578</v>
      </c>
      <c r="EH129">
        <v>24032.799999999999</v>
      </c>
      <c r="EI129">
        <v>40114.199999999997</v>
      </c>
      <c r="EJ129">
        <v>37409.800000000003</v>
      </c>
      <c r="EK129">
        <v>46177.2</v>
      </c>
      <c r="EL129">
        <v>42823.4</v>
      </c>
      <c r="EM129">
        <v>1.86873</v>
      </c>
      <c r="EN129">
        <v>2.2454999999999998</v>
      </c>
      <c r="EO129">
        <v>9.6671300000000002E-2</v>
      </c>
      <c r="EP129">
        <v>0</v>
      </c>
      <c r="EQ129">
        <v>23.4071</v>
      </c>
      <c r="ER129">
        <v>999.9</v>
      </c>
      <c r="ES129">
        <v>53.37</v>
      </c>
      <c r="ET129">
        <v>26.093</v>
      </c>
      <c r="EU129">
        <v>24.525500000000001</v>
      </c>
      <c r="EV129">
        <v>52.510100000000001</v>
      </c>
      <c r="EW129">
        <v>37.644199999999998</v>
      </c>
      <c r="EX129">
        <v>2</v>
      </c>
      <c r="EY129">
        <v>-0.29707299999999998</v>
      </c>
      <c r="EZ129">
        <v>0.59126100000000004</v>
      </c>
      <c r="FA129">
        <v>20.245699999999999</v>
      </c>
      <c r="FB129">
        <v>5.2349600000000001</v>
      </c>
      <c r="FC129">
        <v>11.986000000000001</v>
      </c>
      <c r="FD129">
        <v>4.9572500000000002</v>
      </c>
      <c r="FE129">
        <v>3.3039499999999999</v>
      </c>
      <c r="FF129">
        <v>9999</v>
      </c>
      <c r="FG129">
        <v>5071.8</v>
      </c>
      <c r="FH129">
        <v>328.4</v>
      </c>
      <c r="FI129">
        <v>9999</v>
      </c>
      <c r="FJ129">
        <v>1.8681300000000001</v>
      </c>
      <c r="FK129">
        <v>1.8638600000000001</v>
      </c>
      <c r="FL129">
        <v>1.87155</v>
      </c>
      <c r="FM129">
        <v>1.8621799999999999</v>
      </c>
      <c r="FN129">
        <v>1.86172</v>
      </c>
      <c r="FO129">
        <v>1.86825</v>
      </c>
      <c r="FP129">
        <v>1.8583400000000001</v>
      </c>
      <c r="FQ129">
        <v>1.8648800000000001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3.35</v>
      </c>
      <c r="GF129">
        <v>0.23269999999999999</v>
      </c>
      <c r="GG129">
        <v>0.30658851354286398</v>
      </c>
      <c r="GH129">
        <v>2.2958890734485699E-3</v>
      </c>
      <c r="GI129">
        <v>-1.86257123826648E-6</v>
      </c>
      <c r="GJ129">
        <v>8.2594232886446805E-10</v>
      </c>
      <c r="GK129">
        <v>-0.101148223110564</v>
      </c>
      <c r="GL129">
        <v>-3.7577424899751702E-2</v>
      </c>
      <c r="GM129">
        <v>3.3046140057118702E-3</v>
      </c>
      <c r="GN129">
        <v>-3.9997718568980099E-5</v>
      </c>
      <c r="GO129">
        <v>3</v>
      </c>
      <c r="GP129">
        <v>2332</v>
      </c>
      <c r="GQ129">
        <v>2</v>
      </c>
      <c r="GR129">
        <v>24</v>
      </c>
      <c r="GS129">
        <v>1346</v>
      </c>
      <c r="GT129">
        <v>1346</v>
      </c>
      <c r="GU129">
        <v>4.22363</v>
      </c>
      <c r="GV129">
        <v>2.2766099999999998</v>
      </c>
      <c r="GW129">
        <v>1.9982899999999999</v>
      </c>
      <c r="GX129">
        <v>2.7258300000000002</v>
      </c>
      <c r="GY129">
        <v>2.0935100000000002</v>
      </c>
      <c r="GZ129">
        <v>2.36694</v>
      </c>
      <c r="HA129">
        <v>30.415400000000002</v>
      </c>
      <c r="HB129">
        <v>16.058299999999999</v>
      </c>
      <c r="HC129">
        <v>18</v>
      </c>
      <c r="HD129">
        <v>440.25400000000002</v>
      </c>
      <c r="HE129">
        <v>694.41</v>
      </c>
      <c r="HF129">
        <v>22.581199999999999</v>
      </c>
      <c r="HG129">
        <v>23.620100000000001</v>
      </c>
      <c r="HH129">
        <v>30.000699999999998</v>
      </c>
      <c r="HI129">
        <v>23.1874</v>
      </c>
      <c r="HJ129">
        <v>23.1874</v>
      </c>
      <c r="HK129">
        <v>84.604299999999995</v>
      </c>
      <c r="HL129">
        <v>54.42</v>
      </c>
      <c r="HM129">
        <v>35.884</v>
      </c>
      <c r="HN129">
        <v>22.581099999999999</v>
      </c>
      <c r="HO129">
        <v>1925.29</v>
      </c>
      <c r="HP129">
        <v>14.3614</v>
      </c>
      <c r="HQ129">
        <v>97.779700000000005</v>
      </c>
      <c r="HR129">
        <v>100.721</v>
      </c>
    </row>
    <row r="130" spans="1:226" x14ac:dyDescent="0.2">
      <c r="A130">
        <v>114</v>
      </c>
      <c r="B130">
        <v>1657292261.5</v>
      </c>
      <c r="C130">
        <v>657</v>
      </c>
      <c r="D130" t="s">
        <v>587</v>
      </c>
      <c r="E130" t="s">
        <v>588</v>
      </c>
      <c r="F130">
        <v>5</v>
      </c>
      <c r="G130" t="s">
        <v>353</v>
      </c>
      <c r="H130" t="s">
        <v>354</v>
      </c>
      <c r="I130">
        <v>1657292253.7142899</v>
      </c>
      <c r="J130">
        <f t="shared" si="34"/>
        <v>6.5156868348803755E-3</v>
      </c>
      <c r="K130">
        <f t="shared" si="35"/>
        <v>6.5156868348803751</v>
      </c>
      <c r="L130">
        <f t="shared" si="36"/>
        <v>26.782561473971892</v>
      </c>
      <c r="M130">
        <f t="shared" si="37"/>
        <v>1827.1524999999999</v>
      </c>
      <c r="N130">
        <f t="shared" si="38"/>
        <v>1626.038021039401</v>
      </c>
      <c r="O130">
        <f t="shared" si="39"/>
        <v>120.21082255051267</v>
      </c>
      <c r="P130">
        <f t="shared" si="40"/>
        <v>135.07894779103898</v>
      </c>
      <c r="Q130">
        <f t="shared" si="41"/>
        <v>0.32153333714210564</v>
      </c>
      <c r="R130">
        <f t="shared" si="42"/>
        <v>2.4292735326318766</v>
      </c>
      <c r="S130">
        <f t="shared" si="43"/>
        <v>0.29962377034563942</v>
      </c>
      <c r="T130">
        <f t="shared" si="44"/>
        <v>0.18910878857985153</v>
      </c>
      <c r="U130">
        <f t="shared" si="45"/>
        <v>321.51899173248154</v>
      </c>
      <c r="V130">
        <f t="shared" si="46"/>
        <v>25.633049554567862</v>
      </c>
      <c r="W130">
        <f t="shared" si="47"/>
        <v>24.9976357142857</v>
      </c>
      <c r="X130">
        <f t="shared" si="48"/>
        <v>3.179229421149496</v>
      </c>
      <c r="Y130">
        <f t="shared" si="49"/>
        <v>49.886455215848834</v>
      </c>
      <c r="Z130">
        <f t="shared" si="50"/>
        <v>1.6237834883636246</v>
      </c>
      <c r="AA130">
        <f t="shared" si="51"/>
        <v>3.254958648270025</v>
      </c>
      <c r="AB130">
        <f t="shared" si="52"/>
        <v>1.5554459327858714</v>
      </c>
      <c r="AC130">
        <f t="shared" si="53"/>
        <v>-287.34178941822455</v>
      </c>
      <c r="AD130">
        <f t="shared" si="54"/>
        <v>51.788559354328342</v>
      </c>
      <c r="AE130">
        <f t="shared" si="55"/>
        <v>4.5182620833092217</v>
      </c>
      <c r="AF130">
        <f t="shared" si="56"/>
        <v>90.484023751894526</v>
      </c>
      <c r="AG130">
        <f t="shared" si="57"/>
        <v>43.948155779391421</v>
      </c>
      <c r="AH130">
        <f t="shared" si="58"/>
        <v>6.5093811701503972</v>
      </c>
      <c r="AI130">
        <f t="shared" si="59"/>
        <v>26.782561473971892</v>
      </c>
      <c r="AJ130">
        <v>1938.66610194334</v>
      </c>
      <c r="AK130">
        <v>1892.92012121212</v>
      </c>
      <c r="AL130">
        <v>3.35609611107511</v>
      </c>
      <c r="AM130">
        <v>65.815603878233205</v>
      </c>
      <c r="AN130">
        <f t="shared" si="60"/>
        <v>6.5156868348803751</v>
      </c>
      <c r="AO130">
        <v>14.3193723098749</v>
      </c>
      <c r="AP130">
        <v>21.968135757575801</v>
      </c>
      <c r="AQ130">
        <v>-3.8248712853524602E-4</v>
      </c>
      <c r="AR130">
        <v>77.419995363481405</v>
      </c>
      <c r="AS130">
        <v>6</v>
      </c>
      <c r="AT130">
        <v>1</v>
      </c>
      <c r="AU130">
        <f t="shared" si="61"/>
        <v>1</v>
      </c>
      <c r="AV130">
        <f t="shared" si="62"/>
        <v>0</v>
      </c>
      <c r="AW130">
        <f t="shared" si="63"/>
        <v>39242.384946165199</v>
      </c>
      <c r="AX130">
        <f t="shared" si="64"/>
        <v>2000.01642857143</v>
      </c>
      <c r="AY130">
        <f t="shared" si="65"/>
        <v>1681.2139915712348</v>
      </c>
      <c r="AZ130">
        <f t="shared" si="66"/>
        <v>0.84060009085629905</v>
      </c>
      <c r="BA130">
        <f t="shared" si="67"/>
        <v>0.16075817535265741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1657292253.7142899</v>
      </c>
      <c r="BH130">
        <v>1827.1524999999999</v>
      </c>
      <c r="BI130">
        <v>1894.16214285714</v>
      </c>
      <c r="BJ130">
        <v>21.964192857142901</v>
      </c>
      <c r="BK130">
        <v>14.324560714285701</v>
      </c>
      <c r="BL130">
        <v>1823.8428571428601</v>
      </c>
      <c r="BM130">
        <v>21.7318</v>
      </c>
      <c r="BN130">
        <v>500.00375000000003</v>
      </c>
      <c r="BO130">
        <v>73.828682142857105</v>
      </c>
      <c r="BP130">
        <v>9.9984342857142902E-2</v>
      </c>
      <c r="BQ130">
        <v>25.393067857142899</v>
      </c>
      <c r="BR130">
        <v>24.9976357142857</v>
      </c>
      <c r="BS130">
        <v>999.9</v>
      </c>
      <c r="BT130">
        <v>0</v>
      </c>
      <c r="BU130">
        <v>0</v>
      </c>
      <c r="BV130">
        <v>9998.3085714285698</v>
      </c>
      <c r="BW130">
        <v>0</v>
      </c>
      <c r="BX130">
        <v>901.788571428571</v>
      </c>
      <c r="BY130">
        <v>-67.009921428571403</v>
      </c>
      <c r="BZ130">
        <v>1868.18678571429</v>
      </c>
      <c r="CA130">
        <v>1921.6907142857101</v>
      </c>
      <c r="CB130">
        <v>7.6396224999999998</v>
      </c>
      <c r="CC130">
        <v>1894.16214285714</v>
      </c>
      <c r="CD130">
        <v>14.324560714285701</v>
      </c>
      <c r="CE130">
        <v>1.6215864285714301</v>
      </c>
      <c r="CF130">
        <v>1.0575632142857101</v>
      </c>
      <c r="CG130">
        <v>14.165489285714299</v>
      </c>
      <c r="CH130">
        <v>7.7345142857142903</v>
      </c>
      <c r="CI130">
        <v>2000.01642857143</v>
      </c>
      <c r="CJ130">
        <v>0.97999753571428605</v>
      </c>
      <c r="CK130">
        <v>2.0002528571428601E-2</v>
      </c>
      <c r="CL130">
        <v>0</v>
      </c>
      <c r="CM130">
        <v>2.4973749999999999</v>
      </c>
      <c r="CN130">
        <v>0</v>
      </c>
      <c r="CO130">
        <v>21210.9035714286</v>
      </c>
      <c r="CP130">
        <v>16705.539285714302</v>
      </c>
      <c r="CQ130">
        <v>42.408214285714301</v>
      </c>
      <c r="CR130">
        <v>43.691499999999998</v>
      </c>
      <c r="CS130">
        <v>43.220750000000002</v>
      </c>
      <c r="CT130">
        <v>41.975250000000003</v>
      </c>
      <c r="CU130">
        <v>41.897142857142804</v>
      </c>
      <c r="CV130">
        <v>1960.0121428571399</v>
      </c>
      <c r="CW130">
        <v>40.0064285714286</v>
      </c>
      <c r="CX130">
        <v>0</v>
      </c>
      <c r="CY130">
        <v>1651531536.3</v>
      </c>
      <c r="CZ130">
        <v>0</v>
      </c>
      <c r="DA130">
        <v>0</v>
      </c>
      <c r="DB130" t="s">
        <v>356</v>
      </c>
      <c r="DC130">
        <v>1657211493.5999999</v>
      </c>
      <c r="DD130">
        <v>1657211497.5999999</v>
      </c>
      <c r="DE130">
        <v>0</v>
      </c>
      <c r="DF130">
        <v>1.526</v>
      </c>
      <c r="DG130">
        <v>4.4999999999999998E-2</v>
      </c>
      <c r="DH130">
        <v>2.6110000000000002</v>
      </c>
      <c r="DI130">
        <v>0.157</v>
      </c>
      <c r="DJ130">
        <v>420</v>
      </c>
      <c r="DK130">
        <v>20</v>
      </c>
      <c r="DL130">
        <v>0.57999999999999996</v>
      </c>
      <c r="DM130">
        <v>0.22</v>
      </c>
      <c r="DN130">
        <v>-66.798319512195107</v>
      </c>
      <c r="DO130">
        <v>-2.7509456445994398</v>
      </c>
      <c r="DP130">
        <v>0.40574083294846403</v>
      </c>
      <c r="DQ130">
        <v>0</v>
      </c>
      <c r="DR130">
        <v>7.6439168292682904</v>
      </c>
      <c r="DS130">
        <v>-3.8753310104531098E-2</v>
      </c>
      <c r="DT130">
        <v>9.57723888083656E-3</v>
      </c>
      <c r="DU130">
        <v>1</v>
      </c>
      <c r="DV130">
        <v>1</v>
      </c>
      <c r="DW130">
        <v>2</v>
      </c>
      <c r="DX130" t="s">
        <v>363</v>
      </c>
      <c r="DY130">
        <v>2.8940299999999999</v>
      </c>
      <c r="DZ130">
        <v>2.7166700000000001</v>
      </c>
      <c r="EA130">
        <v>0.202047</v>
      </c>
      <c r="EB130">
        <v>0.20565800000000001</v>
      </c>
      <c r="EC130">
        <v>8.0150399999999997E-2</v>
      </c>
      <c r="ED130">
        <v>5.8854799999999999E-2</v>
      </c>
      <c r="EE130">
        <v>22814</v>
      </c>
      <c r="EF130">
        <v>19615.599999999999</v>
      </c>
      <c r="EG130">
        <v>25577.3</v>
      </c>
      <c r="EH130">
        <v>24032.400000000001</v>
      </c>
      <c r="EI130">
        <v>40113.4</v>
      </c>
      <c r="EJ130">
        <v>37408.699999999997</v>
      </c>
      <c r="EK130">
        <v>46176.1</v>
      </c>
      <c r="EL130">
        <v>42822.8</v>
      </c>
      <c r="EM130">
        <v>1.8686</v>
      </c>
      <c r="EN130">
        <v>2.2454999999999998</v>
      </c>
      <c r="EO130">
        <v>9.7323199999999999E-2</v>
      </c>
      <c r="EP130">
        <v>0</v>
      </c>
      <c r="EQ130">
        <v>23.3994</v>
      </c>
      <c r="ER130">
        <v>999.9</v>
      </c>
      <c r="ES130">
        <v>53.344999999999999</v>
      </c>
      <c r="ET130">
        <v>26.103000000000002</v>
      </c>
      <c r="EU130">
        <v>24.5306</v>
      </c>
      <c r="EV130">
        <v>52.220100000000002</v>
      </c>
      <c r="EW130">
        <v>37.724400000000003</v>
      </c>
      <c r="EX130">
        <v>2</v>
      </c>
      <c r="EY130">
        <v>-0.29641499999999998</v>
      </c>
      <c r="EZ130">
        <v>0.58154099999999997</v>
      </c>
      <c r="FA130">
        <v>20.2454</v>
      </c>
      <c r="FB130">
        <v>5.2340600000000004</v>
      </c>
      <c r="FC130">
        <v>11.986000000000001</v>
      </c>
      <c r="FD130">
        <v>4.9571500000000004</v>
      </c>
      <c r="FE130">
        <v>3.3039499999999999</v>
      </c>
      <c r="FF130">
        <v>9999</v>
      </c>
      <c r="FG130">
        <v>5071.8</v>
      </c>
      <c r="FH130">
        <v>328.4</v>
      </c>
      <c r="FI130">
        <v>9999</v>
      </c>
      <c r="FJ130">
        <v>1.8681300000000001</v>
      </c>
      <c r="FK130">
        <v>1.8638600000000001</v>
      </c>
      <c r="FL130">
        <v>1.8715599999999999</v>
      </c>
      <c r="FM130">
        <v>1.86219</v>
      </c>
      <c r="FN130">
        <v>1.86172</v>
      </c>
      <c r="FO130">
        <v>1.86825</v>
      </c>
      <c r="FP130">
        <v>1.8583400000000001</v>
      </c>
      <c r="FQ130">
        <v>1.8648800000000001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3.4</v>
      </c>
      <c r="GF130">
        <v>0.2326</v>
      </c>
      <c r="GG130">
        <v>0.30658851354286398</v>
      </c>
      <c r="GH130">
        <v>2.2958890734485699E-3</v>
      </c>
      <c r="GI130">
        <v>-1.86257123826648E-6</v>
      </c>
      <c r="GJ130">
        <v>8.2594232886446805E-10</v>
      </c>
      <c r="GK130">
        <v>-0.101148223110564</v>
      </c>
      <c r="GL130">
        <v>-3.7577424899751702E-2</v>
      </c>
      <c r="GM130">
        <v>3.3046140057118702E-3</v>
      </c>
      <c r="GN130">
        <v>-3.9997718568980099E-5</v>
      </c>
      <c r="GO130">
        <v>3</v>
      </c>
      <c r="GP130">
        <v>2332</v>
      </c>
      <c r="GQ130">
        <v>2</v>
      </c>
      <c r="GR130">
        <v>24</v>
      </c>
      <c r="GS130">
        <v>1346.1</v>
      </c>
      <c r="GT130">
        <v>1346.1</v>
      </c>
      <c r="GU130">
        <v>4.2529300000000001</v>
      </c>
      <c r="GV130">
        <v>2.2302200000000001</v>
      </c>
      <c r="GW130">
        <v>1.9982899999999999</v>
      </c>
      <c r="GX130">
        <v>2.7258300000000002</v>
      </c>
      <c r="GY130">
        <v>2.0935100000000002</v>
      </c>
      <c r="GZ130">
        <v>2.34253</v>
      </c>
      <c r="HA130">
        <v>30.415400000000002</v>
      </c>
      <c r="HB130">
        <v>16.049600000000002</v>
      </c>
      <c r="HC130">
        <v>18</v>
      </c>
      <c r="HD130">
        <v>440.26499999999999</v>
      </c>
      <c r="HE130">
        <v>694.54899999999998</v>
      </c>
      <c r="HF130">
        <v>22.581399999999999</v>
      </c>
      <c r="HG130">
        <v>23.6297</v>
      </c>
      <c r="HH130">
        <v>30.000699999999998</v>
      </c>
      <c r="HI130">
        <v>23.197500000000002</v>
      </c>
      <c r="HJ130">
        <v>23.197600000000001</v>
      </c>
      <c r="HK130">
        <v>85.116500000000002</v>
      </c>
      <c r="HL130">
        <v>54.42</v>
      </c>
      <c r="HM130">
        <v>35.490600000000001</v>
      </c>
      <c r="HN130">
        <v>22.5838</v>
      </c>
      <c r="HO130">
        <v>1938.78</v>
      </c>
      <c r="HP130">
        <v>14.361700000000001</v>
      </c>
      <c r="HQ130">
        <v>97.777199999999993</v>
      </c>
      <c r="HR130">
        <v>100.71899999999999</v>
      </c>
    </row>
    <row r="131" spans="1:226" x14ac:dyDescent="0.2">
      <c r="A131">
        <v>115</v>
      </c>
      <c r="B131">
        <v>1657292266.5</v>
      </c>
      <c r="C131">
        <v>662</v>
      </c>
      <c r="D131" t="s">
        <v>589</v>
      </c>
      <c r="E131" t="s">
        <v>590</v>
      </c>
      <c r="F131">
        <v>5</v>
      </c>
      <c r="G131" t="s">
        <v>353</v>
      </c>
      <c r="H131" t="s">
        <v>354</v>
      </c>
      <c r="I131">
        <v>1657292259</v>
      </c>
      <c r="J131">
        <f t="shared" si="34"/>
        <v>6.5132476242294665E-3</v>
      </c>
      <c r="K131">
        <f t="shared" si="35"/>
        <v>6.5132476242294661</v>
      </c>
      <c r="L131">
        <f t="shared" si="36"/>
        <v>26.310825417290506</v>
      </c>
      <c r="M131">
        <f t="shared" si="37"/>
        <v>1844.81481481481</v>
      </c>
      <c r="N131">
        <f t="shared" si="38"/>
        <v>1645.5827995131563</v>
      </c>
      <c r="O131">
        <f t="shared" si="39"/>
        <v>121.65610188449232</v>
      </c>
      <c r="P131">
        <f t="shared" si="40"/>
        <v>136.38510267336869</v>
      </c>
      <c r="Q131">
        <f t="shared" si="41"/>
        <v>0.32153060959936719</v>
      </c>
      <c r="R131">
        <f t="shared" si="42"/>
        <v>2.4309368900347019</v>
      </c>
      <c r="S131">
        <f t="shared" si="43"/>
        <v>0.29963529768488645</v>
      </c>
      <c r="T131">
        <f t="shared" si="44"/>
        <v>0.18911487365528151</v>
      </c>
      <c r="U131">
        <f t="shared" si="45"/>
        <v>321.52223191989748</v>
      </c>
      <c r="V131">
        <f t="shared" si="46"/>
        <v>25.633397205877898</v>
      </c>
      <c r="W131">
        <f t="shared" si="47"/>
        <v>24.9955777777778</v>
      </c>
      <c r="X131">
        <f t="shared" si="48"/>
        <v>3.1788393681428588</v>
      </c>
      <c r="Y131">
        <f t="shared" si="49"/>
        <v>49.894832252144688</v>
      </c>
      <c r="Z131">
        <f t="shared" si="50"/>
        <v>1.6240292262548093</v>
      </c>
      <c r="AA131">
        <f t="shared" si="51"/>
        <v>3.2549046723871924</v>
      </c>
      <c r="AB131">
        <f t="shared" si="52"/>
        <v>1.5548101418880496</v>
      </c>
      <c r="AC131">
        <f t="shared" si="53"/>
        <v>-287.23422022851946</v>
      </c>
      <c r="AD131">
        <f t="shared" si="54"/>
        <v>52.057165356513444</v>
      </c>
      <c r="AE131">
        <f t="shared" si="55"/>
        <v>4.5385354854275484</v>
      </c>
      <c r="AF131">
        <f t="shared" si="56"/>
        <v>90.883712533318999</v>
      </c>
      <c r="AG131">
        <f t="shared" si="57"/>
        <v>44.045384893418159</v>
      </c>
      <c r="AH131">
        <f t="shared" si="58"/>
        <v>6.5124682054421426</v>
      </c>
      <c r="AI131">
        <f t="shared" si="59"/>
        <v>26.310825417290506</v>
      </c>
      <c r="AJ131">
        <v>1956.0848713842599</v>
      </c>
      <c r="AK131">
        <v>1910.3294545454501</v>
      </c>
      <c r="AL131">
        <v>3.5049842619090299</v>
      </c>
      <c r="AM131">
        <v>65.815603878233205</v>
      </c>
      <c r="AN131">
        <f t="shared" si="60"/>
        <v>6.5132476242294661</v>
      </c>
      <c r="AO131">
        <v>14.325228787464599</v>
      </c>
      <c r="AP131">
        <v>21.968348484848502</v>
      </c>
      <c r="AQ131">
        <v>2.4830333988004399E-4</v>
      </c>
      <c r="AR131">
        <v>77.419995363481405</v>
      </c>
      <c r="AS131">
        <v>5</v>
      </c>
      <c r="AT131">
        <v>1</v>
      </c>
      <c r="AU131">
        <f t="shared" si="61"/>
        <v>1</v>
      </c>
      <c r="AV131">
        <f t="shared" si="62"/>
        <v>0</v>
      </c>
      <c r="AW131">
        <f t="shared" si="63"/>
        <v>39283.463986199102</v>
      </c>
      <c r="AX131">
        <f t="shared" si="64"/>
        <v>2000.0370370370399</v>
      </c>
      <c r="AY131">
        <f t="shared" si="65"/>
        <v>1681.2312773332824</v>
      </c>
      <c r="AZ131">
        <f t="shared" si="66"/>
        <v>0.84060007199863995</v>
      </c>
      <c r="BA131">
        <f t="shared" si="67"/>
        <v>0.16075813895737523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1657292259</v>
      </c>
      <c r="BH131">
        <v>1844.81481481481</v>
      </c>
      <c r="BI131">
        <v>1912.0870370370401</v>
      </c>
      <c r="BJ131">
        <v>21.967451851851902</v>
      </c>
      <c r="BK131">
        <v>14.3240962962963</v>
      </c>
      <c r="BL131">
        <v>1841.43888888889</v>
      </c>
      <c r="BM131">
        <v>21.734903703703701</v>
      </c>
      <c r="BN131">
        <v>499.99551851851902</v>
      </c>
      <c r="BO131">
        <v>73.828955555555595</v>
      </c>
      <c r="BP131">
        <v>9.9929651851851806E-2</v>
      </c>
      <c r="BQ131">
        <v>25.392788888888902</v>
      </c>
      <c r="BR131">
        <v>24.9955777777778</v>
      </c>
      <c r="BS131">
        <v>999.9</v>
      </c>
      <c r="BT131">
        <v>0</v>
      </c>
      <c r="BU131">
        <v>0</v>
      </c>
      <c r="BV131">
        <v>10009.1737037037</v>
      </c>
      <c r="BW131">
        <v>0</v>
      </c>
      <c r="BX131">
        <v>903.50166666666701</v>
      </c>
      <c r="BY131">
        <v>-67.2718407407407</v>
      </c>
      <c r="BZ131">
        <v>1886.2522222222201</v>
      </c>
      <c r="CA131">
        <v>1939.8755555555599</v>
      </c>
      <c r="CB131">
        <v>7.6433514814814796</v>
      </c>
      <c r="CC131">
        <v>1912.0870370370401</v>
      </c>
      <c r="CD131">
        <v>14.3240962962963</v>
      </c>
      <c r="CE131">
        <v>1.62183296296296</v>
      </c>
      <c r="CF131">
        <v>1.05753148148148</v>
      </c>
      <c r="CG131">
        <v>14.1678333333333</v>
      </c>
      <c r="CH131">
        <v>7.7340888888888903</v>
      </c>
      <c r="CI131">
        <v>2000.0370370370399</v>
      </c>
      <c r="CJ131">
        <v>0.97999755555555601</v>
      </c>
      <c r="CK131">
        <v>2.0002507407407399E-2</v>
      </c>
      <c r="CL131">
        <v>0</v>
      </c>
      <c r="CM131">
        <v>2.43538518518519</v>
      </c>
      <c r="CN131">
        <v>0</v>
      </c>
      <c r="CO131">
        <v>21215.314814814799</v>
      </c>
      <c r="CP131">
        <v>16705.707407407401</v>
      </c>
      <c r="CQ131">
        <v>42.434777777777803</v>
      </c>
      <c r="CR131">
        <v>43.712666666666699</v>
      </c>
      <c r="CS131">
        <v>43.238333333333301</v>
      </c>
      <c r="CT131">
        <v>41.997666666666703</v>
      </c>
      <c r="CU131">
        <v>41.918629629629599</v>
      </c>
      <c r="CV131">
        <v>1960.0322222222201</v>
      </c>
      <c r="CW131">
        <v>40.005555555555603</v>
      </c>
      <c r="CX131">
        <v>0</v>
      </c>
      <c r="CY131">
        <v>1651531541.0999999</v>
      </c>
      <c r="CZ131">
        <v>0</v>
      </c>
      <c r="DA131">
        <v>0</v>
      </c>
      <c r="DB131" t="s">
        <v>356</v>
      </c>
      <c r="DC131">
        <v>1657211493.5999999</v>
      </c>
      <c r="DD131">
        <v>1657211497.5999999</v>
      </c>
      <c r="DE131">
        <v>0</v>
      </c>
      <c r="DF131">
        <v>1.526</v>
      </c>
      <c r="DG131">
        <v>4.4999999999999998E-2</v>
      </c>
      <c r="DH131">
        <v>2.6110000000000002</v>
      </c>
      <c r="DI131">
        <v>0.157</v>
      </c>
      <c r="DJ131">
        <v>420</v>
      </c>
      <c r="DK131">
        <v>20</v>
      </c>
      <c r="DL131">
        <v>0.57999999999999996</v>
      </c>
      <c r="DM131">
        <v>0.22</v>
      </c>
      <c r="DN131">
        <v>-67.118973170731707</v>
      </c>
      <c r="DO131">
        <v>-3.0911163763067502</v>
      </c>
      <c r="DP131">
        <v>0.434875726024193</v>
      </c>
      <c r="DQ131">
        <v>0</v>
      </c>
      <c r="DR131">
        <v>7.6414839024390204</v>
      </c>
      <c r="DS131">
        <v>4.8414355400710998E-2</v>
      </c>
      <c r="DT131">
        <v>6.3364569918839004E-3</v>
      </c>
      <c r="DU131">
        <v>1</v>
      </c>
      <c r="DV131">
        <v>1</v>
      </c>
      <c r="DW131">
        <v>2</v>
      </c>
      <c r="DX131" t="s">
        <v>363</v>
      </c>
      <c r="DY131">
        <v>2.8939699999999999</v>
      </c>
      <c r="DZ131">
        <v>2.7169099999999999</v>
      </c>
      <c r="EA131">
        <v>0.20310800000000001</v>
      </c>
      <c r="EB131">
        <v>0.20666899999999999</v>
      </c>
      <c r="EC131">
        <v>8.0144000000000007E-2</v>
      </c>
      <c r="ED131">
        <v>5.8848400000000002E-2</v>
      </c>
      <c r="EE131">
        <v>22783.200000000001</v>
      </c>
      <c r="EF131">
        <v>19590.400000000001</v>
      </c>
      <c r="EG131">
        <v>25576.7</v>
      </c>
      <c r="EH131">
        <v>24032.1</v>
      </c>
      <c r="EI131">
        <v>40112.400000000001</v>
      </c>
      <c r="EJ131">
        <v>37408.699999999997</v>
      </c>
      <c r="EK131">
        <v>46174.6</v>
      </c>
      <c r="EL131">
        <v>42822.5</v>
      </c>
      <c r="EM131">
        <v>1.86852</v>
      </c>
      <c r="EN131">
        <v>2.2454200000000002</v>
      </c>
      <c r="EO131">
        <v>9.7215200000000002E-2</v>
      </c>
      <c r="EP131">
        <v>0</v>
      </c>
      <c r="EQ131">
        <v>23.3919</v>
      </c>
      <c r="ER131">
        <v>999.9</v>
      </c>
      <c r="ES131">
        <v>53.344999999999999</v>
      </c>
      <c r="ET131">
        <v>26.123000000000001</v>
      </c>
      <c r="EU131">
        <v>24.558199999999999</v>
      </c>
      <c r="EV131">
        <v>51.720100000000002</v>
      </c>
      <c r="EW131">
        <v>37.752400000000002</v>
      </c>
      <c r="EX131">
        <v>2</v>
      </c>
      <c r="EY131">
        <v>-0.29578300000000002</v>
      </c>
      <c r="EZ131">
        <v>0.57820000000000005</v>
      </c>
      <c r="FA131">
        <v>20.245899999999999</v>
      </c>
      <c r="FB131">
        <v>5.2343599999999997</v>
      </c>
      <c r="FC131">
        <v>11.986000000000001</v>
      </c>
      <c r="FD131">
        <v>4.9572000000000003</v>
      </c>
      <c r="FE131">
        <v>3.3039800000000001</v>
      </c>
      <c r="FF131">
        <v>9999</v>
      </c>
      <c r="FG131">
        <v>5072</v>
      </c>
      <c r="FH131">
        <v>328.4</v>
      </c>
      <c r="FI131">
        <v>9999</v>
      </c>
      <c r="FJ131">
        <v>1.86815</v>
      </c>
      <c r="FK131">
        <v>1.8638600000000001</v>
      </c>
      <c r="FL131">
        <v>1.87155</v>
      </c>
      <c r="FM131">
        <v>1.8621799999999999</v>
      </c>
      <c r="FN131">
        <v>1.86172</v>
      </c>
      <c r="FO131">
        <v>1.8682300000000001</v>
      </c>
      <c r="FP131">
        <v>1.8583499999999999</v>
      </c>
      <c r="FQ131">
        <v>1.8649100000000001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3.47</v>
      </c>
      <c r="GF131">
        <v>0.23250000000000001</v>
      </c>
      <c r="GG131">
        <v>0.30658851354286398</v>
      </c>
      <c r="GH131">
        <v>2.2958890734485699E-3</v>
      </c>
      <c r="GI131">
        <v>-1.86257123826648E-6</v>
      </c>
      <c r="GJ131">
        <v>8.2594232886446805E-10</v>
      </c>
      <c r="GK131">
        <v>-0.101148223110564</v>
      </c>
      <c r="GL131">
        <v>-3.7577424899751702E-2</v>
      </c>
      <c r="GM131">
        <v>3.3046140057118702E-3</v>
      </c>
      <c r="GN131">
        <v>-3.9997718568980099E-5</v>
      </c>
      <c r="GO131">
        <v>3</v>
      </c>
      <c r="GP131">
        <v>2332</v>
      </c>
      <c r="GQ131">
        <v>2</v>
      </c>
      <c r="GR131">
        <v>24</v>
      </c>
      <c r="GS131">
        <v>1346.2</v>
      </c>
      <c r="GT131">
        <v>1346.1</v>
      </c>
      <c r="GU131">
        <v>4.2761199999999997</v>
      </c>
      <c r="GV131">
        <v>2.2741699999999998</v>
      </c>
      <c r="GW131">
        <v>1.9982899999999999</v>
      </c>
      <c r="GX131">
        <v>2.7258300000000002</v>
      </c>
      <c r="GY131">
        <v>2.0935100000000002</v>
      </c>
      <c r="GZ131">
        <v>2.3339799999999999</v>
      </c>
      <c r="HA131">
        <v>30.415400000000002</v>
      </c>
      <c r="HB131">
        <v>16.040800000000001</v>
      </c>
      <c r="HC131">
        <v>18</v>
      </c>
      <c r="HD131">
        <v>440.29899999999998</v>
      </c>
      <c r="HE131">
        <v>694.61599999999999</v>
      </c>
      <c r="HF131">
        <v>22.584199999999999</v>
      </c>
      <c r="HG131">
        <v>23.637499999999999</v>
      </c>
      <c r="HH131">
        <v>30.000699999999998</v>
      </c>
      <c r="HI131">
        <v>23.207000000000001</v>
      </c>
      <c r="HJ131">
        <v>23.207100000000001</v>
      </c>
      <c r="HK131">
        <v>85.664599999999993</v>
      </c>
      <c r="HL131">
        <v>54.42</v>
      </c>
      <c r="HM131">
        <v>35.1</v>
      </c>
      <c r="HN131">
        <v>22.585899999999999</v>
      </c>
      <c r="HO131">
        <v>1959.06</v>
      </c>
      <c r="HP131">
        <v>14.3628</v>
      </c>
      <c r="HQ131">
        <v>97.7744</v>
      </c>
      <c r="HR131">
        <v>100.718</v>
      </c>
    </row>
    <row r="132" spans="1:226" x14ac:dyDescent="0.2">
      <c r="A132">
        <v>116</v>
      </c>
      <c r="B132">
        <v>1657292271.5</v>
      </c>
      <c r="C132">
        <v>667</v>
      </c>
      <c r="D132" t="s">
        <v>591</v>
      </c>
      <c r="E132" t="s">
        <v>592</v>
      </c>
      <c r="F132">
        <v>5</v>
      </c>
      <c r="G132" t="s">
        <v>353</v>
      </c>
      <c r="H132" t="s">
        <v>354</v>
      </c>
      <c r="I132">
        <v>1657292263.7142899</v>
      </c>
      <c r="J132">
        <f t="shared" si="34"/>
        <v>6.5052188784987244E-3</v>
      </c>
      <c r="K132">
        <f t="shared" si="35"/>
        <v>6.5052188784987246</v>
      </c>
      <c r="L132">
        <f t="shared" si="36"/>
        <v>26.91368673679143</v>
      </c>
      <c r="M132">
        <f t="shared" si="37"/>
        <v>1860.5325</v>
      </c>
      <c r="N132">
        <f t="shared" si="38"/>
        <v>1657.4622993461899</v>
      </c>
      <c r="O132">
        <f t="shared" si="39"/>
        <v>122.53463026150216</v>
      </c>
      <c r="P132">
        <f t="shared" si="40"/>
        <v>137.54741936932029</v>
      </c>
      <c r="Q132">
        <f t="shared" si="41"/>
        <v>0.32110251993723266</v>
      </c>
      <c r="R132">
        <f t="shared" si="42"/>
        <v>2.4319001525835713</v>
      </c>
      <c r="S132">
        <f t="shared" si="43"/>
        <v>0.29927136942282762</v>
      </c>
      <c r="T132">
        <f t="shared" si="44"/>
        <v>0.18888221760200091</v>
      </c>
      <c r="U132">
        <f t="shared" si="45"/>
        <v>321.51785474999923</v>
      </c>
      <c r="V132">
        <f t="shared" si="46"/>
        <v>25.635655810697422</v>
      </c>
      <c r="W132">
        <f t="shared" si="47"/>
        <v>24.9955964285714</v>
      </c>
      <c r="X132">
        <f t="shared" si="48"/>
        <v>3.1788429029514544</v>
      </c>
      <c r="Y132">
        <f t="shared" si="49"/>
        <v>49.896017218581264</v>
      </c>
      <c r="Z132">
        <f t="shared" si="50"/>
        <v>1.6240574905396337</v>
      </c>
      <c r="AA132">
        <f t="shared" si="51"/>
        <v>3.2548840189489816</v>
      </c>
      <c r="AB132">
        <f t="shared" si="52"/>
        <v>1.5547854124118208</v>
      </c>
      <c r="AC132">
        <f t="shared" si="53"/>
        <v>-286.88015254179373</v>
      </c>
      <c r="AD132">
        <f t="shared" si="54"/>
        <v>52.061352487442214</v>
      </c>
      <c r="AE132">
        <f t="shared" si="55"/>
        <v>4.5371006890225614</v>
      </c>
      <c r="AF132">
        <f t="shared" si="56"/>
        <v>91.236155384670269</v>
      </c>
      <c r="AG132">
        <f t="shared" si="57"/>
        <v>44.061868175737743</v>
      </c>
      <c r="AH132">
        <f t="shared" si="58"/>
        <v>6.5126208002036332</v>
      </c>
      <c r="AI132">
        <f t="shared" si="59"/>
        <v>26.91368673679143</v>
      </c>
      <c r="AJ132">
        <v>1973.0001661087199</v>
      </c>
      <c r="AK132">
        <v>1927.0922424242401</v>
      </c>
      <c r="AL132">
        <v>3.3567503608968199</v>
      </c>
      <c r="AM132">
        <v>65.815603878233205</v>
      </c>
      <c r="AN132">
        <f t="shared" si="60"/>
        <v>6.5052188784987246</v>
      </c>
      <c r="AO132">
        <v>14.3288992458476</v>
      </c>
      <c r="AP132">
        <v>21.963765454545399</v>
      </c>
      <c r="AQ132">
        <v>-3.7325359671271599E-5</v>
      </c>
      <c r="AR132">
        <v>77.419995363481405</v>
      </c>
      <c r="AS132">
        <v>6</v>
      </c>
      <c r="AT132">
        <v>1</v>
      </c>
      <c r="AU132">
        <f t="shared" si="61"/>
        <v>1</v>
      </c>
      <c r="AV132">
        <f t="shared" si="62"/>
        <v>0</v>
      </c>
      <c r="AW132">
        <f t="shared" si="63"/>
        <v>39307.248003726963</v>
      </c>
      <c r="AX132">
        <f t="shared" si="64"/>
        <v>2000.01071428571</v>
      </c>
      <c r="AY132">
        <f t="shared" si="65"/>
        <v>1681.2090749999963</v>
      </c>
      <c r="AZ132">
        <f t="shared" si="66"/>
        <v>0.84060003428553054</v>
      </c>
      <c r="BA132">
        <f t="shared" si="67"/>
        <v>0.16075806617107405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1657292263.7142899</v>
      </c>
      <c r="BH132">
        <v>1860.5325</v>
      </c>
      <c r="BI132">
        <v>1927.9460714285699</v>
      </c>
      <c r="BJ132">
        <v>21.9677821428571</v>
      </c>
      <c r="BK132">
        <v>14.3244321428571</v>
      </c>
      <c r="BL132">
        <v>1857.0957142857101</v>
      </c>
      <c r="BM132">
        <v>21.735217857142899</v>
      </c>
      <c r="BN132">
        <v>500.00742857142899</v>
      </c>
      <c r="BO132">
        <v>73.829078571428596</v>
      </c>
      <c r="BP132">
        <v>9.9981721428571396E-2</v>
      </c>
      <c r="BQ132">
        <v>25.392682142857101</v>
      </c>
      <c r="BR132">
        <v>24.9955964285714</v>
      </c>
      <c r="BS132">
        <v>999.9</v>
      </c>
      <c r="BT132">
        <v>0</v>
      </c>
      <c r="BU132">
        <v>0</v>
      </c>
      <c r="BV132">
        <v>10015.4728571429</v>
      </c>
      <c r="BW132">
        <v>0</v>
      </c>
      <c r="BX132">
        <v>904.21424999999999</v>
      </c>
      <c r="BY132">
        <v>-67.413235714285705</v>
      </c>
      <c r="BZ132">
        <v>1902.3235714285699</v>
      </c>
      <c r="CA132">
        <v>1955.9653571428601</v>
      </c>
      <c r="CB132">
        <v>7.6433507142857202</v>
      </c>
      <c r="CC132">
        <v>1927.9460714285699</v>
      </c>
      <c r="CD132">
        <v>14.3244321428571</v>
      </c>
      <c r="CE132">
        <v>1.6218600000000001</v>
      </c>
      <c r="CF132">
        <v>1.0575574999999999</v>
      </c>
      <c r="CG132">
        <v>14.1680892857143</v>
      </c>
      <c r="CH132">
        <v>7.73445035714286</v>
      </c>
      <c r="CI132">
        <v>2000.01071428571</v>
      </c>
      <c r="CJ132">
        <v>0.97999742857142902</v>
      </c>
      <c r="CK132">
        <v>2.0002642857142899E-2</v>
      </c>
      <c r="CL132">
        <v>0</v>
      </c>
      <c r="CM132">
        <v>2.4695142857142902</v>
      </c>
      <c r="CN132">
        <v>0</v>
      </c>
      <c r="CO132">
        <v>21214.882142857099</v>
      </c>
      <c r="CP132">
        <v>16705.496428571401</v>
      </c>
      <c r="CQ132">
        <v>42.452750000000002</v>
      </c>
      <c r="CR132">
        <v>43.731999999999999</v>
      </c>
      <c r="CS132">
        <v>43.25</v>
      </c>
      <c r="CT132">
        <v>42.004428571428598</v>
      </c>
      <c r="CU132">
        <v>41.934785714285702</v>
      </c>
      <c r="CV132">
        <v>1960.00821428571</v>
      </c>
      <c r="CW132">
        <v>40.002499999999998</v>
      </c>
      <c r="CX132">
        <v>0</v>
      </c>
      <c r="CY132">
        <v>1651531545.9000001</v>
      </c>
      <c r="CZ132">
        <v>0</v>
      </c>
      <c r="DA132">
        <v>0</v>
      </c>
      <c r="DB132" t="s">
        <v>356</v>
      </c>
      <c r="DC132">
        <v>1657211493.5999999</v>
      </c>
      <c r="DD132">
        <v>1657211497.5999999</v>
      </c>
      <c r="DE132">
        <v>0</v>
      </c>
      <c r="DF132">
        <v>1.526</v>
      </c>
      <c r="DG132">
        <v>4.4999999999999998E-2</v>
      </c>
      <c r="DH132">
        <v>2.6110000000000002</v>
      </c>
      <c r="DI132">
        <v>0.157</v>
      </c>
      <c r="DJ132">
        <v>420</v>
      </c>
      <c r="DK132">
        <v>20</v>
      </c>
      <c r="DL132">
        <v>0.57999999999999996</v>
      </c>
      <c r="DM132">
        <v>0.22</v>
      </c>
      <c r="DN132">
        <v>-67.309980487804907</v>
      </c>
      <c r="DO132">
        <v>-1.48521114982587</v>
      </c>
      <c r="DP132">
        <v>0.29976008636136298</v>
      </c>
      <c r="DQ132">
        <v>0</v>
      </c>
      <c r="DR132">
        <v>7.6422609756097604</v>
      </c>
      <c r="DS132">
        <v>3.5226480836208799E-3</v>
      </c>
      <c r="DT132">
        <v>5.1993826110404897E-3</v>
      </c>
      <c r="DU132">
        <v>1</v>
      </c>
      <c r="DV132">
        <v>1</v>
      </c>
      <c r="DW132">
        <v>2</v>
      </c>
      <c r="DX132" t="s">
        <v>363</v>
      </c>
      <c r="DY132">
        <v>2.8940999999999999</v>
      </c>
      <c r="DZ132">
        <v>2.71637</v>
      </c>
      <c r="EA132">
        <v>0.20413100000000001</v>
      </c>
      <c r="EB132">
        <v>0.207707</v>
      </c>
      <c r="EC132">
        <v>8.0126000000000003E-2</v>
      </c>
      <c r="ED132">
        <v>5.8840799999999999E-2</v>
      </c>
      <c r="EE132">
        <v>22753.200000000001</v>
      </c>
      <c r="EF132">
        <v>19564.099999999999</v>
      </c>
      <c r="EG132">
        <v>25575.9</v>
      </c>
      <c r="EH132">
        <v>24031.3</v>
      </c>
      <c r="EI132">
        <v>40112.699999999997</v>
      </c>
      <c r="EJ132">
        <v>37408</v>
      </c>
      <c r="EK132">
        <v>46174</v>
      </c>
      <c r="EL132">
        <v>42821.3</v>
      </c>
      <c r="EM132">
        <v>1.8682799999999999</v>
      </c>
      <c r="EN132">
        <v>2.2451699999999999</v>
      </c>
      <c r="EO132">
        <v>9.8165100000000005E-2</v>
      </c>
      <c r="EP132">
        <v>0</v>
      </c>
      <c r="EQ132">
        <v>23.386399999999998</v>
      </c>
      <c r="ER132">
        <v>999.9</v>
      </c>
      <c r="ES132">
        <v>53.295999999999999</v>
      </c>
      <c r="ET132">
        <v>26.123000000000001</v>
      </c>
      <c r="EU132">
        <v>24.535</v>
      </c>
      <c r="EV132">
        <v>52.0901</v>
      </c>
      <c r="EW132">
        <v>37.720399999999998</v>
      </c>
      <c r="EX132">
        <v>2</v>
      </c>
      <c r="EY132">
        <v>-0.295213</v>
      </c>
      <c r="EZ132">
        <v>0.56510099999999996</v>
      </c>
      <c r="FA132">
        <v>20.2456</v>
      </c>
      <c r="FB132">
        <v>5.2343599999999997</v>
      </c>
      <c r="FC132">
        <v>11.986000000000001</v>
      </c>
      <c r="FD132">
        <v>4.9573</v>
      </c>
      <c r="FE132">
        <v>3.3039000000000001</v>
      </c>
      <c r="FF132">
        <v>9999</v>
      </c>
      <c r="FG132">
        <v>5072</v>
      </c>
      <c r="FH132">
        <v>328.4</v>
      </c>
      <c r="FI132">
        <v>9999</v>
      </c>
      <c r="FJ132">
        <v>1.86816</v>
      </c>
      <c r="FK132">
        <v>1.8638600000000001</v>
      </c>
      <c r="FL132">
        <v>1.87161</v>
      </c>
      <c r="FM132">
        <v>1.8621799999999999</v>
      </c>
      <c r="FN132">
        <v>1.86172</v>
      </c>
      <c r="FO132">
        <v>1.86825</v>
      </c>
      <c r="FP132">
        <v>1.85833</v>
      </c>
      <c r="FQ132">
        <v>1.8649199999999999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3.54</v>
      </c>
      <c r="GF132">
        <v>0.23219999999999999</v>
      </c>
      <c r="GG132">
        <v>0.30658851354286398</v>
      </c>
      <c r="GH132">
        <v>2.2958890734485699E-3</v>
      </c>
      <c r="GI132">
        <v>-1.86257123826648E-6</v>
      </c>
      <c r="GJ132">
        <v>8.2594232886446805E-10</v>
      </c>
      <c r="GK132">
        <v>-0.101148223110564</v>
      </c>
      <c r="GL132">
        <v>-3.7577424899751702E-2</v>
      </c>
      <c r="GM132">
        <v>3.3046140057118702E-3</v>
      </c>
      <c r="GN132">
        <v>-3.9997718568980099E-5</v>
      </c>
      <c r="GO132">
        <v>3</v>
      </c>
      <c r="GP132">
        <v>2332</v>
      </c>
      <c r="GQ132">
        <v>2</v>
      </c>
      <c r="GR132">
        <v>24</v>
      </c>
      <c r="GS132">
        <v>1346.3</v>
      </c>
      <c r="GT132">
        <v>1346.2</v>
      </c>
      <c r="GU132">
        <v>4.3054199999999998</v>
      </c>
      <c r="GV132">
        <v>2.2290000000000001</v>
      </c>
      <c r="GW132">
        <v>1.9982899999999999</v>
      </c>
      <c r="GX132">
        <v>2.7246100000000002</v>
      </c>
      <c r="GY132">
        <v>2.0935100000000002</v>
      </c>
      <c r="GZ132">
        <v>2.3071299999999999</v>
      </c>
      <c r="HA132">
        <v>30.436900000000001</v>
      </c>
      <c r="HB132">
        <v>16.049600000000002</v>
      </c>
      <c r="HC132">
        <v>18</v>
      </c>
      <c r="HD132">
        <v>440.238</v>
      </c>
      <c r="HE132">
        <v>694.53800000000001</v>
      </c>
      <c r="HF132">
        <v>22.587199999999999</v>
      </c>
      <c r="HG132">
        <v>23.646699999999999</v>
      </c>
      <c r="HH132">
        <v>30.000699999999998</v>
      </c>
      <c r="HI132">
        <v>23.216899999999999</v>
      </c>
      <c r="HJ132">
        <v>23.216999999999999</v>
      </c>
      <c r="HK132">
        <v>86.167400000000001</v>
      </c>
      <c r="HL132">
        <v>54.42</v>
      </c>
      <c r="HM132">
        <v>35.1</v>
      </c>
      <c r="HN132">
        <v>22.591999999999999</v>
      </c>
      <c r="HO132">
        <v>1972.49</v>
      </c>
      <c r="HP132">
        <v>14.3734</v>
      </c>
      <c r="HQ132">
        <v>97.772400000000005</v>
      </c>
      <c r="HR132">
        <v>100.715</v>
      </c>
    </row>
    <row r="133" spans="1:226" x14ac:dyDescent="0.2">
      <c r="A133">
        <v>117</v>
      </c>
      <c r="B133">
        <v>1657292276.5</v>
      </c>
      <c r="C133">
        <v>672</v>
      </c>
      <c r="D133" t="s">
        <v>593</v>
      </c>
      <c r="E133" t="s">
        <v>594</v>
      </c>
      <c r="F133">
        <v>5</v>
      </c>
      <c r="G133" t="s">
        <v>353</v>
      </c>
      <c r="H133" t="s">
        <v>354</v>
      </c>
      <c r="I133">
        <v>1657292269</v>
      </c>
      <c r="J133">
        <f t="shared" si="34"/>
        <v>6.5104192512194532E-3</v>
      </c>
      <c r="K133">
        <f t="shared" si="35"/>
        <v>6.510419251219453</v>
      </c>
      <c r="L133">
        <f t="shared" si="36"/>
        <v>26.742831336675373</v>
      </c>
      <c r="M133">
        <f t="shared" si="37"/>
        <v>1878.18333333333</v>
      </c>
      <c r="N133">
        <f t="shared" si="38"/>
        <v>1675.5731461692153</v>
      </c>
      <c r="O133">
        <f t="shared" si="39"/>
        <v>123.87408384093938</v>
      </c>
      <c r="P133">
        <f t="shared" si="40"/>
        <v>138.85292935966635</v>
      </c>
      <c r="Q133">
        <f t="shared" si="41"/>
        <v>0.32146977218827605</v>
      </c>
      <c r="R133">
        <f t="shared" si="42"/>
        <v>2.4323209079785206</v>
      </c>
      <c r="S133">
        <f t="shared" si="43"/>
        <v>0.2995939883131461</v>
      </c>
      <c r="T133">
        <f t="shared" si="44"/>
        <v>0.18908749936049857</v>
      </c>
      <c r="U133">
        <f t="shared" si="45"/>
        <v>321.51641899999964</v>
      </c>
      <c r="V133">
        <f t="shared" si="46"/>
        <v>25.632187191336648</v>
      </c>
      <c r="W133">
        <f t="shared" si="47"/>
        <v>24.992970370370401</v>
      </c>
      <c r="X133">
        <f t="shared" si="48"/>
        <v>3.1783452306911646</v>
      </c>
      <c r="Y133">
        <f t="shared" si="49"/>
        <v>49.898989016278932</v>
      </c>
      <c r="Z133">
        <f t="shared" si="50"/>
        <v>1.6239793092081449</v>
      </c>
      <c r="AA133">
        <f t="shared" si="51"/>
        <v>3.254533491005883</v>
      </c>
      <c r="AB133">
        <f t="shared" si="52"/>
        <v>1.5543659214830197</v>
      </c>
      <c r="AC133">
        <f t="shared" si="53"/>
        <v>-287.1094889787779</v>
      </c>
      <c r="AD133">
        <f t="shared" si="54"/>
        <v>52.177138218314219</v>
      </c>
      <c r="AE133">
        <f t="shared" si="55"/>
        <v>4.5463032334489446</v>
      </c>
      <c r="AF133">
        <f t="shared" si="56"/>
        <v>91.130371472984905</v>
      </c>
      <c r="AG133">
        <f t="shared" si="57"/>
        <v>44.20479654758114</v>
      </c>
      <c r="AH133">
        <f t="shared" si="58"/>
        <v>6.5099349595746245</v>
      </c>
      <c r="AI133">
        <f t="shared" si="59"/>
        <v>26.742831336675373</v>
      </c>
      <c r="AJ133">
        <v>1990.5274980474001</v>
      </c>
      <c r="AK133">
        <v>1944.37006060606</v>
      </c>
      <c r="AL133">
        <v>3.4737342862999498</v>
      </c>
      <c r="AM133">
        <v>65.815603878233205</v>
      </c>
      <c r="AN133">
        <f t="shared" si="60"/>
        <v>6.510419251219453</v>
      </c>
      <c r="AO133">
        <v>14.324641800181499</v>
      </c>
      <c r="AP133">
        <v>21.965235151515099</v>
      </c>
      <c r="AQ133">
        <v>1.6240794263374201E-5</v>
      </c>
      <c r="AR133">
        <v>77.419995363481405</v>
      </c>
      <c r="AS133">
        <v>6</v>
      </c>
      <c r="AT133">
        <v>1</v>
      </c>
      <c r="AU133">
        <f t="shared" si="61"/>
        <v>1</v>
      </c>
      <c r="AV133">
        <f t="shared" si="62"/>
        <v>0</v>
      </c>
      <c r="AW133">
        <f t="shared" si="63"/>
        <v>39317.875147300416</v>
      </c>
      <c r="AX133">
        <f t="shared" si="64"/>
        <v>2000.0022222222201</v>
      </c>
      <c r="AY133">
        <f t="shared" si="65"/>
        <v>1681.2018999999982</v>
      </c>
      <c r="AZ133">
        <f t="shared" si="66"/>
        <v>0.84060001599998224</v>
      </c>
      <c r="BA133">
        <f t="shared" si="67"/>
        <v>0.16075803087996568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1657292269</v>
      </c>
      <c r="BH133">
        <v>1878.18333333333</v>
      </c>
      <c r="BI133">
        <v>1945.8992592592599</v>
      </c>
      <c r="BJ133">
        <v>21.966629629629601</v>
      </c>
      <c r="BK133">
        <v>14.3265407407407</v>
      </c>
      <c r="BL133">
        <v>1874.6762962963001</v>
      </c>
      <c r="BM133">
        <v>21.734114814814799</v>
      </c>
      <c r="BN133">
        <v>500.015148148148</v>
      </c>
      <c r="BO133">
        <v>73.829359259259206</v>
      </c>
      <c r="BP133">
        <v>0.10002074074074099</v>
      </c>
      <c r="BQ133">
        <v>25.390870370370401</v>
      </c>
      <c r="BR133">
        <v>24.992970370370401</v>
      </c>
      <c r="BS133">
        <v>999.9</v>
      </c>
      <c r="BT133">
        <v>0</v>
      </c>
      <c r="BU133">
        <v>0</v>
      </c>
      <c r="BV133">
        <v>10018.194074074099</v>
      </c>
      <c r="BW133">
        <v>0</v>
      </c>
      <c r="BX133">
        <v>904.48211111111095</v>
      </c>
      <c r="BY133">
        <v>-67.716396296296296</v>
      </c>
      <c r="BZ133">
        <v>1920.3681481481501</v>
      </c>
      <c r="CA133">
        <v>1974.1837037037001</v>
      </c>
      <c r="CB133">
        <v>7.6400899999999998</v>
      </c>
      <c r="CC133">
        <v>1945.8992592592599</v>
      </c>
      <c r="CD133">
        <v>14.3265407407407</v>
      </c>
      <c r="CE133">
        <v>1.6217814814814799</v>
      </c>
      <c r="CF133">
        <v>1.05771777777778</v>
      </c>
      <c r="CG133">
        <v>14.167325925925899</v>
      </c>
      <c r="CH133">
        <v>7.7366659259259301</v>
      </c>
      <c r="CI133">
        <v>2000.0022222222201</v>
      </c>
      <c r="CJ133">
        <v>0.97999744444444403</v>
      </c>
      <c r="CK133">
        <v>2.0002625925925901E-2</v>
      </c>
      <c r="CL133">
        <v>0</v>
      </c>
      <c r="CM133">
        <v>2.4877037037037</v>
      </c>
      <c r="CN133">
        <v>0</v>
      </c>
      <c r="CO133">
        <v>21212.385185185201</v>
      </c>
      <c r="CP133">
        <v>16705.422222222202</v>
      </c>
      <c r="CQ133">
        <v>42.474333333333298</v>
      </c>
      <c r="CR133">
        <v>43.75</v>
      </c>
      <c r="CS133">
        <v>43.270666666666699</v>
      </c>
      <c r="CT133">
        <v>42.0229629629629</v>
      </c>
      <c r="CU133">
        <v>41.936999999999998</v>
      </c>
      <c r="CV133">
        <v>1960.00111111111</v>
      </c>
      <c r="CW133">
        <v>40.001111111111101</v>
      </c>
      <c r="CX133">
        <v>0</v>
      </c>
      <c r="CY133">
        <v>1651531551.3</v>
      </c>
      <c r="CZ133">
        <v>0</v>
      </c>
      <c r="DA133">
        <v>0</v>
      </c>
      <c r="DB133" t="s">
        <v>356</v>
      </c>
      <c r="DC133">
        <v>1657211493.5999999</v>
      </c>
      <c r="DD133">
        <v>1657211497.5999999</v>
      </c>
      <c r="DE133">
        <v>0</v>
      </c>
      <c r="DF133">
        <v>1.526</v>
      </c>
      <c r="DG133">
        <v>4.4999999999999998E-2</v>
      </c>
      <c r="DH133">
        <v>2.6110000000000002</v>
      </c>
      <c r="DI133">
        <v>0.157</v>
      </c>
      <c r="DJ133">
        <v>420</v>
      </c>
      <c r="DK133">
        <v>20</v>
      </c>
      <c r="DL133">
        <v>0.57999999999999996</v>
      </c>
      <c r="DM133">
        <v>0.22</v>
      </c>
      <c r="DN133">
        <v>-67.543470731707302</v>
      </c>
      <c r="DO133">
        <v>-3.3373337979094901</v>
      </c>
      <c r="DP133">
        <v>0.40864298046685099</v>
      </c>
      <c r="DQ133">
        <v>0</v>
      </c>
      <c r="DR133">
        <v>7.6413502439024397</v>
      </c>
      <c r="DS133">
        <v>-4.3876306620190597E-2</v>
      </c>
      <c r="DT133">
        <v>5.7518173110362204E-3</v>
      </c>
      <c r="DU133">
        <v>1</v>
      </c>
      <c r="DV133">
        <v>1</v>
      </c>
      <c r="DW133">
        <v>2</v>
      </c>
      <c r="DX133" t="s">
        <v>363</v>
      </c>
      <c r="DY133">
        <v>2.8939699999999999</v>
      </c>
      <c r="DZ133">
        <v>2.7165300000000001</v>
      </c>
      <c r="EA133">
        <v>0.20516999999999999</v>
      </c>
      <c r="EB133">
        <v>0.20869799999999999</v>
      </c>
      <c r="EC133">
        <v>8.0128199999999997E-2</v>
      </c>
      <c r="ED133">
        <v>5.8853500000000003E-2</v>
      </c>
      <c r="EE133">
        <v>22723.1</v>
      </c>
      <c r="EF133">
        <v>19539.5</v>
      </c>
      <c r="EG133">
        <v>25575.5</v>
      </c>
      <c r="EH133">
        <v>24031.1</v>
      </c>
      <c r="EI133">
        <v>40111.9</v>
      </c>
      <c r="EJ133">
        <v>37407.1</v>
      </c>
      <c r="EK133">
        <v>46173.2</v>
      </c>
      <c r="EL133">
        <v>42820.9</v>
      </c>
      <c r="EM133">
        <v>1.8681700000000001</v>
      </c>
      <c r="EN133">
        <v>2.2451300000000001</v>
      </c>
      <c r="EO133">
        <v>9.7781400000000004E-2</v>
      </c>
      <c r="EP133">
        <v>0</v>
      </c>
      <c r="EQ133">
        <v>23.378699999999998</v>
      </c>
      <c r="ER133">
        <v>999.9</v>
      </c>
      <c r="ES133">
        <v>53.271999999999998</v>
      </c>
      <c r="ET133">
        <v>26.132999999999999</v>
      </c>
      <c r="EU133">
        <v>24.539100000000001</v>
      </c>
      <c r="EV133">
        <v>52.310099999999998</v>
      </c>
      <c r="EW133">
        <v>37.716299999999997</v>
      </c>
      <c r="EX133">
        <v>2</v>
      </c>
      <c r="EY133">
        <v>-0.29450500000000002</v>
      </c>
      <c r="EZ133">
        <v>0.56529700000000005</v>
      </c>
      <c r="FA133">
        <v>20.2456</v>
      </c>
      <c r="FB133">
        <v>5.2337600000000002</v>
      </c>
      <c r="FC133">
        <v>11.986000000000001</v>
      </c>
      <c r="FD133">
        <v>4.9573</v>
      </c>
      <c r="FE133">
        <v>3.3039000000000001</v>
      </c>
      <c r="FF133">
        <v>9999</v>
      </c>
      <c r="FG133">
        <v>5072</v>
      </c>
      <c r="FH133">
        <v>328.4</v>
      </c>
      <c r="FI133">
        <v>9999</v>
      </c>
      <c r="FJ133">
        <v>1.86815</v>
      </c>
      <c r="FK133">
        <v>1.8638600000000001</v>
      </c>
      <c r="FL133">
        <v>1.87158</v>
      </c>
      <c r="FM133">
        <v>1.8621799999999999</v>
      </c>
      <c r="FN133">
        <v>1.86172</v>
      </c>
      <c r="FO133">
        <v>1.86826</v>
      </c>
      <c r="FP133">
        <v>1.8583499999999999</v>
      </c>
      <c r="FQ133">
        <v>1.8648899999999999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3.61</v>
      </c>
      <c r="GF133">
        <v>0.23230000000000001</v>
      </c>
      <c r="GG133">
        <v>0.30658851354286398</v>
      </c>
      <c r="GH133">
        <v>2.2958890734485699E-3</v>
      </c>
      <c r="GI133">
        <v>-1.86257123826648E-6</v>
      </c>
      <c r="GJ133">
        <v>8.2594232886446805E-10</v>
      </c>
      <c r="GK133">
        <v>-0.101148223110564</v>
      </c>
      <c r="GL133">
        <v>-3.7577424899751702E-2</v>
      </c>
      <c r="GM133">
        <v>3.3046140057118702E-3</v>
      </c>
      <c r="GN133">
        <v>-3.9997718568980099E-5</v>
      </c>
      <c r="GO133">
        <v>3</v>
      </c>
      <c r="GP133">
        <v>2332</v>
      </c>
      <c r="GQ133">
        <v>2</v>
      </c>
      <c r="GR133">
        <v>24</v>
      </c>
      <c r="GS133">
        <v>1346.4</v>
      </c>
      <c r="GT133">
        <v>1346.3</v>
      </c>
      <c r="GU133">
        <v>4.3286100000000003</v>
      </c>
      <c r="GV133">
        <v>2.2778299999999998</v>
      </c>
      <c r="GW133">
        <v>1.9982899999999999</v>
      </c>
      <c r="GX133">
        <v>2.7258300000000002</v>
      </c>
      <c r="GY133">
        <v>2.0935100000000002</v>
      </c>
      <c r="GZ133">
        <v>2.32422</v>
      </c>
      <c r="HA133">
        <v>30.436900000000001</v>
      </c>
      <c r="HB133">
        <v>16.049600000000002</v>
      </c>
      <c r="HC133">
        <v>18</v>
      </c>
      <c r="HD133">
        <v>440.24700000000001</v>
      </c>
      <c r="HE133">
        <v>694.62400000000002</v>
      </c>
      <c r="HF133">
        <v>22.592700000000001</v>
      </c>
      <c r="HG133">
        <v>23.6553</v>
      </c>
      <c r="HH133">
        <v>30.000800000000002</v>
      </c>
      <c r="HI133">
        <v>23.224900000000002</v>
      </c>
      <c r="HJ133">
        <v>23.226400000000002</v>
      </c>
      <c r="HK133">
        <v>86.705799999999996</v>
      </c>
      <c r="HL133">
        <v>54.42</v>
      </c>
      <c r="HM133">
        <v>34.705100000000002</v>
      </c>
      <c r="HN133">
        <v>22.5944</v>
      </c>
      <c r="HO133">
        <v>1992.56</v>
      </c>
      <c r="HP133">
        <v>14.3697</v>
      </c>
      <c r="HQ133">
        <v>97.770799999999994</v>
      </c>
      <c r="HR133">
        <v>100.714</v>
      </c>
    </row>
    <row r="134" spans="1:226" x14ac:dyDescent="0.2">
      <c r="A134">
        <v>118</v>
      </c>
      <c r="B134">
        <v>1657293525.5999999</v>
      </c>
      <c r="C134">
        <v>1921.0999999046301</v>
      </c>
      <c r="D134" t="s">
        <v>595</v>
      </c>
      <c r="E134" t="s">
        <v>596</v>
      </c>
      <c r="F134">
        <v>5</v>
      </c>
      <c r="G134" t="s">
        <v>597</v>
      </c>
      <c r="H134" t="s">
        <v>354</v>
      </c>
      <c r="I134">
        <v>1657293517.8499999</v>
      </c>
      <c r="J134">
        <f t="shared" si="34"/>
        <v>2.3833761584459985E-3</v>
      </c>
      <c r="K134">
        <f t="shared" si="35"/>
        <v>2.3833761584459987</v>
      </c>
      <c r="L134">
        <f t="shared" si="36"/>
        <v>12.307155069807765</v>
      </c>
      <c r="M134">
        <f t="shared" si="37"/>
        <v>411.7319</v>
      </c>
      <c r="N134">
        <f t="shared" si="38"/>
        <v>212.55581395793399</v>
      </c>
      <c r="O134">
        <f t="shared" si="39"/>
        <v>15.715673811766779</v>
      </c>
      <c r="P134">
        <f t="shared" si="40"/>
        <v>30.442094797649503</v>
      </c>
      <c r="Q134">
        <f t="shared" si="41"/>
        <v>0.10651385330995017</v>
      </c>
      <c r="R134">
        <f t="shared" si="42"/>
        <v>3.1710524339221191</v>
      </c>
      <c r="S134">
        <f t="shared" si="43"/>
        <v>0.10456544892612955</v>
      </c>
      <c r="T134">
        <f t="shared" si="44"/>
        <v>6.5525493325440776E-2</v>
      </c>
      <c r="U134">
        <f t="shared" si="45"/>
        <v>321.51828140000049</v>
      </c>
      <c r="V134">
        <f t="shared" si="46"/>
        <v>25.778764643363701</v>
      </c>
      <c r="W134">
        <f t="shared" si="47"/>
        <v>25.026156666666701</v>
      </c>
      <c r="X134">
        <f t="shared" si="48"/>
        <v>3.1846394757744343</v>
      </c>
      <c r="Y134">
        <f t="shared" si="49"/>
        <v>50.059138279152727</v>
      </c>
      <c r="Z134">
        <f t="shared" si="50"/>
        <v>1.5533864917970386</v>
      </c>
      <c r="AA134">
        <f t="shared" si="51"/>
        <v>3.1031027404719649</v>
      </c>
      <c r="AB134">
        <f t="shared" si="52"/>
        <v>1.6312529839773957</v>
      </c>
      <c r="AC134">
        <f t="shared" si="53"/>
        <v>-105.10688858746853</v>
      </c>
      <c r="AD134">
        <f t="shared" si="54"/>
        <v>-74.266338555431645</v>
      </c>
      <c r="AE134">
        <f t="shared" si="55"/>
        <v>-4.9443962097163956</v>
      </c>
      <c r="AF134">
        <f t="shared" si="56"/>
        <v>137.20065804738394</v>
      </c>
      <c r="AG134">
        <f t="shared" si="57"/>
        <v>12.293180663887451</v>
      </c>
      <c r="AH134">
        <f t="shared" si="58"/>
        <v>2.3707482338256369</v>
      </c>
      <c r="AI134">
        <f t="shared" si="59"/>
        <v>12.307155069807765</v>
      </c>
      <c r="AJ134">
        <v>427.298896159685</v>
      </c>
      <c r="AK134">
        <v>420.54801212121203</v>
      </c>
      <c r="AL134">
        <v>-7.3069979876152803E-3</v>
      </c>
      <c r="AM134">
        <v>65.810892692758898</v>
      </c>
      <c r="AN134">
        <f t="shared" si="60"/>
        <v>2.3833761584459987</v>
      </c>
      <c r="AO134">
        <v>19.761742294145002</v>
      </c>
      <c r="AP134">
        <v>21.0218145454545</v>
      </c>
      <c r="AQ134">
        <v>-3.2253857444273601E-5</v>
      </c>
      <c r="AR134">
        <v>77.415710821165902</v>
      </c>
      <c r="AS134">
        <v>8</v>
      </c>
      <c r="AT134">
        <v>2</v>
      </c>
      <c r="AU134">
        <f t="shared" si="61"/>
        <v>1</v>
      </c>
      <c r="AV134">
        <f t="shared" si="62"/>
        <v>0</v>
      </c>
      <c r="AW134">
        <f t="shared" si="63"/>
        <v>39376.741853890955</v>
      </c>
      <c r="AX134">
        <f t="shared" si="64"/>
        <v>2000.01066666667</v>
      </c>
      <c r="AY134">
        <f t="shared" si="65"/>
        <v>1681.2092600000026</v>
      </c>
      <c r="AZ134">
        <f t="shared" si="66"/>
        <v>0.84060014679921702</v>
      </c>
      <c r="BA134">
        <f t="shared" si="67"/>
        <v>0.16075828332248893</v>
      </c>
      <c r="BB134">
        <v>2.7</v>
      </c>
      <c r="BC134">
        <v>0.5</v>
      </c>
      <c r="BD134" t="s">
        <v>355</v>
      </c>
      <c r="BE134">
        <v>2</v>
      </c>
      <c r="BF134" t="b">
        <v>1</v>
      </c>
      <c r="BG134">
        <v>1657293517.8499999</v>
      </c>
      <c r="BH134">
        <v>411.7319</v>
      </c>
      <c r="BI134">
        <v>418.897066666667</v>
      </c>
      <c r="BJ134">
        <v>21.0096833333333</v>
      </c>
      <c r="BK134">
        <v>19.756419999999999</v>
      </c>
      <c r="BL134">
        <v>410.73913333333297</v>
      </c>
      <c r="BM134">
        <v>20.821626666666699</v>
      </c>
      <c r="BN134">
        <v>500.01756666666699</v>
      </c>
      <c r="BO134">
        <v>73.836666666666702</v>
      </c>
      <c r="BP134">
        <v>0.10002562666666701</v>
      </c>
      <c r="BQ134">
        <v>24.591743333333302</v>
      </c>
      <c r="BR134">
        <v>25.026156666666701</v>
      </c>
      <c r="BS134">
        <v>999.9</v>
      </c>
      <c r="BT134">
        <v>0</v>
      </c>
      <c r="BU134">
        <v>0</v>
      </c>
      <c r="BV134">
        <v>10004.7813333333</v>
      </c>
      <c r="BW134">
        <v>0</v>
      </c>
      <c r="BX134">
        <v>104.905733333333</v>
      </c>
      <c r="BY134">
        <v>-7.1652323333333303</v>
      </c>
      <c r="BZ134">
        <v>420.56779999999998</v>
      </c>
      <c r="CA134">
        <v>427.33980000000003</v>
      </c>
      <c r="CB134">
        <v>1.25324566666667</v>
      </c>
      <c r="CC134">
        <v>418.897066666667</v>
      </c>
      <c r="CD134">
        <v>19.756419999999999</v>
      </c>
      <c r="CE134">
        <v>1.5512836666666701</v>
      </c>
      <c r="CF134">
        <v>1.4587479999999999</v>
      </c>
      <c r="CG134">
        <v>13.483219999999999</v>
      </c>
      <c r="CH134">
        <v>12.5425033333333</v>
      </c>
      <c r="CI134">
        <v>2000.01066666667</v>
      </c>
      <c r="CJ134">
        <v>0.97999630000000004</v>
      </c>
      <c r="CK134">
        <v>2.0003356666666701E-2</v>
      </c>
      <c r="CL134">
        <v>0</v>
      </c>
      <c r="CM134">
        <v>2.5262699999999998</v>
      </c>
      <c r="CN134">
        <v>0</v>
      </c>
      <c r="CO134">
        <v>3740.6419999999998</v>
      </c>
      <c r="CP134">
        <v>16705.46</v>
      </c>
      <c r="CQ134">
        <v>42.625</v>
      </c>
      <c r="CR134">
        <v>43.616599999999998</v>
      </c>
      <c r="CS134">
        <v>43.6415333333333</v>
      </c>
      <c r="CT134">
        <v>41.875</v>
      </c>
      <c r="CU134">
        <v>41.875</v>
      </c>
      <c r="CV134">
        <v>1960.00066666667</v>
      </c>
      <c r="CW134">
        <v>40.01</v>
      </c>
      <c r="CX134">
        <v>0</v>
      </c>
      <c r="CY134">
        <v>1651532800.5</v>
      </c>
      <c r="CZ134">
        <v>0</v>
      </c>
      <c r="DA134">
        <v>0</v>
      </c>
      <c r="DB134" t="s">
        <v>356</v>
      </c>
      <c r="DC134">
        <v>1657211493.5999999</v>
      </c>
      <c r="DD134">
        <v>1657211497.5999999</v>
      </c>
      <c r="DE134">
        <v>0</v>
      </c>
      <c r="DF134">
        <v>1.526</v>
      </c>
      <c r="DG134">
        <v>4.4999999999999998E-2</v>
      </c>
      <c r="DH134">
        <v>2.6110000000000002</v>
      </c>
      <c r="DI134">
        <v>0.157</v>
      </c>
      <c r="DJ134">
        <v>420</v>
      </c>
      <c r="DK134">
        <v>20</v>
      </c>
      <c r="DL134">
        <v>0.57999999999999996</v>
      </c>
      <c r="DM134">
        <v>0.22</v>
      </c>
      <c r="DN134">
        <v>-7.1535529999999996</v>
      </c>
      <c r="DO134">
        <v>-0.206506941838634</v>
      </c>
      <c r="DP134">
        <v>5.0761902160971102E-2</v>
      </c>
      <c r="DQ134">
        <v>0</v>
      </c>
      <c r="DR134">
        <v>1.25322175</v>
      </c>
      <c r="DS134">
        <v>2.0461125703562899E-2</v>
      </c>
      <c r="DT134">
        <v>3.5364140647695598E-3</v>
      </c>
      <c r="DU134">
        <v>1</v>
      </c>
      <c r="DV134">
        <v>1</v>
      </c>
      <c r="DW134">
        <v>2</v>
      </c>
      <c r="DX134" t="s">
        <v>363</v>
      </c>
      <c r="DY134">
        <v>2.88293</v>
      </c>
      <c r="DZ134">
        <v>2.71652</v>
      </c>
      <c r="EA134">
        <v>7.4283100000000005E-2</v>
      </c>
      <c r="EB134">
        <v>7.5350700000000007E-2</v>
      </c>
      <c r="EC134">
        <v>7.7481099999999997E-2</v>
      </c>
      <c r="ED134">
        <v>7.4069800000000005E-2</v>
      </c>
      <c r="EE134">
        <v>26345.7</v>
      </c>
      <c r="EF134">
        <v>22766.5</v>
      </c>
      <c r="EG134">
        <v>25469.5</v>
      </c>
      <c r="EH134">
        <v>23970.3</v>
      </c>
      <c r="EI134">
        <v>40077.9</v>
      </c>
      <c r="EJ134">
        <v>36718.699999999997</v>
      </c>
      <c r="EK134">
        <v>46004</v>
      </c>
      <c r="EL134">
        <v>42732.3</v>
      </c>
      <c r="EM134">
        <v>1.84345</v>
      </c>
      <c r="EN134">
        <v>2.2101799999999998</v>
      </c>
      <c r="EO134">
        <v>0.109807</v>
      </c>
      <c r="EP134">
        <v>0</v>
      </c>
      <c r="EQ134">
        <v>23.166499999999999</v>
      </c>
      <c r="ER134">
        <v>999.9</v>
      </c>
      <c r="ES134">
        <v>43.884</v>
      </c>
      <c r="ET134">
        <v>28.943000000000001</v>
      </c>
      <c r="EU134">
        <v>23.825399999999998</v>
      </c>
      <c r="EV134">
        <v>52.161000000000001</v>
      </c>
      <c r="EW134">
        <v>37.303699999999999</v>
      </c>
      <c r="EX134">
        <v>2</v>
      </c>
      <c r="EY134">
        <v>-0.190363</v>
      </c>
      <c r="EZ134">
        <v>0.48594199999999999</v>
      </c>
      <c r="FA134">
        <v>20.244700000000002</v>
      </c>
      <c r="FB134">
        <v>5.2343599999999997</v>
      </c>
      <c r="FC134">
        <v>11.986000000000001</v>
      </c>
      <c r="FD134">
        <v>4.9566499999999998</v>
      </c>
      <c r="FE134">
        <v>3.3039499999999999</v>
      </c>
      <c r="FF134">
        <v>9999</v>
      </c>
      <c r="FG134">
        <v>5104.7</v>
      </c>
      <c r="FH134">
        <v>328.7</v>
      </c>
      <c r="FI134">
        <v>9999</v>
      </c>
      <c r="FJ134">
        <v>1.86829</v>
      </c>
      <c r="FK134">
        <v>1.8638999999999999</v>
      </c>
      <c r="FL134">
        <v>1.87158</v>
      </c>
      <c r="FM134">
        <v>1.8623400000000001</v>
      </c>
      <c r="FN134">
        <v>1.8618600000000001</v>
      </c>
      <c r="FO134">
        <v>1.86829</v>
      </c>
      <c r="FP134">
        <v>1.8583700000000001</v>
      </c>
      <c r="FQ134">
        <v>1.8648800000000001</v>
      </c>
      <c r="FR134">
        <v>5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0.99199999999999999</v>
      </c>
      <c r="GF134">
        <v>0.18870000000000001</v>
      </c>
      <c r="GG134">
        <v>0.30658851354286398</v>
      </c>
      <c r="GH134">
        <v>2.2958890734485699E-3</v>
      </c>
      <c r="GI134">
        <v>-1.86257123826648E-6</v>
      </c>
      <c r="GJ134">
        <v>8.2594232886446805E-10</v>
      </c>
      <c r="GK134">
        <v>-0.101148223110564</v>
      </c>
      <c r="GL134">
        <v>-3.7577424899751702E-2</v>
      </c>
      <c r="GM134">
        <v>3.3046140057118702E-3</v>
      </c>
      <c r="GN134">
        <v>-3.9997718568980099E-5</v>
      </c>
      <c r="GO134">
        <v>3</v>
      </c>
      <c r="GP134">
        <v>2332</v>
      </c>
      <c r="GQ134">
        <v>2</v>
      </c>
      <c r="GR134">
        <v>24</v>
      </c>
      <c r="GS134">
        <v>1367.2</v>
      </c>
      <c r="GT134">
        <v>1367.1</v>
      </c>
      <c r="GU134">
        <v>1.31836</v>
      </c>
      <c r="GV134">
        <v>2.36206</v>
      </c>
      <c r="GW134">
        <v>1.9982899999999999</v>
      </c>
      <c r="GX134">
        <v>2.7099600000000001</v>
      </c>
      <c r="GY134">
        <v>2.0947300000000002</v>
      </c>
      <c r="GZ134">
        <v>2.32178</v>
      </c>
      <c r="HA134">
        <v>33.918700000000001</v>
      </c>
      <c r="HB134">
        <v>15.9095</v>
      </c>
      <c r="HC134">
        <v>18</v>
      </c>
      <c r="HD134">
        <v>437.15300000000002</v>
      </c>
      <c r="HE134">
        <v>683.28499999999997</v>
      </c>
      <c r="HF134">
        <v>22.497299999999999</v>
      </c>
      <c r="HG134">
        <v>24.902100000000001</v>
      </c>
      <c r="HH134">
        <v>30.000599999999999</v>
      </c>
      <c r="HI134">
        <v>24.600200000000001</v>
      </c>
      <c r="HJ134">
        <v>24.600200000000001</v>
      </c>
      <c r="HK134">
        <v>26.433700000000002</v>
      </c>
      <c r="HL134">
        <v>22.6052</v>
      </c>
      <c r="HM134">
        <v>19.461200000000002</v>
      </c>
      <c r="HN134">
        <v>22.465</v>
      </c>
      <c r="HO134">
        <v>412.19200000000001</v>
      </c>
      <c r="HP134">
        <v>19.7255</v>
      </c>
      <c r="HQ134">
        <v>97.395799999999994</v>
      </c>
      <c r="HR134">
        <v>100.489</v>
      </c>
    </row>
    <row r="135" spans="1:226" x14ac:dyDescent="0.2">
      <c r="A135">
        <v>119</v>
      </c>
      <c r="B135">
        <v>1657293530.5999999</v>
      </c>
      <c r="C135">
        <v>1926.0999999046301</v>
      </c>
      <c r="D135" t="s">
        <v>598</v>
      </c>
      <c r="E135" t="s">
        <v>599</v>
      </c>
      <c r="F135">
        <v>5</v>
      </c>
      <c r="G135" t="s">
        <v>597</v>
      </c>
      <c r="H135" t="s">
        <v>354</v>
      </c>
      <c r="I135">
        <v>1657293522.7551701</v>
      </c>
      <c r="J135">
        <f t="shared" si="34"/>
        <v>2.3892330188537763E-3</v>
      </c>
      <c r="K135">
        <f t="shared" si="35"/>
        <v>2.3892330188537763</v>
      </c>
      <c r="L135">
        <f t="shared" si="36"/>
        <v>12.605197507893024</v>
      </c>
      <c r="M135">
        <f t="shared" si="37"/>
        <v>411.71410344827598</v>
      </c>
      <c r="N135">
        <f t="shared" si="38"/>
        <v>209.23466812479381</v>
      </c>
      <c r="O135">
        <f t="shared" si="39"/>
        <v>15.470129652953538</v>
      </c>
      <c r="P135">
        <f t="shared" si="40"/>
        <v>30.440799401825377</v>
      </c>
      <c r="Q135">
        <f t="shared" si="41"/>
        <v>0.10716068556006604</v>
      </c>
      <c r="R135">
        <f t="shared" si="42"/>
        <v>3.1729981925538153</v>
      </c>
      <c r="S135">
        <f t="shared" si="43"/>
        <v>0.10518996632887448</v>
      </c>
      <c r="T135">
        <f t="shared" si="44"/>
        <v>6.591777155343867E-2</v>
      </c>
      <c r="U135">
        <f t="shared" si="45"/>
        <v>321.51878037931067</v>
      </c>
      <c r="V135">
        <f t="shared" si="46"/>
        <v>25.782142170875609</v>
      </c>
      <c r="W135">
        <f t="shared" si="47"/>
        <v>24.999693103448301</v>
      </c>
      <c r="X135">
        <f t="shared" si="48"/>
        <v>3.1796194122213102</v>
      </c>
      <c r="Y135">
        <f t="shared" si="49"/>
        <v>50.063005791547418</v>
      </c>
      <c r="Z135">
        <f t="shared" si="50"/>
        <v>1.5540154438501292</v>
      </c>
      <c r="AA135">
        <f t="shared" si="51"/>
        <v>3.104119337781567</v>
      </c>
      <c r="AB135">
        <f t="shared" si="52"/>
        <v>1.6256039683711809</v>
      </c>
      <c r="AC135">
        <f t="shared" si="53"/>
        <v>-105.36517613145153</v>
      </c>
      <c r="AD135">
        <f t="shared" si="54"/>
        <v>-68.848009148733794</v>
      </c>
      <c r="AE135">
        <f t="shared" si="55"/>
        <v>-4.5803672099553072</v>
      </c>
      <c r="AF135">
        <f t="shared" si="56"/>
        <v>142.72522788917007</v>
      </c>
      <c r="AG135">
        <f t="shared" si="57"/>
        <v>11.975534018047803</v>
      </c>
      <c r="AH135">
        <f t="shared" si="58"/>
        <v>2.3761711808217854</v>
      </c>
      <c r="AI135">
        <f t="shared" si="59"/>
        <v>12.605197507893024</v>
      </c>
      <c r="AJ135">
        <v>427.17973413580899</v>
      </c>
      <c r="AK135">
        <v>420.42590909090899</v>
      </c>
      <c r="AL135">
        <v>-4.8457255016878899E-2</v>
      </c>
      <c r="AM135">
        <v>65.810892692758898</v>
      </c>
      <c r="AN135">
        <f t="shared" si="60"/>
        <v>2.3892330188537763</v>
      </c>
      <c r="AO135">
        <v>19.764784494207198</v>
      </c>
      <c r="AP135">
        <v>21.026250909090901</v>
      </c>
      <c r="AQ135">
        <v>3.4586931374828501E-4</v>
      </c>
      <c r="AR135">
        <v>77.415710821165902</v>
      </c>
      <c r="AS135">
        <v>8</v>
      </c>
      <c r="AT135">
        <v>2</v>
      </c>
      <c r="AU135">
        <f t="shared" si="61"/>
        <v>1</v>
      </c>
      <c r="AV135">
        <f t="shared" si="62"/>
        <v>0</v>
      </c>
      <c r="AW135">
        <f t="shared" si="63"/>
        <v>39408.429741514206</v>
      </c>
      <c r="AX135">
        <f t="shared" si="64"/>
        <v>2000.0137931034501</v>
      </c>
      <c r="AY135">
        <f t="shared" si="65"/>
        <v>1681.211886206898</v>
      </c>
      <c r="AZ135">
        <f t="shared" si="66"/>
        <v>0.84060014586106302</v>
      </c>
      <c r="BA135">
        <f t="shared" si="67"/>
        <v>0.16075828151185165</v>
      </c>
      <c r="BB135">
        <v>2.7</v>
      </c>
      <c r="BC135">
        <v>0.5</v>
      </c>
      <c r="BD135" t="s">
        <v>355</v>
      </c>
      <c r="BE135">
        <v>2</v>
      </c>
      <c r="BF135" t="b">
        <v>1</v>
      </c>
      <c r="BG135">
        <v>1657293522.7551701</v>
      </c>
      <c r="BH135">
        <v>411.71410344827598</v>
      </c>
      <c r="BI135">
        <v>418.70920689655202</v>
      </c>
      <c r="BJ135">
        <v>21.018175862069</v>
      </c>
      <c r="BK135">
        <v>19.7620068965517</v>
      </c>
      <c r="BL135">
        <v>410.72137931034501</v>
      </c>
      <c r="BM135">
        <v>20.8297344827586</v>
      </c>
      <c r="BN135">
        <v>499.99775862068998</v>
      </c>
      <c r="BO135">
        <v>73.836799999999997</v>
      </c>
      <c r="BP135">
        <v>9.9941896551724099E-2</v>
      </c>
      <c r="BQ135">
        <v>24.597220689655199</v>
      </c>
      <c r="BR135">
        <v>24.999693103448301</v>
      </c>
      <c r="BS135">
        <v>999.9</v>
      </c>
      <c r="BT135">
        <v>0</v>
      </c>
      <c r="BU135">
        <v>0</v>
      </c>
      <c r="BV135">
        <v>10013.351034482799</v>
      </c>
      <c r="BW135">
        <v>0</v>
      </c>
      <c r="BX135">
        <v>105.569620689655</v>
      </c>
      <c r="BY135">
        <v>-6.9951558620689704</v>
      </c>
      <c r="BZ135">
        <v>420.55327586206897</v>
      </c>
      <c r="CA135">
        <v>427.150586206897</v>
      </c>
      <c r="CB135">
        <v>1.2561555172413801</v>
      </c>
      <c r="CC135">
        <v>418.70920689655202</v>
      </c>
      <c r="CD135">
        <v>19.7620068965517</v>
      </c>
      <c r="CE135">
        <v>1.5519141379310299</v>
      </c>
      <c r="CF135">
        <v>1.45916344827586</v>
      </c>
      <c r="CG135">
        <v>13.489451724137901</v>
      </c>
      <c r="CH135">
        <v>12.546844827586201</v>
      </c>
      <c r="CI135">
        <v>2000.0137931034501</v>
      </c>
      <c r="CJ135">
        <v>0.97999634482758602</v>
      </c>
      <c r="CK135">
        <v>2.00033103448276E-2</v>
      </c>
      <c r="CL135">
        <v>0</v>
      </c>
      <c r="CM135">
        <v>2.48861379310345</v>
      </c>
      <c r="CN135">
        <v>0</v>
      </c>
      <c r="CO135">
        <v>3745.0596551724102</v>
      </c>
      <c r="CP135">
        <v>16705.482758620699</v>
      </c>
      <c r="CQ135">
        <v>42.625</v>
      </c>
      <c r="CR135">
        <v>43.598931034482703</v>
      </c>
      <c r="CS135">
        <v>43.637827586206903</v>
      </c>
      <c r="CT135">
        <v>41.875</v>
      </c>
      <c r="CU135">
        <v>41.875</v>
      </c>
      <c r="CV135">
        <v>1960.0037931034501</v>
      </c>
      <c r="CW135">
        <v>40.01</v>
      </c>
      <c r="CX135">
        <v>0</v>
      </c>
      <c r="CY135">
        <v>1651532805.3</v>
      </c>
      <c r="CZ135">
        <v>0</v>
      </c>
      <c r="DA135">
        <v>0</v>
      </c>
      <c r="DB135" t="s">
        <v>356</v>
      </c>
      <c r="DC135">
        <v>1657211493.5999999</v>
      </c>
      <c r="DD135">
        <v>1657211497.5999999</v>
      </c>
      <c r="DE135">
        <v>0</v>
      </c>
      <c r="DF135">
        <v>1.526</v>
      </c>
      <c r="DG135">
        <v>4.4999999999999998E-2</v>
      </c>
      <c r="DH135">
        <v>2.6110000000000002</v>
      </c>
      <c r="DI135">
        <v>0.157</v>
      </c>
      <c r="DJ135">
        <v>420</v>
      </c>
      <c r="DK135">
        <v>20</v>
      </c>
      <c r="DL135">
        <v>0.57999999999999996</v>
      </c>
      <c r="DM135">
        <v>0.22</v>
      </c>
      <c r="DN135">
        <v>-7.1164434999999999</v>
      </c>
      <c r="DO135">
        <v>0.68077936210134005</v>
      </c>
      <c r="DP135">
        <v>0.189651460771464</v>
      </c>
      <c r="DQ135">
        <v>0</v>
      </c>
      <c r="DR135">
        <v>1.254132</v>
      </c>
      <c r="DS135">
        <v>3.69361350844278E-2</v>
      </c>
      <c r="DT135">
        <v>4.0636764142830102E-3</v>
      </c>
      <c r="DU135">
        <v>1</v>
      </c>
      <c r="DV135">
        <v>1</v>
      </c>
      <c r="DW135">
        <v>2</v>
      </c>
      <c r="DX135" t="s">
        <v>363</v>
      </c>
      <c r="DY135">
        <v>2.88266</v>
      </c>
      <c r="DZ135">
        <v>2.7166100000000002</v>
      </c>
      <c r="EA135">
        <v>7.4250999999999998E-2</v>
      </c>
      <c r="EB135">
        <v>7.4953000000000006E-2</v>
      </c>
      <c r="EC135">
        <v>7.74899E-2</v>
      </c>
      <c r="ED135">
        <v>7.4090199999999995E-2</v>
      </c>
      <c r="EE135">
        <v>26345.8</v>
      </c>
      <c r="EF135">
        <v>22776.5</v>
      </c>
      <c r="EG135">
        <v>25468.799999999999</v>
      </c>
      <c r="EH135">
        <v>23970.6</v>
      </c>
      <c r="EI135">
        <v>40077</v>
      </c>
      <c r="EJ135">
        <v>36718.199999999997</v>
      </c>
      <c r="EK135">
        <v>46003.3</v>
      </c>
      <c r="EL135">
        <v>42732.7</v>
      </c>
      <c r="EM135">
        <v>1.84335</v>
      </c>
      <c r="EN135">
        <v>2.2100499999999998</v>
      </c>
      <c r="EO135">
        <v>0.107922</v>
      </c>
      <c r="EP135">
        <v>0</v>
      </c>
      <c r="EQ135">
        <v>23.171600000000002</v>
      </c>
      <c r="ER135">
        <v>999.9</v>
      </c>
      <c r="ES135">
        <v>43.859000000000002</v>
      </c>
      <c r="ET135">
        <v>28.952999999999999</v>
      </c>
      <c r="EU135">
        <v>23.822500000000002</v>
      </c>
      <c r="EV135">
        <v>51.570999999999998</v>
      </c>
      <c r="EW135">
        <v>37.395800000000001</v>
      </c>
      <c r="EX135">
        <v>2</v>
      </c>
      <c r="EY135">
        <v>-0.19019800000000001</v>
      </c>
      <c r="EZ135">
        <v>0.39988299999999999</v>
      </c>
      <c r="FA135">
        <v>20.245000000000001</v>
      </c>
      <c r="FB135">
        <v>5.23421</v>
      </c>
      <c r="FC135">
        <v>11.986000000000001</v>
      </c>
      <c r="FD135">
        <v>4.95695</v>
      </c>
      <c r="FE135">
        <v>3.3039999999999998</v>
      </c>
      <c r="FF135">
        <v>9999</v>
      </c>
      <c r="FG135">
        <v>5105</v>
      </c>
      <c r="FH135">
        <v>328.7</v>
      </c>
      <c r="FI135">
        <v>9999</v>
      </c>
      <c r="FJ135">
        <v>1.86829</v>
      </c>
      <c r="FK135">
        <v>1.86391</v>
      </c>
      <c r="FL135">
        <v>1.87158</v>
      </c>
      <c r="FM135">
        <v>1.8623499999999999</v>
      </c>
      <c r="FN135">
        <v>1.8618399999999999</v>
      </c>
      <c r="FO135">
        <v>1.86829</v>
      </c>
      <c r="FP135">
        <v>1.8583700000000001</v>
      </c>
      <c r="FQ135">
        <v>1.86486</v>
      </c>
      <c r="FR135">
        <v>5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0.99199999999999999</v>
      </c>
      <c r="GF135">
        <v>0.18890000000000001</v>
      </c>
      <c r="GG135">
        <v>0.30658851354286398</v>
      </c>
      <c r="GH135">
        <v>2.2958890734485699E-3</v>
      </c>
      <c r="GI135">
        <v>-1.86257123826648E-6</v>
      </c>
      <c r="GJ135">
        <v>8.2594232886446805E-10</v>
      </c>
      <c r="GK135">
        <v>-0.101148223110564</v>
      </c>
      <c r="GL135">
        <v>-3.7577424899751702E-2</v>
      </c>
      <c r="GM135">
        <v>3.3046140057118702E-3</v>
      </c>
      <c r="GN135">
        <v>-3.9997718568980099E-5</v>
      </c>
      <c r="GO135">
        <v>3</v>
      </c>
      <c r="GP135">
        <v>2332</v>
      </c>
      <c r="GQ135">
        <v>2</v>
      </c>
      <c r="GR135">
        <v>24</v>
      </c>
      <c r="GS135">
        <v>1367.3</v>
      </c>
      <c r="GT135">
        <v>1367.2</v>
      </c>
      <c r="GU135">
        <v>1.2951699999999999</v>
      </c>
      <c r="GV135">
        <v>2.35229</v>
      </c>
      <c r="GW135">
        <v>1.9982899999999999</v>
      </c>
      <c r="GX135">
        <v>2.7099600000000001</v>
      </c>
      <c r="GY135">
        <v>2.0935100000000002</v>
      </c>
      <c r="GZ135">
        <v>2.36328</v>
      </c>
      <c r="HA135">
        <v>33.941299999999998</v>
      </c>
      <c r="HB135">
        <v>15.918200000000001</v>
      </c>
      <c r="HC135">
        <v>18</v>
      </c>
      <c r="HD135">
        <v>437.12900000000002</v>
      </c>
      <c r="HE135">
        <v>683.22699999999998</v>
      </c>
      <c r="HF135">
        <v>22.469799999999999</v>
      </c>
      <c r="HG135">
        <v>24.905799999999999</v>
      </c>
      <c r="HH135">
        <v>30.000399999999999</v>
      </c>
      <c r="HI135">
        <v>24.604500000000002</v>
      </c>
      <c r="HJ135">
        <v>24.603899999999999</v>
      </c>
      <c r="HK135">
        <v>25.914899999999999</v>
      </c>
      <c r="HL135">
        <v>22.6052</v>
      </c>
      <c r="HM135">
        <v>19.461200000000002</v>
      </c>
      <c r="HN135">
        <v>22.482199999999999</v>
      </c>
      <c r="HO135">
        <v>398.70800000000003</v>
      </c>
      <c r="HP135">
        <v>19.7226</v>
      </c>
      <c r="HQ135">
        <v>97.393900000000002</v>
      </c>
      <c r="HR135">
        <v>100.49</v>
      </c>
    </row>
    <row r="136" spans="1:226" x14ac:dyDescent="0.2">
      <c r="A136">
        <v>120</v>
      </c>
      <c r="B136">
        <v>1657293535.5999999</v>
      </c>
      <c r="C136">
        <v>1931.0999999046301</v>
      </c>
      <c r="D136" t="s">
        <v>600</v>
      </c>
      <c r="E136" t="s">
        <v>601</v>
      </c>
      <c r="F136">
        <v>5</v>
      </c>
      <c r="G136" t="s">
        <v>597</v>
      </c>
      <c r="H136" t="s">
        <v>354</v>
      </c>
      <c r="I136">
        <v>1657293527.83214</v>
      </c>
      <c r="J136">
        <f t="shared" si="34"/>
        <v>2.3896625233521917E-3</v>
      </c>
      <c r="K136">
        <f t="shared" si="35"/>
        <v>2.3896625233521918</v>
      </c>
      <c r="L136">
        <f t="shared" si="36"/>
        <v>11.485901193177117</v>
      </c>
      <c r="M136">
        <f t="shared" si="37"/>
        <v>411.20299999999997</v>
      </c>
      <c r="N136">
        <f t="shared" si="38"/>
        <v>226.03735105797563</v>
      </c>
      <c r="O136">
        <f t="shared" si="39"/>
        <v>16.712589671672976</v>
      </c>
      <c r="P136">
        <f t="shared" si="40"/>
        <v>30.403236361579445</v>
      </c>
      <c r="Q136">
        <f t="shared" si="41"/>
        <v>0.10753162829010582</v>
      </c>
      <c r="R136">
        <f t="shared" si="42"/>
        <v>3.1731101964239388</v>
      </c>
      <c r="S136">
        <f t="shared" si="43"/>
        <v>0.1055474467339972</v>
      </c>
      <c r="T136">
        <f t="shared" si="44"/>
        <v>6.6142375520511804E-2</v>
      </c>
      <c r="U136">
        <f t="shared" si="45"/>
        <v>321.51766200000066</v>
      </c>
      <c r="V136">
        <f t="shared" si="46"/>
        <v>25.786443988220626</v>
      </c>
      <c r="W136">
        <f t="shared" si="47"/>
        <v>24.9751607142857</v>
      </c>
      <c r="X136">
        <f t="shared" si="48"/>
        <v>3.1749718650387146</v>
      </c>
      <c r="Y136">
        <f t="shared" si="49"/>
        <v>50.06602311320254</v>
      </c>
      <c r="Z136">
        <f t="shared" si="50"/>
        <v>1.5545231183785702</v>
      </c>
      <c r="AA136">
        <f t="shared" si="51"/>
        <v>3.1049462723725672</v>
      </c>
      <c r="AB136">
        <f t="shared" si="52"/>
        <v>1.6204487466601445</v>
      </c>
      <c r="AC136">
        <f t="shared" si="53"/>
        <v>-105.38411727983166</v>
      </c>
      <c r="AD136">
        <f t="shared" si="54"/>
        <v>-63.891721926922841</v>
      </c>
      <c r="AE136">
        <f t="shared" si="55"/>
        <v>-4.2500518054576313</v>
      </c>
      <c r="AF136">
        <f t="shared" si="56"/>
        <v>147.99177098778853</v>
      </c>
      <c r="AG136">
        <f t="shared" si="57"/>
        <v>8.1952322649006479</v>
      </c>
      <c r="AH136">
        <f t="shared" si="58"/>
        <v>2.3770234197144644</v>
      </c>
      <c r="AI136">
        <f t="shared" si="59"/>
        <v>11.485901193177117</v>
      </c>
      <c r="AJ136">
        <v>420.14602722887099</v>
      </c>
      <c r="AK136">
        <v>417.134054545455</v>
      </c>
      <c r="AL136">
        <v>-0.84451988092743702</v>
      </c>
      <c r="AM136">
        <v>65.810892692758898</v>
      </c>
      <c r="AN136">
        <f t="shared" si="60"/>
        <v>2.3896625233521918</v>
      </c>
      <c r="AO136">
        <v>19.773116092955998</v>
      </c>
      <c r="AP136">
        <v>21.0344678787879</v>
      </c>
      <c r="AQ136">
        <v>4.1674827216538798E-4</v>
      </c>
      <c r="AR136">
        <v>77.415710821165902</v>
      </c>
      <c r="AS136">
        <v>8</v>
      </c>
      <c r="AT136">
        <v>2</v>
      </c>
      <c r="AU136">
        <f t="shared" si="61"/>
        <v>1</v>
      </c>
      <c r="AV136">
        <f t="shared" si="62"/>
        <v>0</v>
      </c>
      <c r="AW136">
        <f t="shared" si="63"/>
        <v>39409.716547805518</v>
      </c>
      <c r="AX136">
        <f t="shared" si="64"/>
        <v>2000.0067857142899</v>
      </c>
      <c r="AY136">
        <f t="shared" si="65"/>
        <v>1681.2060000000035</v>
      </c>
      <c r="AZ136">
        <f t="shared" si="66"/>
        <v>0.84060014796378368</v>
      </c>
      <c r="BA136">
        <f t="shared" si="67"/>
        <v>0.16075828557010252</v>
      </c>
      <c r="BB136">
        <v>2.7</v>
      </c>
      <c r="BC136">
        <v>0.5</v>
      </c>
      <c r="BD136" t="s">
        <v>355</v>
      </c>
      <c r="BE136">
        <v>2</v>
      </c>
      <c r="BF136" t="b">
        <v>1</v>
      </c>
      <c r="BG136">
        <v>1657293527.83214</v>
      </c>
      <c r="BH136">
        <v>411.20299999999997</v>
      </c>
      <c r="BI136">
        <v>416.15625</v>
      </c>
      <c r="BJ136">
        <v>21.024885714285698</v>
      </c>
      <c r="BK136">
        <v>19.768278571428599</v>
      </c>
      <c r="BL136">
        <v>410.21092857142901</v>
      </c>
      <c r="BM136">
        <v>20.8361392857143</v>
      </c>
      <c r="BN136">
        <v>499.99925000000002</v>
      </c>
      <c r="BO136">
        <v>73.837303571428606</v>
      </c>
      <c r="BP136">
        <v>9.99886214285714E-2</v>
      </c>
      <c r="BQ136">
        <v>24.601675</v>
      </c>
      <c r="BR136">
        <v>24.9751607142857</v>
      </c>
      <c r="BS136">
        <v>999.9</v>
      </c>
      <c r="BT136">
        <v>0</v>
      </c>
      <c r="BU136">
        <v>0</v>
      </c>
      <c r="BV136">
        <v>10013.7771428571</v>
      </c>
      <c r="BW136">
        <v>0</v>
      </c>
      <c r="BX136">
        <v>105.79975</v>
      </c>
      <c r="BY136">
        <v>-4.9533357499999999</v>
      </c>
      <c r="BZ136">
        <v>420.03403571428601</v>
      </c>
      <c r="CA136">
        <v>424.54892857142897</v>
      </c>
      <c r="CB136">
        <v>1.25659928571429</v>
      </c>
      <c r="CC136">
        <v>416.15625</v>
      </c>
      <c r="CD136">
        <v>19.768278571428599</v>
      </c>
      <c r="CE136">
        <v>1.5524203571428601</v>
      </c>
      <c r="CF136">
        <v>1.45963714285714</v>
      </c>
      <c r="CG136">
        <v>13.494464285714299</v>
      </c>
      <c r="CH136">
        <v>12.5517892857143</v>
      </c>
      <c r="CI136">
        <v>2000.0067857142899</v>
      </c>
      <c r="CJ136">
        <v>0.97999617857142796</v>
      </c>
      <c r="CK136">
        <v>2.0003482142857101E-2</v>
      </c>
      <c r="CL136">
        <v>0</v>
      </c>
      <c r="CM136">
        <v>2.5152999999999999</v>
      </c>
      <c r="CN136">
        <v>0</v>
      </c>
      <c r="CO136">
        <v>3744.7242857142901</v>
      </c>
      <c r="CP136">
        <v>16705.428571428602</v>
      </c>
      <c r="CQ136">
        <v>42.625</v>
      </c>
      <c r="CR136">
        <v>43.582250000000002</v>
      </c>
      <c r="CS136">
        <v>43.629428571428598</v>
      </c>
      <c r="CT136">
        <v>41.875</v>
      </c>
      <c r="CU136">
        <v>41.875</v>
      </c>
      <c r="CV136">
        <v>1959.9967857142899</v>
      </c>
      <c r="CW136">
        <v>40.01</v>
      </c>
      <c r="CX136">
        <v>0</v>
      </c>
      <c r="CY136">
        <v>1651532810.0999999</v>
      </c>
      <c r="CZ136">
        <v>0</v>
      </c>
      <c r="DA136">
        <v>0</v>
      </c>
      <c r="DB136" t="s">
        <v>356</v>
      </c>
      <c r="DC136">
        <v>1657211493.5999999</v>
      </c>
      <c r="DD136">
        <v>1657211497.5999999</v>
      </c>
      <c r="DE136">
        <v>0</v>
      </c>
      <c r="DF136">
        <v>1.526</v>
      </c>
      <c r="DG136">
        <v>4.4999999999999998E-2</v>
      </c>
      <c r="DH136">
        <v>2.6110000000000002</v>
      </c>
      <c r="DI136">
        <v>0.157</v>
      </c>
      <c r="DJ136">
        <v>420</v>
      </c>
      <c r="DK136">
        <v>20</v>
      </c>
      <c r="DL136">
        <v>0.57999999999999996</v>
      </c>
      <c r="DM136">
        <v>0.22</v>
      </c>
      <c r="DN136">
        <v>-5.5650982750000004</v>
      </c>
      <c r="DO136">
        <v>22.456123868667898</v>
      </c>
      <c r="DP136">
        <v>2.73216872121982</v>
      </c>
      <c r="DQ136">
        <v>0</v>
      </c>
      <c r="DR136">
        <v>1.2560500000000001</v>
      </c>
      <c r="DS136">
        <v>7.0451031894894697E-3</v>
      </c>
      <c r="DT136">
        <v>2.3645464681414001E-3</v>
      </c>
      <c r="DU136">
        <v>1</v>
      </c>
      <c r="DV136">
        <v>1</v>
      </c>
      <c r="DW136">
        <v>2</v>
      </c>
      <c r="DX136" t="s">
        <v>363</v>
      </c>
      <c r="DY136">
        <v>2.8830200000000001</v>
      </c>
      <c r="DZ136">
        <v>2.7164199999999998</v>
      </c>
      <c r="EA136">
        <v>7.3718800000000001E-2</v>
      </c>
      <c r="EB136">
        <v>7.3432899999999995E-2</v>
      </c>
      <c r="EC136">
        <v>7.7508499999999994E-2</v>
      </c>
      <c r="ED136">
        <v>7.4111999999999997E-2</v>
      </c>
      <c r="EE136">
        <v>26360.799999999999</v>
      </c>
      <c r="EF136">
        <v>22814.2</v>
      </c>
      <c r="EG136">
        <v>25468.6</v>
      </c>
      <c r="EH136">
        <v>23970.799999999999</v>
      </c>
      <c r="EI136">
        <v>40075.599999999999</v>
      </c>
      <c r="EJ136">
        <v>36717.9</v>
      </c>
      <c r="EK136">
        <v>46002.7</v>
      </c>
      <c r="EL136">
        <v>42733.3</v>
      </c>
      <c r="EM136">
        <v>1.8434699999999999</v>
      </c>
      <c r="EN136">
        <v>2.2098499999999999</v>
      </c>
      <c r="EO136">
        <v>0.111688</v>
      </c>
      <c r="EP136">
        <v>0</v>
      </c>
      <c r="EQ136">
        <v>23.177199999999999</v>
      </c>
      <c r="ER136">
        <v>999.9</v>
      </c>
      <c r="ES136">
        <v>43.835000000000001</v>
      </c>
      <c r="ET136">
        <v>28.972999999999999</v>
      </c>
      <c r="EU136">
        <v>23.837900000000001</v>
      </c>
      <c r="EV136">
        <v>52.030999999999999</v>
      </c>
      <c r="EW136">
        <v>37.215499999999999</v>
      </c>
      <c r="EX136">
        <v>2</v>
      </c>
      <c r="EY136">
        <v>-0.189975</v>
      </c>
      <c r="EZ136">
        <v>0.23938999999999999</v>
      </c>
      <c r="FA136">
        <v>20.2453</v>
      </c>
      <c r="FB136">
        <v>5.2337600000000002</v>
      </c>
      <c r="FC136">
        <v>11.986000000000001</v>
      </c>
      <c r="FD136">
        <v>4.9568000000000003</v>
      </c>
      <c r="FE136">
        <v>3.3039499999999999</v>
      </c>
      <c r="FF136">
        <v>9999</v>
      </c>
      <c r="FG136">
        <v>5105</v>
      </c>
      <c r="FH136">
        <v>328.7</v>
      </c>
      <c r="FI136">
        <v>9999</v>
      </c>
      <c r="FJ136">
        <v>1.86829</v>
      </c>
      <c r="FK136">
        <v>1.86392</v>
      </c>
      <c r="FL136">
        <v>1.8715900000000001</v>
      </c>
      <c r="FM136">
        <v>1.8623400000000001</v>
      </c>
      <c r="FN136">
        <v>1.8618399999999999</v>
      </c>
      <c r="FO136">
        <v>1.86829</v>
      </c>
      <c r="FP136">
        <v>1.8583799999999999</v>
      </c>
      <c r="FQ136">
        <v>1.8648800000000001</v>
      </c>
      <c r="FR136">
        <v>5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0.98799999999999999</v>
      </c>
      <c r="GF136">
        <v>0.18920000000000001</v>
      </c>
      <c r="GG136">
        <v>0.30658851354286398</v>
      </c>
      <c r="GH136">
        <v>2.2958890734485699E-3</v>
      </c>
      <c r="GI136">
        <v>-1.86257123826648E-6</v>
      </c>
      <c r="GJ136">
        <v>8.2594232886446805E-10</v>
      </c>
      <c r="GK136">
        <v>-0.101148223110564</v>
      </c>
      <c r="GL136">
        <v>-3.7577424899751702E-2</v>
      </c>
      <c r="GM136">
        <v>3.3046140057118702E-3</v>
      </c>
      <c r="GN136">
        <v>-3.9997718568980099E-5</v>
      </c>
      <c r="GO136">
        <v>3</v>
      </c>
      <c r="GP136">
        <v>2332</v>
      </c>
      <c r="GQ136">
        <v>2</v>
      </c>
      <c r="GR136">
        <v>24</v>
      </c>
      <c r="GS136">
        <v>1367.4</v>
      </c>
      <c r="GT136">
        <v>1367.3</v>
      </c>
      <c r="GU136">
        <v>1.2622100000000001</v>
      </c>
      <c r="GV136">
        <v>2.3547400000000001</v>
      </c>
      <c r="GW136">
        <v>1.9982899999999999</v>
      </c>
      <c r="GX136">
        <v>2.7099600000000001</v>
      </c>
      <c r="GY136">
        <v>2.0947300000000002</v>
      </c>
      <c r="GZ136">
        <v>2.4023400000000001</v>
      </c>
      <c r="HA136">
        <v>33.963900000000002</v>
      </c>
      <c r="HB136">
        <v>15.927</v>
      </c>
      <c r="HC136">
        <v>18</v>
      </c>
      <c r="HD136">
        <v>437.22399999999999</v>
      </c>
      <c r="HE136">
        <v>683.10400000000004</v>
      </c>
      <c r="HF136">
        <v>22.481999999999999</v>
      </c>
      <c r="HG136">
        <v>24.908899999999999</v>
      </c>
      <c r="HH136">
        <v>30.0002</v>
      </c>
      <c r="HI136">
        <v>24.607500000000002</v>
      </c>
      <c r="HJ136">
        <v>24.607500000000002</v>
      </c>
      <c r="HK136">
        <v>25.261299999999999</v>
      </c>
      <c r="HL136">
        <v>22.6052</v>
      </c>
      <c r="HM136">
        <v>19.461200000000002</v>
      </c>
      <c r="HN136">
        <v>22.524000000000001</v>
      </c>
      <c r="HO136">
        <v>378.60700000000003</v>
      </c>
      <c r="HP136">
        <v>19.718</v>
      </c>
      <c r="HQ136">
        <v>97.392799999999994</v>
      </c>
      <c r="HR136">
        <v>100.492</v>
      </c>
    </row>
    <row r="137" spans="1:226" x14ac:dyDescent="0.2">
      <c r="A137">
        <v>121</v>
      </c>
      <c r="B137">
        <v>1657293540.5999999</v>
      </c>
      <c r="C137">
        <v>1936.0999999046301</v>
      </c>
      <c r="D137" t="s">
        <v>602</v>
      </c>
      <c r="E137" t="s">
        <v>603</v>
      </c>
      <c r="F137">
        <v>5</v>
      </c>
      <c r="G137" t="s">
        <v>597</v>
      </c>
      <c r="H137" t="s">
        <v>354</v>
      </c>
      <c r="I137">
        <v>1657293533.0999999</v>
      </c>
      <c r="J137">
        <f t="shared" si="34"/>
        <v>2.3872522201998721E-3</v>
      </c>
      <c r="K137">
        <f t="shared" si="35"/>
        <v>2.3872522201998723</v>
      </c>
      <c r="L137">
        <f t="shared" si="36"/>
        <v>11.130694524553682</v>
      </c>
      <c r="M137">
        <f t="shared" si="37"/>
        <v>408.46177777777802</v>
      </c>
      <c r="N137">
        <f t="shared" si="38"/>
        <v>228.71350128212771</v>
      </c>
      <c r="O137">
        <f t="shared" si="39"/>
        <v>16.910479635654301</v>
      </c>
      <c r="P137">
        <f t="shared" si="40"/>
        <v>30.200598287085121</v>
      </c>
      <c r="Q137">
        <f t="shared" si="41"/>
        <v>0.1075529694677482</v>
      </c>
      <c r="R137">
        <f t="shared" si="42"/>
        <v>3.1721559563775936</v>
      </c>
      <c r="S137">
        <f t="shared" si="43"/>
        <v>0.10556742286129046</v>
      </c>
      <c r="T137">
        <f t="shared" si="44"/>
        <v>6.6154979653657769E-2</v>
      </c>
      <c r="U137">
        <f t="shared" si="45"/>
        <v>321.51917988888943</v>
      </c>
      <c r="V137">
        <f t="shared" si="46"/>
        <v>25.791354341942409</v>
      </c>
      <c r="W137">
        <f t="shared" si="47"/>
        <v>24.9676851851852</v>
      </c>
      <c r="X137">
        <f t="shared" si="48"/>
        <v>3.173556841376707</v>
      </c>
      <c r="Y137">
        <f t="shared" si="49"/>
        <v>50.070613336365355</v>
      </c>
      <c r="Z137">
        <f t="shared" si="50"/>
        <v>1.5550364259538627</v>
      </c>
      <c r="AA137">
        <f t="shared" si="51"/>
        <v>3.1056867937834283</v>
      </c>
      <c r="AB137">
        <f t="shared" si="52"/>
        <v>1.6185204154228443</v>
      </c>
      <c r="AC137">
        <f t="shared" si="53"/>
        <v>-105.27782291081436</v>
      </c>
      <c r="AD137">
        <f t="shared" si="54"/>
        <v>-61.912052818939685</v>
      </c>
      <c r="AE137">
        <f t="shared" si="55"/>
        <v>-4.1195314160045839</v>
      </c>
      <c r="AF137">
        <f t="shared" si="56"/>
        <v>150.2097727431308</v>
      </c>
      <c r="AG137">
        <f t="shared" si="57"/>
        <v>0.25998808735024592</v>
      </c>
      <c r="AH137">
        <f t="shared" si="58"/>
        <v>2.3768230597691762</v>
      </c>
      <c r="AI137">
        <f t="shared" si="59"/>
        <v>11.130694524553682</v>
      </c>
      <c r="AJ137">
        <v>407.04754365351403</v>
      </c>
      <c r="AK137">
        <v>408.37834545454598</v>
      </c>
      <c r="AL137">
        <v>-1.90088325028903</v>
      </c>
      <c r="AM137">
        <v>65.810892692758898</v>
      </c>
      <c r="AN137">
        <f t="shared" si="60"/>
        <v>2.3872522201998723</v>
      </c>
      <c r="AO137">
        <v>19.781265896317102</v>
      </c>
      <c r="AP137">
        <v>21.0418533333333</v>
      </c>
      <c r="AQ137">
        <v>3.1158612653775199E-4</v>
      </c>
      <c r="AR137">
        <v>77.415710821165902</v>
      </c>
      <c r="AS137">
        <v>8</v>
      </c>
      <c r="AT137">
        <v>2</v>
      </c>
      <c r="AU137">
        <f t="shared" si="61"/>
        <v>1</v>
      </c>
      <c r="AV137">
        <f t="shared" si="62"/>
        <v>0</v>
      </c>
      <c r="AW137">
        <f t="shared" si="63"/>
        <v>39393.29840116269</v>
      </c>
      <c r="AX137">
        <f t="shared" si="64"/>
        <v>2000.0162962963</v>
      </c>
      <c r="AY137">
        <f t="shared" si="65"/>
        <v>1681.2139888888919</v>
      </c>
      <c r="AZ137">
        <f t="shared" si="66"/>
        <v>0.84060014510992864</v>
      </c>
      <c r="BA137">
        <f t="shared" si="67"/>
        <v>0.16075828006216242</v>
      </c>
      <c r="BB137">
        <v>2.7</v>
      </c>
      <c r="BC137">
        <v>0.5</v>
      </c>
      <c r="BD137" t="s">
        <v>355</v>
      </c>
      <c r="BE137">
        <v>2</v>
      </c>
      <c r="BF137" t="b">
        <v>1</v>
      </c>
      <c r="BG137">
        <v>1657293533.0999999</v>
      </c>
      <c r="BH137">
        <v>408.46177777777802</v>
      </c>
      <c r="BI137">
        <v>409.12644444444402</v>
      </c>
      <c r="BJ137">
        <v>21.0318</v>
      </c>
      <c r="BK137">
        <v>19.775274074074101</v>
      </c>
      <c r="BL137">
        <v>407.47303703703699</v>
      </c>
      <c r="BM137">
        <v>20.842725925925901</v>
      </c>
      <c r="BN137">
        <v>499.98588888888901</v>
      </c>
      <c r="BO137">
        <v>73.837481481481504</v>
      </c>
      <c r="BP137">
        <v>9.9909799999999993E-2</v>
      </c>
      <c r="BQ137">
        <v>24.605662962962999</v>
      </c>
      <c r="BR137">
        <v>24.9676851851852</v>
      </c>
      <c r="BS137">
        <v>999.9</v>
      </c>
      <c r="BT137">
        <v>0</v>
      </c>
      <c r="BU137">
        <v>0</v>
      </c>
      <c r="BV137">
        <v>10009.541111111101</v>
      </c>
      <c r="BW137">
        <v>0</v>
      </c>
      <c r="BX137">
        <v>105.863925925926</v>
      </c>
      <c r="BY137">
        <v>-0.66472892592592603</v>
      </c>
      <c r="BZ137">
        <v>417.23692592592602</v>
      </c>
      <c r="CA137">
        <v>417.38025925925899</v>
      </c>
      <c r="CB137">
        <v>1.2565188888888901</v>
      </c>
      <c r="CC137">
        <v>409.12644444444402</v>
      </c>
      <c r="CD137">
        <v>19.775274074074101</v>
      </c>
      <c r="CE137">
        <v>1.55293444444444</v>
      </c>
      <c r="CF137">
        <v>1.4601562962962999</v>
      </c>
      <c r="CG137">
        <v>13.4995518518518</v>
      </c>
      <c r="CH137">
        <v>12.5572111111111</v>
      </c>
      <c r="CI137">
        <v>2000.0162962963</v>
      </c>
      <c r="CJ137">
        <v>0.97999622222222205</v>
      </c>
      <c r="CK137">
        <v>2.0003437037037001E-2</v>
      </c>
      <c r="CL137">
        <v>0</v>
      </c>
      <c r="CM137">
        <v>2.5025962962963</v>
      </c>
      <c r="CN137">
        <v>0</v>
      </c>
      <c r="CO137">
        <v>3740.6074074074099</v>
      </c>
      <c r="CP137">
        <v>16705.5185185185</v>
      </c>
      <c r="CQ137">
        <v>42.625</v>
      </c>
      <c r="CR137">
        <v>43.564333333333302</v>
      </c>
      <c r="CS137">
        <v>43.625</v>
      </c>
      <c r="CT137">
        <v>41.875</v>
      </c>
      <c r="CU137">
        <v>41.875</v>
      </c>
      <c r="CV137">
        <v>1960.0062962963</v>
      </c>
      <c r="CW137">
        <v>40.01</v>
      </c>
      <c r="CX137">
        <v>0</v>
      </c>
      <c r="CY137">
        <v>1651532814.9000001</v>
      </c>
      <c r="CZ137">
        <v>0</v>
      </c>
      <c r="DA137">
        <v>0</v>
      </c>
      <c r="DB137" t="s">
        <v>356</v>
      </c>
      <c r="DC137">
        <v>1657211493.5999999</v>
      </c>
      <c r="DD137">
        <v>1657211497.5999999</v>
      </c>
      <c r="DE137">
        <v>0</v>
      </c>
      <c r="DF137">
        <v>1.526</v>
      </c>
      <c r="DG137">
        <v>4.4999999999999998E-2</v>
      </c>
      <c r="DH137">
        <v>2.6110000000000002</v>
      </c>
      <c r="DI137">
        <v>0.157</v>
      </c>
      <c r="DJ137">
        <v>420</v>
      </c>
      <c r="DK137">
        <v>20</v>
      </c>
      <c r="DL137">
        <v>0.57999999999999996</v>
      </c>
      <c r="DM137">
        <v>0.22</v>
      </c>
      <c r="DN137">
        <v>-3.1841470250000001</v>
      </c>
      <c r="DO137">
        <v>45.434737744840596</v>
      </c>
      <c r="DP137">
        <v>4.7564095886851501</v>
      </c>
      <c r="DQ137">
        <v>0</v>
      </c>
      <c r="DR137">
        <v>1.25668325</v>
      </c>
      <c r="DS137">
        <v>-6.2065666041288903E-3</v>
      </c>
      <c r="DT137">
        <v>1.5618969036079E-3</v>
      </c>
      <c r="DU137">
        <v>1</v>
      </c>
      <c r="DV137">
        <v>1</v>
      </c>
      <c r="DW137">
        <v>2</v>
      </c>
      <c r="DX137" t="s">
        <v>363</v>
      </c>
      <c r="DY137">
        <v>2.8826800000000001</v>
      </c>
      <c r="DZ137">
        <v>2.7166199999999998</v>
      </c>
      <c r="EA137">
        <v>7.2468500000000005E-2</v>
      </c>
      <c r="EB137">
        <v>7.1446899999999994E-2</v>
      </c>
      <c r="EC137">
        <v>7.7522400000000005E-2</v>
      </c>
      <c r="ED137">
        <v>7.4123900000000006E-2</v>
      </c>
      <c r="EE137">
        <v>26396.2</v>
      </c>
      <c r="EF137">
        <v>22862.6</v>
      </c>
      <c r="EG137">
        <v>25468.5</v>
      </c>
      <c r="EH137">
        <v>23970.400000000001</v>
      </c>
      <c r="EI137">
        <v>40074.6</v>
      </c>
      <c r="EJ137">
        <v>36716.699999999997</v>
      </c>
      <c r="EK137">
        <v>46002.400000000001</v>
      </c>
      <c r="EL137">
        <v>42732.6</v>
      </c>
      <c r="EM137">
        <v>1.84337</v>
      </c>
      <c r="EN137">
        <v>2.2097699999999998</v>
      </c>
      <c r="EO137">
        <v>0.113137</v>
      </c>
      <c r="EP137">
        <v>0</v>
      </c>
      <c r="EQ137">
        <v>23.185700000000001</v>
      </c>
      <c r="ER137">
        <v>999.9</v>
      </c>
      <c r="ES137">
        <v>43.81</v>
      </c>
      <c r="ET137">
        <v>28.972999999999999</v>
      </c>
      <c r="EU137">
        <v>23.8263</v>
      </c>
      <c r="EV137">
        <v>51.890999999999998</v>
      </c>
      <c r="EW137">
        <v>37.367800000000003</v>
      </c>
      <c r="EX137">
        <v>2</v>
      </c>
      <c r="EY137">
        <v>-0.190191</v>
      </c>
      <c r="EZ137">
        <v>0.256299</v>
      </c>
      <c r="FA137">
        <v>20.2454</v>
      </c>
      <c r="FB137">
        <v>5.2336099999999997</v>
      </c>
      <c r="FC137">
        <v>11.986000000000001</v>
      </c>
      <c r="FD137">
        <v>4.9566499999999998</v>
      </c>
      <c r="FE137">
        <v>3.3039000000000001</v>
      </c>
      <c r="FF137">
        <v>9999</v>
      </c>
      <c r="FG137">
        <v>5105.2</v>
      </c>
      <c r="FH137">
        <v>328.7</v>
      </c>
      <c r="FI137">
        <v>9999</v>
      </c>
      <c r="FJ137">
        <v>1.86829</v>
      </c>
      <c r="FK137">
        <v>1.86391</v>
      </c>
      <c r="FL137">
        <v>1.8715299999999999</v>
      </c>
      <c r="FM137">
        <v>1.8623400000000001</v>
      </c>
      <c r="FN137">
        <v>1.8618300000000001</v>
      </c>
      <c r="FO137">
        <v>1.86829</v>
      </c>
      <c r="FP137">
        <v>1.8583700000000001</v>
      </c>
      <c r="FQ137">
        <v>1.8648899999999999</v>
      </c>
      <c r="FR137">
        <v>5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0.97699999999999998</v>
      </c>
      <c r="GF137">
        <v>0.1895</v>
      </c>
      <c r="GG137">
        <v>0.30658851354286398</v>
      </c>
      <c r="GH137">
        <v>2.2958890734485699E-3</v>
      </c>
      <c r="GI137">
        <v>-1.86257123826648E-6</v>
      </c>
      <c r="GJ137">
        <v>8.2594232886446805E-10</v>
      </c>
      <c r="GK137">
        <v>-0.101148223110564</v>
      </c>
      <c r="GL137">
        <v>-3.7577424899751702E-2</v>
      </c>
      <c r="GM137">
        <v>3.3046140057118702E-3</v>
      </c>
      <c r="GN137">
        <v>-3.9997718568980099E-5</v>
      </c>
      <c r="GO137">
        <v>3</v>
      </c>
      <c r="GP137">
        <v>2332</v>
      </c>
      <c r="GQ137">
        <v>2</v>
      </c>
      <c r="GR137">
        <v>24</v>
      </c>
      <c r="GS137">
        <v>1367.5</v>
      </c>
      <c r="GT137">
        <v>1367.4</v>
      </c>
      <c r="GU137">
        <v>1.2219199999999999</v>
      </c>
      <c r="GV137">
        <v>2.3742700000000001</v>
      </c>
      <c r="GW137">
        <v>1.9982899999999999</v>
      </c>
      <c r="GX137">
        <v>2.7099600000000001</v>
      </c>
      <c r="GY137">
        <v>2.0935100000000002</v>
      </c>
      <c r="GZ137">
        <v>2.2936999999999999</v>
      </c>
      <c r="HA137">
        <v>33.986499999999999</v>
      </c>
      <c r="HB137">
        <v>15.9095</v>
      </c>
      <c r="HC137">
        <v>18</v>
      </c>
      <c r="HD137">
        <v>437.19600000000003</v>
      </c>
      <c r="HE137">
        <v>683.08699999999999</v>
      </c>
      <c r="HF137">
        <v>22.522600000000001</v>
      </c>
      <c r="HG137">
        <v>24.912099999999999</v>
      </c>
      <c r="HH137">
        <v>30</v>
      </c>
      <c r="HI137">
        <v>24.6111</v>
      </c>
      <c r="HJ137">
        <v>24.611000000000001</v>
      </c>
      <c r="HK137">
        <v>24.431799999999999</v>
      </c>
      <c r="HL137">
        <v>22.6052</v>
      </c>
      <c r="HM137">
        <v>19.461200000000002</v>
      </c>
      <c r="HN137">
        <v>22.528300000000002</v>
      </c>
      <c r="HO137">
        <v>365.178</v>
      </c>
      <c r="HP137">
        <v>19.7088</v>
      </c>
      <c r="HQ137">
        <v>97.392200000000003</v>
      </c>
      <c r="HR137">
        <v>100.49</v>
      </c>
    </row>
    <row r="138" spans="1:226" x14ac:dyDescent="0.2">
      <c r="A138">
        <v>122</v>
      </c>
      <c r="B138">
        <v>1657293545.5999999</v>
      </c>
      <c r="C138">
        <v>1941.0999999046301</v>
      </c>
      <c r="D138" t="s">
        <v>604</v>
      </c>
      <c r="E138" t="s">
        <v>605</v>
      </c>
      <c r="F138">
        <v>5</v>
      </c>
      <c r="G138" t="s">
        <v>597</v>
      </c>
      <c r="H138" t="s">
        <v>354</v>
      </c>
      <c r="I138">
        <v>1657293537.81429</v>
      </c>
      <c r="J138">
        <f t="shared" si="34"/>
        <v>2.3898683803658038E-3</v>
      </c>
      <c r="K138">
        <f t="shared" si="35"/>
        <v>2.3898683803658036</v>
      </c>
      <c r="L138">
        <f t="shared" si="36"/>
        <v>11.023783622587018</v>
      </c>
      <c r="M138">
        <f t="shared" si="37"/>
        <v>402.46257142857098</v>
      </c>
      <c r="N138">
        <f t="shared" si="38"/>
        <v>224.05530748953308</v>
      </c>
      <c r="O138">
        <f t="shared" si="39"/>
        <v>16.566155570666705</v>
      </c>
      <c r="P138">
        <f t="shared" si="40"/>
        <v>29.757195419116481</v>
      </c>
      <c r="Q138">
        <f t="shared" si="41"/>
        <v>0.10727448241681611</v>
      </c>
      <c r="R138">
        <f t="shared" si="42"/>
        <v>3.1718151595767718</v>
      </c>
      <c r="S138">
        <f t="shared" si="43"/>
        <v>0.10529889504387079</v>
      </c>
      <c r="T138">
        <f t="shared" si="44"/>
        <v>6.5986277671349736E-2</v>
      </c>
      <c r="U138">
        <f t="shared" si="45"/>
        <v>321.51344400000039</v>
      </c>
      <c r="V138">
        <f t="shared" si="46"/>
        <v>25.794847277984616</v>
      </c>
      <c r="W138">
        <f t="shared" si="47"/>
        <v>25.000817857142899</v>
      </c>
      <c r="X138">
        <f t="shared" si="48"/>
        <v>3.1798326340411407</v>
      </c>
      <c r="Y138">
        <f t="shared" si="49"/>
        <v>50.072587478486206</v>
      </c>
      <c r="Z138">
        <f t="shared" si="50"/>
        <v>1.555473508633118</v>
      </c>
      <c r="AA138">
        <f t="shared" si="51"/>
        <v>3.1064372483276013</v>
      </c>
      <c r="AB138">
        <f t="shared" si="52"/>
        <v>1.6243591254080227</v>
      </c>
      <c r="AC138">
        <f t="shared" si="53"/>
        <v>-105.39319557413195</v>
      </c>
      <c r="AD138">
        <f t="shared" si="54"/>
        <v>-66.880112194596336</v>
      </c>
      <c r="AE138">
        <f t="shared" si="55"/>
        <v>-4.4514101671256672</v>
      </c>
      <c r="AF138">
        <f t="shared" si="56"/>
        <v>144.78872606414643</v>
      </c>
      <c r="AG138">
        <f t="shared" si="57"/>
        <v>-9.1092643510447928</v>
      </c>
      <c r="AH138">
        <f t="shared" si="58"/>
        <v>2.3756004235916763</v>
      </c>
      <c r="AI138">
        <f t="shared" si="59"/>
        <v>11.023783622587018</v>
      </c>
      <c r="AJ138">
        <v>391.72315896758801</v>
      </c>
      <c r="AK138">
        <v>395.88066060606099</v>
      </c>
      <c r="AL138">
        <v>-2.60592830517907</v>
      </c>
      <c r="AM138">
        <v>65.810892692758898</v>
      </c>
      <c r="AN138">
        <f t="shared" si="60"/>
        <v>2.3898683803658036</v>
      </c>
      <c r="AO138">
        <v>19.7866221697473</v>
      </c>
      <c r="AP138">
        <v>21.049916363636399</v>
      </c>
      <c r="AQ138">
        <v>1.9440787011933901E-5</v>
      </c>
      <c r="AR138">
        <v>77.415710821165902</v>
      </c>
      <c r="AS138">
        <v>8</v>
      </c>
      <c r="AT138">
        <v>2</v>
      </c>
      <c r="AU138">
        <f t="shared" si="61"/>
        <v>1</v>
      </c>
      <c r="AV138">
        <f t="shared" si="62"/>
        <v>0</v>
      </c>
      <c r="AW138">
        <f t="shared" si="63"/>
        <v>39387.094405465825</v>
      </c>
      <c r="AX138">
        <f t="shared" si="64"/>
        <v>1999.9803571428599</v>
      </c>
      <c r="AY138">
        <f t="shared" si="65"/>
        <v>1681.1838000000023</v>
      </c>
      <c r="AZ138">
        <f t="shared" si="66"/>
        <v>0.84060015589438819</v>
      </c>
      <c r="BA138">
        <f t="shared" si="67"/>
        <v>0.1607583008761693</v>
      </c>
      <c r="BB138">
        <v>2.7</v>
      </c>
      <c r="BC138">
        <v>0.5</v>
      </c>
      <c r="BD138" t="s">
        <v>355</v>
      </c>
      <c r="BE138">
        <v>2</v>
      </c>
      <c r="BF138" t="b">
        <v>1</v>
      </c>
      <c r="BG138">
        <v>1657293537.81429</v>
      </c>
      <c r="BH138">
        <v>402.46257142857098</v>
      </c>
      <c r="BI138">
        <v>398.05978571428602</v>
      </c>
      <c r="BJ138">
        <v>21.037596428571401</v>
      </c>
      <c r="BK138">
        <v>19.781739285714298</v>
      </c>
      <c r="BL138">
        <v>401.48099999999999</v>
      </c>
      <c r="BM138">
        <v>20.84825</v>
      </c>
      <c r="BN138">
        <v>499.99185714285699</v>
      </c>
      <c r="BO138">
        <v>73.837807142857102</v>
      </c>
      <c r="BP138">
        <v>9.9988646428571401E-2</v>
      </c>
      <c r="BQ138">
        <v>24.6097035714286</v>
      </c>
      <c r="BR138">
        <v>25.000817857142899</v>
      </c>
      <c r="BS138">
        <v>999.9</v>
      </c>
      <c r="BT138">
        <v>0</v>
      </c>
      <c r="BU138">
        <v>0</v>
      </c>
      <c r="BV138">
        <v>10007.992857142901</v>
      </c>
      <c r="BW138">
        <v>0</v>
      </c>
      <c r="BX138">
        <v>106.12735714285699</v>
      </c>
      <c r="BY138">
        <v>4.4027103214285699</v>
      </c>
      <c r="BZ138">
        <v>411.11124999999998</v>
      </c>
      <c r="CA138">
        <v>406.09300000000002</v>
      </c>
      <c r="CB138">
        <v>1.2558475</v>
      </c>
      <c r="CC138">
        <v>398.05978571428602</v>
      </c>
      <c r="CD138">
        <v>19.781739285714298</v>
      </c>
      <c r="CE138">
        <v>1.5533689285714301</v>
      </c>
      <c r="CF138">
        <v>1.4606407142857101</v>
      </c>
      <c r="CG138">
        <v>13.5038535714286</v>
      </c>
      <c r="CH138">
        <v>12.562260714285699</v>
      </c>
      <c r="CI138">
        <v>1999.9803571428599</v>
      </c>
      <c r="CJ138">
        <v>0.97999596428571401</v>
      </c>
      <c r="CK138">
        <v>2.00037035714286E-2</v>
      </c>
      <c r="CL138">
        <v>0</v>
      </c>
      <c r="CM138">
        <v>2.53477142857143</v>
      </c>
      <c r="CN138">
        <v>0</v>
      </c>
      <c r="CO138">
        <v>3735.4035714285701</v>
      </c>
      <c r="CP138">
        <v>16705.2214285714</v>
      </c>
      <c r="CQ138">
        <v>42.625</v>
      </c>
      <c r="CR138">
        <v>43.561999999999998</v>
      </c>
      <c r="CS138">
        <v>43.625</v>
      </c>
      <c r="CT138">
        <v>41.875</v>
      </c>
      <c r="CU138">
        <v>41.875</v>
      </c>
      <c r="CV138">
        <v>1959.9703571428599</v>
      </c>
      <c r="CW138">
        <v>40.01</v>
      </c>
      <c r="CX138">
        <v>0</v>
      </c>
      <c r="CY138">
        <v>1651532820.3</v>
      </c>
      <c r="CZ138">
        <v>0</v>
      </c>
      <c r="DA138">
        <v>0</v>
      </c>
      <c r="DB138" t="s">
        <v>356</v>
      </c>
      <c r="DC138">
        <v>1657211493.5999999</v>
      </c>
      <c r="DD138">
        <v>1657211497.5999999</v>
      </c>
      <c r="DE138">
        <v>0</v>
      </c>
      <c r="DF138">
        <v>1.526</v>
      </c>
      <c r="DG138">
        <v>4.4999999999999998E-2</v>
      </c>
      <c r="DH138">
        <v>2.6110000000000002</v>
      </c>
      <c r="DI138">
        <v>0.157</v>
      </c>
      <c r="DJ138">
        <v>420</v>
      </c>
      <c r="DK138">
        <v>20</v>
      </c>
      <c r="DL138">
        <v>0.57999999999999996</v>
      </c>
      <c r="DM138">
        <v>0.22</v>
      </c>
      <c r="DN138">
        <v>1.702215225</v>
      </c>
      <c r="DO138">
        <v>65.166020904315204</v>
      </c>
      <c r="DP138">
        <v>6.3175124618051299</v>
      </c>
      <c r="DQ138">
        <v>0</v>
      </c>
      <c r="DR138">
        <v>1.2562759999999999</v>
      </c>
      <c r="DS138">
        <v>-4.6588367729866803E-3</v>
      </c>
      <c r="DT138">
        <v>2.0732918270228999E-3</v>
      </c>
      <c r="DU138">
        <v>1</v>
      </c>
      <c r="DV138">
        <v>1</v>
      </c>
      <c r="DW138">
        <v>2</v>
      </c>
      <c r="DX138" t="s">
        <v>363</v>
      </c>
      <c r="DY138">
        <v>2.8829500000000001</v>
      </c>
      <c r="DZ138">
        <v>2.7163599999999999</v>
      </c>
      <c r="EA138">
        <v>7.07015E-2</v>
      </c>
      <c r="EB138">
        <v>6.9204699999999994E-2</v>
      </c>
      <c r="EC138">
        <v>7.7550599999999997E-2</v>
      </c>
      <c r="ED138">
        <v>7.4123400000000006E-2</v>
      </c>
      <c r="EE138">
        <v>26445.8</v>
      </c>
      <c r="EF138">
        <v>22917.8</v>
      </c>
      <c r="EG138">
        <v>25467.9</v>
      </c>
      <c r="EH138">
        <v>23970.400000000001</v>
      </c>
      <c r="EI138">
        <v>40072.800000000003</v>
      </c>
      <c r="EJ138">
        <v>36716.699999999997</v>
      </c>
      <c r="EK138">
        <v>46001.7</v>
      </c>
      <c r="EL138">
        <v>42732.6</v>
      </c>
      <c r="EM138">
        <v>1.84355</v>
      </c>
      <c r="EN138">
        <v>2.2094</v>
      </c>
      <c r="EO138">
        <v>0.110194</v>
      </c>
      <c r="EP138">
        <v>0</v>
      </c>
      <c r="EQ138">
        <v>23.194800000000001</v>
      </c>
      <c r="ER138">
        <v>999.9</v>
      </c>
      <c r="ES138">
        <v>43.81</v>
      </c>
      <c r="ET138">
        <v>28.992999999999999</v>
      </c>
      <c r="EU138">
        <v>23.8521</v>
      </c>
      <c r="EV138">
        <v>52.021000000000001</v>
      </c>
      <c r="EW138">
        <v>37.331699999999998</v>
      </c>
      <c r="EX138">
        <v>2</v>
      </c>
      <c r="EY138">
        <v>-0.18990899999999999</v>
      </c>
      <c r="EZ138">
        <v>0.36939300000000003</v>
      </c>
      <c r="FA138">
        <v>20.245200000000001</v>
      </c>
      <c r="FB138">
        <v>5.2337600000000002</v>
      </c>
      <c r="FC138">
        <v>11.986000000000001</v>
      </c>
      <c r="FD138">
        <v>4.95695</v>
      </c>
      <c r="FE138">
        <v>3.3039499999999999</v>
      </c>
      <c r="FF138">
        <v>9999</v>
      </c>
      <c r="FG138">
        <v>5105.2</v>
      </c>
      <c r="FH138">
        <v>328.7</v>
      </c>
      <c r="FI138">
        <v>9999</v>
      </c>
      <c r="FJ138">
        <v>1.86829</v>
      </c>
      <c r="FK138">
        <v>1.86392</v>
      </c>
      <c r="FL138">
        <v>1.8715599999999999</v>
      </c>
      <c r="FM138">
        <v>1.8623400000000001</v>
      </c>
      <c r="FN138">
        <v>1.8618600000000001</v>
      </c>
      <c r="FO138">
        <v>1.86829</v>
      </c>
      <c r="FP138">
        <v>1.8583700000000001</v>
      </c>
      <c r="FQ138">
        <v>1.8649199999999999</v>
      </c>
      <c r="FR138">
        <v>5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0.96199999999999997</v>
      </c>
      <c r="GF138">
        <v>0.19</v>
      </c>
      <c r="GG138">
        <v>0.30658851354286398</v>
      </c>
      <c r="GH138">
        <v>2.2958890734485699E-3</v>
      </c>
      <c r="GI138">
        <v>-1.86257123826648E-6</v>
      </c>
      <c r="GJ138">
        <v>8.2594232886446805E-10</v>
      </c>
      <c r="GK138">
        <v>-0.101148223110564</v>
      </c>
      <c r="GL138">
        <v>-3.7577424899751702E-2</v>
      </c>
      <c r="GM138">
        <v>3.3046140057118702E-3</v>
      </c>
      <c r="GN138">
        <v>-3.9997718568980099E-5</v>
      </c>
      <c r="GO138">
        <v>3</v>
      </c>
      <c r="GP138">
        <v>2332</v>
      </c>
      <c r="GQ138">
        <v>2</v>
      </c>
      <c r="GR138">
        <v>24</v>
      </c>
      <c r="GS138">
        <v>1367.5</v>
      </c>
      <c r="GT138">
        <v>1367.5</v>
      </c>
      <c r="GU138">
        <v>1.1792</v>
      </c>
      <c r="GV138">
        <v>2.3571800000000001</v>
      </c>
      <c r="GW138">
        <v>1.9982899999999999</v>
      </c>
      <c r="GX138">
        <v>2.7099600000000001</v>
      </c>
      <c r="GY138">
        <v>2.0947300000000002</v>
      </c>
      <c r="GZ138">
        <v>2.35107</v>
      </c>
      <c r="HA138">
        <v>33.986499999999999</v>
      </c>
      <c r="HB138">
        <v>15.918200000000001</v>
      </c>
      <c r="HC138">
        <v>18</v>
      </c>
      <c r="HD138">
        <v>437.322</v>
      </c>
      <c r="HE138">
        <v>682.81200000000001</v>
      </c>
      <c r="HF138">
        <v>22.53</v>
      </c>
      <c r="HG138">
        <v>24.915299999999998</v>
      </c>
      <c r="HH138">
        <v>30.000299999999999</v>
      </c>
      <c r="HI138">
        <v>24.614699999999999</v>
      </c>
      <c r="HJ138">
        <v>24.6143</v>
      </c>
      <c r="HK138">
        <v>23.645299999999999</v>
      </c>
      <c r="HL138">
        <v>22.8916</v>
      </c>
      <c r="HM138">
        <v>19.461200000000002</v>
      </c>
      <c r="HN138">
        <v>22.505800000000001</v>
      </c>
      <c r="HO138">
        <v>345.06400000000002</v>
      </c>
      <c r="HP138">
        <v>19.690000000000001</v>
      </c>
      <c r="HQ138">
        <v>97.390500000000003</v>
      </c>
      <c r="HR138">
        <v>100.49</v>
      </c>
    </row>
    <row r="139" spans="1:226" x14ac:dyDescent="0.2">
      <c r="A139">
        <v>123</v>
      </c>
      <c r="B139">
        <v>1657293550.5999999</v>
      </c>
      <c r="C139">
        <v>1946.0999999046301</v>
      </c>
      <c r="D139" t="s">
        <v>606</v>
      </c>
      <c r="E139" t="s">
        <v>607</v>
      </c>
      <c r="F139">
        <v>5</v>
      </c>
      <c r="G139" t="s">
        <v>597</v>
      </c>
      <c r="H139" t="s">
        <v>354</v>
      </c>
      <c r="I139">
        <v>1657293543.0999999</v>
      </c>
      <c r="J139">
        <f t="shared" si="34"/>
        <v>2.4122392922313477E-3</v>
      </c>
      <c r="K139">
        <f t="shared" si="35"/>
        <v>2.4122392922313476</v>
      </c>
      <c r="L139">
        <f t="shared" si="36"/>
        <v>10.017316551222201</v>
      </c>
      <c r="M139">
        <f t="shared" si="37"/>
        <v>391.81688888888903</v>
      </c>
      <c r="N139">
        <f t="shared" si="38"/>
        <v>230.08880993525304</v>
      </c>
      <c r="O139">
        <f t="shared" si="39"/>
        <v>17.012263835293126</v>
      </c>
      <c r="P139">
        <f t="shared" si="40"/>
        <v>28.970084598104688</v>
      </c>
      <c r="Q139">
        <f t="shared" si="41"/>
        <v>0.1082519779049486</v>
      </c>
      <c r="R139">
        <f t="shared" si="42"/>
        <v>3.1696379637917724</v>
      </c>
      <c r="S139">
        <f t="shared" si="43"/>
        <v>0.10623923290800558</v>
      </c>
      <c r="T139">
        <f t="shared" si="44"/>
        <v>6.6577240651526495E-2</v>
      </c>
      <c r="U139">
        <f t="shared" si="45"/>
        <v>321.51060877777735</v>
      </c>
      <c r="V139">
        <f t="shared" si="46"/>
        <v>25.795029938619479</v>
      </c>
      <c r="W139">
        <f t="shared" si="47"/>
        <v>25.007437037037</v>
      </c>
      <c r="X139">
        <f t="shared" si="48"/>
        <v>3.1810876984410963</v>
      </c>
      <c r="Y139">
        <f t="shared" si="49"/>
        <v>50.07680253142123</v>
      </c>
      <c r="Z139">
        <f t="shared" si="50"/>
        <v>1.5560558184943925</v>
      </c>
      <c r="AA139">
        <f t="shared" si="51"/>
        <v>3.1073386075679026</v>
      </c>
      <c r="AB139">
        <f t="shared" si="52"/>
        <v>1.6250318799467038</v>
      </c>
      <c r="AC139">
        <f t="shared" si="53"/>
        <v>-106.37975278740244</v>
      </c>
      <c r="AD139">
        <f t="shared" si="54"/>
        <v>-67.136185483416995</v>
      </c>
      <c r="AE139">
        <f t="shared" si="55"/>
        <v>-4.4717816282028728</v>
      </c>
      <c r="AF139">
        <f t="shared" si="56"/>
        <v>143.52288887875508</v>
      </c>
      <c r="AG139">
        <f t="shared" si="57"/>
        <v>-17.822908033564019</v>
      </c>
      <c r="AH139">
        <f t="shared" si="58"/>
        <v>2.3911775887222801</v>
      </c>
      <c r="AI139">
        <f t="shared" si="59"/>
        <v>10.017316551222201</v>
      </c>
      <c r="AJ139">
        <v>375.39343806919402</v>
      </c>
      <c r="AK139">
        <v>381.42563030303</v>
      </c>
      <c r="AL139">
        <v>-2.9422781174091601</v>
      </c>
      <c r="AM139">
        <v>65.810892692758898</v>
      </c>
      <c r="AN139">
        <f t="shared" si="60"/>
        <v>2.4122392922313476</v>
      </c>
      <c r="AO139">
        <v>19.779085034394601</v>
      </c>
      <c r="AP139">
        <v>21.0537078787879</v>
      </c>
      <c r="AQ139">
        <v>1.2280077029171399E-4</v>
      </c>
      <c r="AR139">
        <v>77.415710821165902</v>
      </c>
      <c r="AS139">
        <v>8</v>
      </c>
      <c r="AT139">
        <v>2</v>
      </c>
      <c r="AU139">
        <f t="shared" si="61"/>
        <v>1</v>
      </c>
      <c r="AV139">
        <f t="shared" si="62"/>
        <v>0</v>
      </c>
      <c r="AW139">
        <f t="shared" si="63"/>
        <v>39350.190703599212</v>
      </c>
      <c r="AX139">
        <f t="shared" si="64"/>
        <v>1999.96259259259</v>
      </c>
      <c r="AY139">
        <f t="shared" si="65"/>
        <v>1681.1688777777756</v>
      </c>
      <c r="AZ139">
        <f t="shared" si="66"/>
        <v>0.84060016122523773</v>
      </c>
      <c r="BA139">
        <f t="shared" si="67"/>
        <v>0.16075831116470882</v>
      </c>
      <c r="BB139">
        <v>2.7</v>
      </c>
      <c r="BC139">
        <v>0.5</v>
      </c>
      <c r="BD139" t="s">
        <v>355</v>
      </c>
      <c r="BE139">
        <v>2</v>
      </c>
      <c r="BF139" t="b">
        <v>1</v>
      </c>
      <c r="BG139">
        <v>1657293543.0999999</v>
      </c>
      <c r="BH139">
        <v>391.81688888888903</v>
      </c>
      <c r="BI139">
        <v>382.69840740740699</v>
      </c>
      <c r="BJ139">
        <v>21.045466666666702</v>
      </c>
      <c r="BK139">
        <v>19.781400000000001</v>
      </c>
      <c r="BL139">
        <v>390.84814814814803</v>
      </c>
      <c r="BM139">
        <v>20.8557666666667</v>
      </c>
      <c r="BN139">
        <v>499.99785185185198</v>
      </c>
      <c r="BO139">
        <v>73.837862962963001</v>
      </c>
      <c r="BP139">
        <v>9.9951918518518507E-2</v>
      </c>
      <c r="BQ139">
        <v>24.614555555555601</v>
      </c>
      <c r="BR139">
        <v>25.007437037037</v>
      </c>
      <c r="BS139">
        <v>999.9</v>
      </c>
      <c r="BT139">
        <v>0</v>
      </c>
      <c r="BU139">
        <v>0</v>
      </c>
      <c r="BV139">
        <v>9998.3777777777796</v>
      </c>
      <c r="BW139">
        <v>0</v>
      </c>
      <c r="BX139">
        <v>106.109222222222</v>
      </c>
      <c r="BY139">
        <v>9.1183748148148105</v>
      </c>
      <c r="BZ139">
        <v>400.23996296296298</v>
      </c>
      <c r="CA139">
        <v>390.42151851851798</v>
      </c>
      <c r="CB139">
        <v>1.2640562962963</v>
      </c>
      <c r="CC139">
        <v>382.69840740740699</v>
      </c>
      <c r="CD139">
        <v>19.781400000000001</v>
      </c>
      <c r="CE139">
        <v>1.55395111111111</v>
      </c>
      <c r="CF139">
        <v>1.4606174074074101</v>
      </c>
      <c r="CG139">
        <v>13.509607407407399</v>
      </c>
      <c r="CH139">
        <v>12.5620074074074</v>
      </c>
      <c r="CI139">
        <v>1999.96259259259</v>
      </c>
      <c r="CJ139">
        <v>0.97999577777777802</v>
      </c>
      <c r="CK139">
        <v>2.00038962962963E-2</v>
      </c>
      <c r="CL139">
        <v>0</v>
      </c>
      <c r="CM139">
        <v>2.58107777777778</v>
      </c>
      <c r="CN139">
        <v>0</v>
      </c>
      <c r="CO139">
        <v>3725.0514814814801</v>
      </c>
      <c r="CP139">
        <v>16705.070370370398</v>
      </c>
      <c r="CQ139">
        <v>42.625</v>
      </c>
      <c r="CR139">
        <v>43.561999999999998</v>
      </c>
      <c r="CS139">
        <v>43.625</v>
      </c>
      <c r="CT139">
        <v>41.875</v>
      </c>
      <c r="CU139">
        <v>41.875</v>
      </c>
      <c r="CV139">
        <v>1959.95259259259</v>
      </c>
      <c r="CW139">
        <v>40.01</v>
      </c>
      <c r="CX139">
        <v>0</v>
      </c>
      <c r="CY139">
        <v>1651532825.0999999</v>
      </c>
      <c r="CZ139">
        <v>0</v>
      </c>
      <c r="DA139">
        <v>0</v>
      </c>
      <c r="DB139" t="s">
        <v>356</v>
      </c>
      <c r="DC139">
        <v>1657211493.5999999</v>
      </c>
      <c r="DD139">
        <v>1657211497.5999999</v>
      </c>
      <c r="DE139">
        <v>0</v>
      </c>
      <c r="DF139">
        <v>1.526</v>
      </c>
      <c r="DG139">
        <v>4.4999999999999998E-2</v>
      </c>
      <c r="DH139">
        <v>2.6110000000000002</v>
      </c>
      <c r="DI139">
        <v>0.157</v>
      </c>
      <c r="DJ139">
        <v>420</v>
      </c>
      <c r="DK139">
        <v>20</v>
      </c>
      <c r="DL139">
        <v>0.57999999999999996</v>
      </c>
      <c r="DM139">
        <v>0.22</v>
      </c>
      <c r="DN139">
        <v>5.64644558536585</v>
      </c>
      <c r="DO139">
        <v>56.230205895470398</v>
      </c>
      <c r="DP139">
        <v>5.6654850883608301</v>
      </c>
      <c r="DQ139">
        <v>0</v>
      </c>
      <c r="DR139">
        <v>1.26069390243902</v>
      </c>
      <c r="DS139">
        <v>7.2357909407662999E-2</v>
      </c>
      <c r="DT139">
        <v>9.8460973766999402E-3</v>
      </c>
      <c r="DU139">
        <v>1</v>
      </c>
      <c r="DV139">
        <v>1</v>
      </c>
      <c r="DW139">
        <v>2</v>
      </c>
      <c r="DX139" t="s">
        <v>363</v>
      </c>
      <c r="DY139">
        <v>2.88279</v>
      </c>
      <c r="DZ139">
        <v>2.7166000000000001</v>
      </c>
      <c r="EA139">
        <v>6.8647700000000006E-2</v>
      </c>
      <c r="EB139">
        <v>6.6847900000000002E-2</v>
      </c>
      <c r="EC139">
        <v>7.7555700000000005E-2</v>
      </c>
      <c r="ED139">
        <v>7.4086799999999994E-2</v>
      </c>
      <c r="EE139">
        <v>26504.2</v>
      </c>
      <c r="EF139">
        <v>22975.3</v>
      </c>
      <c r="EG139">
        <v>25467.9</v>
      </c>
      <c r="EH139">
        <v>23969.9</v>
      </c>
      <c r="EI139">
        <v>40071.9</v>
      </c>
      <c r="EJ139">
        <v>36717.599999999999</v>
      </c>
      <c r="EK139">
        <v>46001</v>
      </c>
      <c r="EL139">
        <v>42732.1</v>
      </c>
      <c r="EM139">
        <v>1.8434999999999999</v>
      </c>
      <c r="EN139">
        <v>2.2092499999999999</v>
      </c>
      <c r="EO139">
        <v>0.108518</v>
      </c>
      <c r="EP139">
        <v>0</v>
      </c>
      <c r="EQ139">
        <v>23.203099999999999</v>
      </c>
      <c r="ER139">
        <v>999.9</v>
      </c>
      <c r="ES139">
        <v>43.81</v>
      </c>
      <c r="ET139">
        <v>29.013999999999999</v>
      </c>
      <c r="EU139">
        <v>23.880299999999998</v>
      </c>
      <c r="EV139">
        <v>51.881</v>
      </c>
      <c r="EW139">
        <v>37.287700000000001</v>
      </c>
      <c r="EX139">
        <v>2</v>
      </c>
      <c r="EY139">
        <v>-0.18925600000000001</v>
      </c>
      <c r="EZ139">
        <v>0.35863299999999998</v>
      </c>
      <c r="FA139">
        <v>20.245200000000001</v>
      </c>
      <c r="FB139">
        <v>5.23346</v>
      </c>
      <c r="FC139">
        <v>11.986000000000001</v>
      </c>
      <c r="FD139">
        <v>4.95695</v>
      </c>
      <c r="FE139">
        <v>3.3039999999999998</v>
      </c>
      <c r="FF139">
        <v>9999</v>
      </c>
      <c r="FG139">
        <v>5105.5</v>
      </c>
      <c r="FH139">
        <v>328.7</v>
      </c>
      <c r="FI139">
        <v>9999</v>
      </c>
      <c r="FJ139">
        <v>1.8682799999999999</v>
      </c>
      <c r="FK139">
        <v>1.8639600000000001</v>
      </c>
      <c r="FL139">
        <v>1.87155</v>
      </c>
      <c r="FM139">
        <v>1.8623400000000001</v>
      </c>
      <c r="FN139">
        <v>1.8618699999999999</v>
      </c>
      <c r="FO139">
        <v>1.86829</v>
      </c>
      <c r="FP139">
        <v>1.8583799999999999</v>
      </c>
      <c r="FQ139">
        <v>1.8649199999999999</v>
      </c>
      <c r="FR139">
        <v>5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0.94399999999999995</v>
      </c>
      <c r="GF139">
        <v>0.19</v>
      </c>
      <c r="GG139">
        <v>0.30658851354286398</v>
      </c>
      <c r="GH139">
        <v>2.2958890734485699E-3</v>
      </c>
      <c r="GI139">
        <v>-1.86257123826648E-6</v>
      </c>
      <c r="GJ139">
        <v>8.2594232886446805E-10</v>
      </c>
      <c r="GK139">
        <v>-0.101148223110564</v>
      </c>
      <c r="GL139">
        <v>-3.7577424899751702E-2</v>
      </c>
      <c r="GM139">
        <v>3.3046140057118702E-3</v>
      </c>
      <c r="GN139">
        <v>-3.9997718568980099E-5</v>
      </c>
      <c r="GO139">
        <v>3</v>
      </c>
      <c r="GP139">
        <v>2332</v>
      </c>
      <c r="GQ139">
        <v>2</v>
      </c>
      <c r="GR139">
        <v>24</v>
      </c>
      <c r="GS139">
        <v>1367.6</v>
      </c>
      <c r="GT139">
        <v>1367.5</v>
      </c>
      <c r="GU139">
        <v>1.1389199999999999</v>
      </c>
      <c r="GV139">
        <v>2.3559600000000001</v>
      </c>
      <c r="GW139">
        <v>1.9982899999999999</v>
      </c>
      <c r="GX139">
        <v>2.7099600000000001</v>
      </c>
      <c r="GY139">
        <v>2.0935100000000002</v>
      </c>
      <c r="GZ139">
        <v>2.3791500000000001</v>
      </c>
      <c r="HA139">
        <v>34.0092</v>
      </c>
      <c r="HB139">
        <v>15.927</v>
      </c>
      <c r="HC139">
        <v>18</v>
      </c>
      <c r="HD139">
        <v>437.31900000000002</v>
      </c>
      <c r="HE139">
        <v>682.73199999999997</v>
      </c>
      <c r="HF139">
        <v>22.511600000000001</v>
      </c>
      <c r="HG139">
        <v>24.917899999999999</v>
      </c>
      <c r="HH139">
        <v>30.000599999999999</v>
      </c>
      <c r="HI139">
        <v>24.617799999999999</v>
      </c>
      <c r="HJ139">
        <v>24.617899999999999</v>
      </c>
      <c r="HK139">
        <v>22.759</v>
      </c>
      <c r="HL139">
        <v>22.8916</v>
      </c>
      <c r="HM139">
        <v>19.461200000000002</v>
      </c>
      <c r="HN139">
        <v>22.512599999999999</v>
      </c>
      <c r="HO139">
        <v>331.64800000000002</v>
      </c>
      <c r="HP139">
        <v>19.6831</v>
      </c>
      <c r="HQ139">
        <v>97.389499999999998</v>
      </c>
      <c r="HR139">
        <v>100.488</v>
      </c>
    </row>
    <row r="140" spans="1:226" x14ac:dyDescent="0.2">
      <c r="A140">
        <v>124</v>
      </c>
      <c r="B140">
        <v>1657293555.5999999</v>
      </c>
      <c r="C140">
        <v>1951.0999999046301</v>
      </c>
      <c r="D140" t="s">
        <v>608</v>
      </c>
      <c r="E140" t="s">
        <v>609</v>
      </c>
      <c r="F140">
        <v>5</v>
      </c>
      <c r="G140" t="s">
        <v>597</v>
      </c>
      <c r="H140" t="s">
        <v>354</v>
      </c>
      <c r="I140">
        <v>1657293547.81429</v>
      </c>
      <c r="J140">
        <f t="shared" si="34"/>
        <v>2.4089001086753667E-3</v>
      </c>
      <c r="K140">
        <f t="shared" si="35"/>
        <v>2.4089001086753665</v>
      </c>
      <c r="L140">
        <f t="shared" si="36"/>
        <v>9.8631136437333975</v>
      </c>
      <c r="M140">
        <f t="shared" si="37"/>
        <v>379.45249999999999</v>
      </c>
      <c r="N140">
        <f t="shared" si="38"/>
        <v>220.06998223390352</v>
      </c>
      <c r="O140">
        <f t="shared" si="39"/>
        <v>16.271597301358597</v>
      </c>
      <c r="P140">
        <f t="shared" si="40"/>
        <v>28.05606749416356</v>
      </c>
      <c r="Q140">
        <f t="shared" si="41"/>
        <v>0.10798003432339306</v>
      </c>
      <c r="R140">
        <f t="shared" si="42"/>
        <v>3.1732781576317763</v>
      </c>
      <c r="S140">
        <f t="shared" si="43"/>
        <v>0.10597953992201435</v>
      </c>
      <c r="T140">
        <f t="shared" si="44"/>
        <v>6.6413861936671884E-2</v>
      </c>
      <c r="U140">
        <f t="shared" si="45"/>
        <v>321.51230399999935</v>
      </c>
      <c r="V140">
        <f t="shared" si="46"/>
        <v>25.803393030821962</v>
      </c>
      <c r="W140">
        <f t="shared" si="47"/>
        <v>25.017946428571399</v>
      </c>
      <c r="X140">
        <f t="shared" si="48"/>
        <v>3.1830812761469072</v>
      </c>
      <c r="Y140">
        <f t="shared" si="49"/>
        <v>50.059454193404108</v>
      </c>
      <c r="Z140">
        <f t="shared" si="50"/>
        <v>1.5563375460546236</v>
      </c>
      <c r="AA140">
        <f t="shared" si="51"/>
        <v>3.1089782562185597</v>
      </c>
      <c r="AB140">
        <f t="shared" si="52"/>
        <v>1.6267437300922836</v>
      </c>
      <c r="AC140">
        <f t="shared" si="53"/>
        <v>-106.23249479258368</v>
      </c>
      <c r="AD140">
        <f t="shared" si="54"/>
        <v>-67.501789916316184</v>
      </c>
      <c r="AE140">
        <f t="shared" si="55"/>
        <v>-4.4914133043364934</v>
      </c>
      <c r="AF140">
        <f t="shared" si="56"/>
        <v>143.28660598676299</v>
      </c>
      <c r="AG140">
        <f t="shared" si="57"/>
        <v>-22.482821705481037</v>
      </c>
      <c r="AH140">
        <f t="shared" si="58"/>
        <v>2.4089041924239156</v>
      </c>
      <c r="AI140">
        <f t="shared" si="59"/>
        <v>9.8631136437333975</v>
      </c>
      <c r="AJ140">
        <v>358.777000119381</v>
      </c>
      <c r="AK140">
        <v>365.73902424242402</v>
      </c>
      <c r="AL140">
        <v>-3.1575681275493102</v>
      </c>
      <c r="AM140">
        <v>65.810892692758898</v>
      </c>
      <c r="AN140">
        <f t="shared" si="60"/>
        <v>2.4089001086753665</v>
      </c>
      <c r="AO140">
        <v>19.771471681626199</v>
      </c>
      <c r="AP140">
        <v>21.044899393939399</v>
      </c>
      <c r="AQ140">
        <v>1.4049619781439901E-7</v>
      </c>
      <c r="AR140">
        <v>77.415710821165902</v>
      </c>
      <c r="AS140">
        <v>8</v>
      </c>
      <c r="AT140">
        <v>2</v>
      </c>
      <c r="AU140">
        <f t="shared" si="61"/>
        <v>1</v>
      </c>
      <c r="AV140">
        <f t="shared" si="62"/>
        <v>0</v>
      </c>
      <c r="AW140">
        <f t="shared" si="63"/>
        <v>39409.662798335637</v>
      </c>
      <c r="AX140">
        <f t="shared" si="64"/>
        <v>1999.9732142857099</v>
      </c>
      <c r="AY140">
        <f t="shared" si="65"/>
        <v>1681.1777999999963</v>
      </c>
      <c r="AZ140">
        <f t="shared" si="66"/>
        <v>0.84060015803783084</v>
      </c>
      <c r="BA140">
        <f t="shared" si="67"/>
        <v>0.16075830501301358</v>
      </c>
      <c r="BB140">
        <v>2.7</v>
      </c>
      <c r="BC140">
        <v>0.5</v>
      </c>
      <c r="BD140" t="s">
        <v>355</v>
      </c>
      <c r="BE140">
        <v>2</v>
      </c>
      <c r="BF140" t="b">
        <v>1</v>
      </c>
      <c r="BG140">
        <v>1657293547.81429</v>
      </c>
      <c r="BH140">
        <v>379.45249999999999</v>
      </c>
      <c r="BI140">
        <v>367.80539285714298</v>
      </c>
      <c r="BJ140">
        <v>21.0491428571429</v>
      </c>
      <c r="BK140">
        <v>19.775717857142901</v>
      </c>
      <c r="BL140">
        <v>378.49907142857103</v>
      </c>
      <c r="BM140">
        <v>20.8592785714286</v>
      </c>
      <c r="BN140">
        <v>500.00092857142897</v>
      </c>
      <c r="BO140">
        <v>73.838335714285705</v>
      </c>
      <c r="BP140">
        <v>9.9950353571428605E-2</v>
      </c>
      <c r="BQ140">
        <v>24.623378571428599</v>
      </c>
      <c r="BR140">
        <v>25.017946428571399</v>
      </c>
      <c r="BS140">
        <v>999.9</v>
      </c>
      <c r="BT140">
        <v>0</v>
      </c>
      <c r="BU140">
        <v>0</v>
      </c>
      <c r="BV140">
        <v>10014.3785714286</v>
      </c>
      <c r="BW140">
        <v>0</v>
      </c>
      <c r="BX140">
        <v>106.104321428571</v>
      </c>
      <c r="BY140">
        <v>11.6469839285714</v>
      </c>
      <c r="BZ140">
        <v>387.61124999999998</v>
      </c>
      <c r="CA140">
        <v>375.22585714285702</v>
      </c>
      <c r="CB140">
        <v>1.2734117857142899</v>
      </c>
      <c r="CC140">
        <v>367.80539285714298</v>
      </c>
      <c r="CD140">
        <v>19.775717857142901</v>
      </c>
      <c r="CE140">
        <v>1.55423214285714</v>
      </c>
      <c r="CF140">
        <v>1.4602078571428601</v>
      </c>
      <c r="CG140">
        <v>13.512392857142901</v>
      </c>
      <c r="CH140">
        <v>12.5577321428571</v>
      </c>
      <c r="CI140">
        <v>1999.9732142857099</v>
      </c>
      <c r="CJ140">
        <v>0.97999596428571401</v>
      </c>
      <c r="CK140">
        <v>2.00037035714286E-2</v>
      </c>
      <c r="CL140">
        <v>0</v>
      </c>
      <c r="CM140">
        <v>2.5529357142857099</v>
      </c>
      <c r="CN140">
        <v>0</v>
      </c>
      <c r="CO140">
        <v>3713.4432142857099</v>
      </c>
      <c r="CP140">
        <v>16705.160714285699</v>
      </c>
      <c r="CQ140">
        <v>42.625</v>
      </c>
      <c r="CR140">
        <v>43.561999999999998</v>
      </c>
      <c r="CS140">
        <v>43.625</v>
      </c>
      <c r="CT140">
        <v>41.875</v>
      </c>
      <c r="CU140">
        <v>41.875</v>
      </c>
      <c r="CV140">
        <v>1959.9632142857099</v>
      </c>
      <c r="CW140">
        <v>40.01</v>
      </c>
      <c r="CX140">
        <v>0</v>
      </c>
      <c r="CY140">
        <v>1651532829.9000001</v>
      </c>
      <c r="CZ140">
        <v>0</v>
      </c>
      <c r="DA140">
        <v>0</v>
      </c>
      <c r="DB140" t="s">
        <v>356</v>
      </c>
      <c r="DC140">
        <v>1657211493.5999999</v>
      </c>
      <c r="DD140">
        <v>1657211497.5999999</v>
      </c>
      <c r="DE140">
        <v>0</v>
      </c>
      <c r="DF140">
        <v>1.526</v>
      </c>
      <c r="DG140">
        <v>4.4999999999999998E-2</v>
      </c>
      <c r="DH140">
        <v>2.6110000000000002</v>
      </c>
      <c r="DI140">
        <v>0.157</v>
      </c>
      <c r="DJ140">
        <v>420</v>
      </c>
      <c r="DK140">
        <v>20</v>
      </c>
      <c r="DL140">
        <v>0.57999999999999996</v>
      </c>
      <c r="DM140">
        <v>0.22</v>
      </c>
      <c r="DN140">
        <v>9.4590122500000007</v>
      </c>
      <c r="DO140">
        <v>36.641107204502802</v>
      </c>
      <c r="DP140">
        <v>3.64642254592051</v>
      </c>
      <c r="DQ140">
        <v>0</v>
      </c>
      <c r="DR140">
        <v>1.2671392500000001</v>
      </c>
      <c r="DS140">
        <v>0.122246566604124</v>
      </c>
      <c r="DT140">
        <v>1.30891005014669E-2</v>
      </c>
      <c r="DU140">
        <v>0</v>
      </c>
      <c r="DV140">
        <v>0</v>
      </c>
      <c r="DW140">
        <v>2</v>
      </c>
      <c r="DX140" t="s">
        <v>357</v>
      </c>
      <c r="DY140">
        <v>2.8826999999999998</v>
      </c>
      <c r="DZ140">
        <v>2.7169300000000001</v>
      </c>
      <c r="EA140">
        <v>6.6392300000000001E-2</v>
      </c>
      <c r="EB140">
        <v>6.4426600000000001E-2</v>
      </c>
      <c r="EC140">
        <v>7.7526999999999999E-2</v>
      </c>
      <c r="ED140">
        <v>7.4004799999999996E-2</v>
      </c>
      <c r="EE140">
        <v>26567.8</v>
      </c>
      <c r="EF140">
        <v>23035.1</v>
      </c>
      <c r="EG140">
        <v>25467.3</v>
      </c>
      <c r="EH140">
        <v>23970.1</v>
      </c>
      <c r="EI140">
        <v>40072.6</v>
      </c>
      <c r="EJ140">
        <v>36721.199999999997</v>
      </c>
      <c r="EK140">
        <v>46000.4</v>
      </c>
      <c r="EL140">
        <v>42732.5</v>
      </c>
      <c r="EM140">
        <v>1.8432299999999999</v>
      </c>
      <c r="EN140">
        <v>2.2090999999999998</v>
      </c>
      <c r="EO140">
        <v>0.117272</v>
      </c>
      <c r="EP140">
        <v>0</v>
      </c>
      <c r="EQ140">
        <v>23.212399999999999</v>
      </c>
      <c r="ER140">
        <v>999.9</v>
      </c>
      <c r="ES140">
        <v>43.761000000000003</v>
      </c>
      <c r="ET140">
        <v>29.013999999999999</v>
      </c>
      <c r="EU140">
        <v>23.854399999999998</v>
      </c>
      <c r="EV140">
        <v>51.350999999999999</v>
      </c>
      <c r="EW140">
        <v>37.275599999999997</v>
      </c>
      <c r="EX140">
        <v>2</v>
      </c>
      <c r="EY140">
        <v>-0.189111</v>
      </c>
      <c r="EZ140">
        <v>0.32167800000000002</v>
      </c>
      <c r="FA140">
        <v>20.2453</v>
      </c>
      <c r="FB140">
        <v>5.2337600000000002</v>
      </c>
      <c r="FC140">
        <v>11.986000000000001</v>
      </c>
      <c r="FD140">
        <v>4.9569999999999999</v>
      </c>
      <c r="FE140">
        <v>3.3039800000000001</v>
      </c>
      <c r="FF140">
        <v>9999</v>
      </c>
      <c r="FG140">
        <v>5105.5</v>
      </c>
      <c r="FH140">
        <v>328.7</v>
      </c>
      <c r="FI140">
        <v>9999</v>
      </c>
      <c r="FJ140">
        <v>1.86829</v>
      </c>
      <c r="FK140">
        <v>1.86395</v>
      </c>
      <c r="FL140">
        <v>1.87161</v>
      </c>
      <c r="FM140">
        <v>1.8623400000000001</v>
      </c>
      <c r="FN140">
        <v>1.86188</v>
      </c>
      <c r="FO140">
        <v>1.86829</v>
      </c>
      <c r="FP140">
        <v>1.8583799999999999</v>
      </c>
      <c r="FQ140">
        <v>1.8649199999999999</v>
      </c>
      <c r="FR140">
        <v>5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0.92400000000000004</v>
      </c>
      <c r="GF140">
        <v>0.1895</v>
      </c>
      <c r="GG140">
        <v>0.30658851354286398</v>
      </c>
      <c r="GH140">
        <v>2.2958890734485699E-3</v>
      </c>
      <c r="GI140">
        <v>-1.86257123826648E-6</v>
      </c>
      <c r="GJ140">
        <v>8.2594232886446805E-10</v>
      </c>
      <c r="GK140">
        <v>-0.101148223110564</v>
      </c>
      <c r="GL140">
        <v>-3.7577424899751702E-2</v>
      </c>
      <c r="GM140">
        <v>3.3046140057118702E-3</v>
      </c>
      <c r="GN140">
        <v>-3.9997718568980099E-5</v>
      </c>
      <c r="GO140">
        <v>3</v>
      </c>
      <c r="GP140">
        <v>2332</v>
      </c>
      <c r="GQ140">
        <v>2</v>
      </c>
      <c r="GR140">
        <v>24</v>
      </c>
      <c r="GS140">
        <v>1367.7</v>
      </c>
      <c r="GT140">
        <v>1367.6</v>
      </c>
      <c r="GU140">
        <v>1.09619</v>
      </c>
      <c r="GV140">
        <v>2.36938</v>
      </c>
      <c r="GW140">
        <v>1.9982899999999999</v>
      </c>
      <c r="GX140">
        <v>2.7099600000000001</v>
      </c>
      <c r="GY140">
        <v>2.0947300000000002</v>
      </c>
      <c r="GZ140">
        <v>2.3840300000000001</v>
      </c>
      <c r="HA140">
        <v>34.0092</v>
      </c>
      <c r="HB140">
        <v>15.918200000000001</v>
      </c>
      <c r="HC140">
        <v>18</v>
      </c>
      <c r="HD140">
        <v>437.19</v>
      </c>
      <c r="HE140">
        <v>682.65700000000004</v>
      </c>
      <c r="HF140">
        <v>22.514099999999999</v>
      </c>
      <c r="HG140">
        <v>24.920999999999999</v>
      </c>
      <c r="HH140">
        <v>30.000399999999999</v>
      </c>
      <c r="HI140">
        <v>24.621400000000001</v>
      </c>
      <c r="HJ140">
        <v>24.6219</v>
      </c>
      <c r="HK140">
        <v>21.93</v>
      </c>
      <c r="HL140">
        <v>23.162400000000002</v>
      </c>
      <c r="HM140">
        <v>19.461200000000002</v>
      </c>
      <c r="HN140">
        <v>22.522600000000001</v>
      </c>
      <c r="HO140">
        <v>318.18</v>
      </c>
      <c r="HP140">
        <v>19.685600000000001</v>
      </c>
      <c r="HQ140">
        <v>97.387900000000002</v>
      </c>
      <c r="HR140">
        <v>100.489</v>
      </c>
    </row>
    <row r="141" spans="1:226" x14ac:dyDescent="0.2">
      <c r="A141">
        <v>125</v>
      </c>
      <c r="B141">
        <v>1657293560.5999999</v>
      </c>
      <c r="C141">
        <v>1956.0999999046301</v>
      </c>
      <c r="D141" t="s">
        <v>610</v>
      </c>
      <c r="E141" t="s">
        <v>611</v>
      </c>
      <c r="F141">
        <v>5</v>
      </c>
      <c r="G141" t="s">
        <v>597</v>
      </c>
      <c r="H141" t="s">
        <v>354</v>
      </c>
      <c r="I141">
        <v>1657293553.0999999</v>
      </c>
      <c r="J141">
        <f t="shared" si="34"/>
        <v>2.4627226559952855E-3</v>
      </c>
      <c r="K141">
        <f t="shared" si="35"/>
        <v>2.4627226559952855</v>
      </c>
      <c r="L141">
        <f t="shared" si="36"/>
        <v>8.9039407889510507</v>
      </c>
      <c r="M141">
        <f t="shared" si="37"/>
        <v>364.012</v>
      </c>
      <c r="N141">
        <f t="shared" si="38"/>
        <v>222.05703779941962</v>
      </c>
      <c r="O141">
        <f t="shared" si="39"/>
        <v>16.418534740120137</v>
      </c>
      <c r="P141">
        <f t="shared" si="40"/>
        <v>26.914452822788359</v>
      </c>
      <c r="Q141">
        <f t="shared" si="41"/>
        <v>0.1102825722347978</v>
      </c>
      <c r="R141">
        <f t="shared" si="42"/>
        <v>3.1743349750718046</v>
      </c>
      <c r="S141">
        <f t="shared" si="43"/>
        <v>0.10819742060738761</v>
      </c>
      <c r="T141">
        <f t="shared" si="44"/>
        <v>6.7807446731120255E-2</v>
      </c>
      <c r="U141">
        <f t="shared" si="45"/>
        <v>321.51539677777737</v>
      </c>
      <c r="V141">
        <f t="shared" si="46"/>
        <v>25.801329987253233</v>
      </c>
      <c r="W141">
        <f t="shared" si="47"/>
        <v>25.028896296296299</v>
      </c>
      <c r="X141">
        <f t="shared" si="48"/>
        <v>3.1851595712195588</v>
      </c>
      <c r="Y141">
        <f t="shared" si="49"/>
        <v>50.020573354247446</v>
      </c>
      <c r="Z141">
        <f t="shared" si="50"/>
        <v>1.5561799872305064</v>
      </c>
      <c r="AA141">
        <f t="shared" si="51"/>
        <v>3.1110798674968905</v>
      </c>
      <c r="AB141">
        <f t="shared" si="52"/>
        <v>1.6289795839890524</v>
      </c>
      <c r="AC141">
        <f t="shared" si="53"/>
        <v>-108.6060691293921</v>
      </c>
      <c r="AD141">
        <f t="shared" si="54"/>
        <v>-67.463852666392256</v>
      </c>
      <c r="AE141">
        <f t="shared" si="55"/>
        <v>-4.4878975347859154</v>
      </c>
      <c r="AF141">
        <f t="shared" si="56"/>
        <v>140.95757744720709</v>
      </c>
      <c r="AG141">
        <f t="shared" si="57"/>
        <v>-25.47858658307425</v>
      </c>
      <c r="AH141">
        <f t="shared" si="58"/>
        <v>2.4481509757680269</v>
      </c>
      <c r="AI141">
        <f t="shared" si="59"/>
        <v>8.9039407889510507</v>
      </c>
      <c r="AJ141">
        <v>342.12007433706299</v>
      </c>
      <c r="AK141">
        <v>349.74830303030302</v>
      </c>
      <c r="AL141">
        <v>-3.1927209982231499</v>
      </c>
      <c r="AM141">
        <v>65.810892692758898</v>
      </c>
      <c r="AN141">
        <f t="shared" si="60"/>
        <v>2.4627226559952855</v>
      </c>
      <c r="AO141">
        <v>19.726940295633401</v>
      </c>
      <c r="AP141">
        <v>21.031240606060599</v>
      </c>
      <c r="AQ141">
        <v>-5.1455846906780503E-4</v>
      </c>
      <c r="AR141">
        <v>77.415710821165902</v>
      </c>
      <c r="AS141">
        <v>8</v>
      </c>
      <c r="AT141">
        <v>2</v>
      </c>
      <c r="AU141">
        <f t="shared" si="61"/>
        <v>1</v>
      </c>
      <c r="AV141">
        <f t="shared" si="62"/>
        <v>0</v>
      </c>
      <c r="AW141">
        <f t="shared" si="63"/>
        <v>39425.769313916098</v>
      </c>
      <c r="AX141">
        <f t="shared" si="64"/>
        <v>1999.99259259259</v>
      </c>
      <c r="AY141">
        <f t="shared" si="65"/>
        <v>1681.1940777777756</v>
      </c>
      <c r="AZ141">
        <f t="shared" si="66"/>
        <v>0.84060015222278606</v>
      </c>
      <c r="BA141">
        <f t="shared" si="67"/>
        <v>0.160758293789977</v>
      </c>
      <c r="BB141">
        <v>2.7</v>
      </c>
      <c r="BC141">
        <v>0.5</v>
      </c>
      <c r="BD141" t="s">
        <v>355</v>
      </c>
      <c r="BE141">
        <v>2</v>
      </c>
      <c r="BF141" t="b">
        <v>1</v>
      </c>
      <c r="BG141">
        <v>1657293553.0999999</v>
      </c>
      <c r="BH141">
        <v>364.012</v>
      </c>
      <c r="BI141">
        <v>350.73455555555603</v>
      </c>
      <c r="BJ141">
        <v>21.046988888888901</v>
      </c>
      <c r="BK141">
        <v>19.752788888888901</v>
      </c>
      <c r="BL141">
        <v>363.07807407407398</v>
      </c>
      <c r="BM141">
        <v>20.857233333333301</v>
      </c>
      <c r="BN141">
        <v>499.99125925925898</v>
      </c>
      <c r="BO141">
        <v>73.838440740740793</v>
      </c>
      <c r="BP141">
        <v>9.9926188888888906E-2</v>
      </c>
      <c r="BQ141">
        <v>24.6346814814815</v>
      </c>
      <c r="BR141">
        <v>25.028896296296299</v>
      </c>
      <c r="BS141">
        <v>999.9</v>
      </c>
      <c r="BT141">
        <v>0</v>
      </c>
      <c r="BU141">
        <v>0</v>
      </c>
      <c r="BV141">
        <v>10019.0296296296</v>
      </c>
      <c r="BW141">
        <v>0</v>
      </c>
      <c r="BX141">
        <v>105.92511111111099</v>
      </c>
      <c r="BY141">
        <v>13.2774518518519</v>
      </c>
      <c r="BZ141">
        <v>371.83814814814798</v>
      </c>
      <c r="CA141">
        <v>357.80237037037</v>
      </c>
      <c r="CB141">
        <v>1.29420333333333</v>
      </c>
      <c r="CC141">
        <v>350.73455555555603</v>
      </c>
      <c r="CD141">
        <v>19.752788888888901</v>
      </c>
      <c r="CE141">
        <v>1.55407703703704</v>
      </c>
      <c r="CF141">
        <v>1.45851666666667</v>
      </c>
      <c r="CG141">
        <v>13.510848148148099</v>
      </c>
      <c r="CH141">
        <v>12.540051851851899</v>
      </c>
      <c r="CI141">
        <v>1999.99259259259</v>
      </c>
      <c r="CJ141">
        <v>0.97999611111111096</v>
      </c>
      <c r="CK141">
        <v>2.0003551851851899E-2</v>
      </c>
      <c r="CL141">
        <v>0</v>
      </c>
      <c r="CM141">
        <v>2.5589962962963</v>
      </c>
      <c r="CN141">
        <v>0</v>
      </c>
      <c r="CO141">
        <v>3698.2707407407402</v>
      </c>
      <c r="CP141">
        <v>16705.314814814799</v>
      </c>
      <c r="CQ141">
        <v>42.625</v>
      </c>
      <c r="CR141">
        <v>43.561999999999998</v>
      </c>
      <c r="CS141">
        <v>43.625</v>
      </c>
      <c r="CT141">
        <v>41.870333333333299</v>
      </c>
      <c r="CU141">
        <v>41.875</v>
      </c>
      <c r="CV141">
        <v>1959.98259259259</v>
      </c>
      <c r="CW141">
        <v>40.01</v>
      </c>
      <c r="CX141">
        <v>0</v>
      </c>
      <c r="CY141">
        <v>1651532835.3</v>
      </c>
      <c r="CZ141">
        <v>0</v>
      </c>
      <c r="DA141">
        <v>0</v>
      </c>
      <c r="DB141" t="s">
        <v>356</v>
      </c>
      <c r="DC141">
        <v>1657211493.5999999</v>
      </c>
      <c r="DD141">
        <v>1657211497.5999999</v>
      </c>
      <c r="DE141">
        <v>0</v>
      </c>
      <c r="DF141">
        <v>1.526</v>
      </c>
      <c r="DG141">
        <v>4.4999999999999998E-2</v>
      </c>
      <c r="DH141">
        <v>2.6110000000000002</v>
      </c>
      <c r="DI141">
        <v>0.157</v>
      </c>
      <c r="DJ141">
        <v>420</v>
      </c>
      <c r="DK141">
        <v>20</v>
      </c>
      <c r="DL141">
        <v>0.57999999999999996</v>
      </c>
      <c r="DM141">
        <v>0.22</v>
      </c>
      <c r="DN141">
        <v>11.954229</v>
      </c>
      <c r="DO141">
        <v>20.955579287054402</v>
      </c>
      <c r="DP141">
        <v>2.11672535623519</v>
      </c>
      <c r="DQ141">
        <v>0</v>
      </c>
      <c r="DR141">
        <v>1.28086525</v>
      </c>
      <c r="DS141">
        <v>0.21118502814259099</v>
      </c>
      <c r="DT141">
        <v>2.12249807994613E-2</v>
      </c>
      <c r="DU141">
        <v>0</v>
      </c>
      <c r="DV141">
        <v>0</v>
      </c>
      <c r="DW141">
        <v>2</v>
      </c>
      <c r="DX141" t="s">
        <v>357</v>
      </c>
      <c r="DY141">
        <v>2.8826499999999999</v>
      </c>
      <c r="DZ141">
        <v>2.7164899999999998</v>
      </c>
      <c r="EA141">
        <v>6.4067499999999999E-2</v>
      </c>
      <c r="EB141">
        <v>6.2054699999999997E-2</v>
      </c>
      <c r="EC141">
        <v>7.7489299999999997E-2</v>
      </c>
      <c r="ED141">
        <v>7.3942599999999997E-2</v>
      </c>
      <c r="EE141">
        <v>26634.1</v>
      </c>
      <c r="EF141">
        <v>23093.5</v>
      </c>
      <c r="EG141">
        <v>25467.5</v>
      </c>
      <c r="EH141">
        <v>23970.1</v>
      </c>
      <c r="EI141">
        <v>40074.199999999997</v>
      </c>
      <c r="EJ141">
        <v>36723.599999999999</v>
      </c>
      <c r="EK141">
        <v>46000.5</v>
      </c>
      <c r="EL141">
        <v>42732.5</v>
      </c>
      <c r="EM141">
        <v>1.8431999999999999</v>
      </c>
      <c r="EN141">
        <v>2.20885</v>
      </c>
      <c r="EO141">
        <v>0.111237</v>
      </c>
      <c r="EP141">
        <v>0</v>
      </c>
      <c r="EQ141">
        <v>23.215800000000002</v>
      </c>
      <c r="ER141">
        <v>999.9</v>
      </c>
      <c r="ES141">
        <v>43.737000000000002</v>
      </c>
      <c r="ET141">
        <v>29.044</v>
      </c>
      <c r="EU141">
        <v>23.882200000000001</v>
      </c>
      <c r="EV141">
        <v>51.331000000000003</v>
      </c>
      <c r="EW141">
        <v>37.383800000000001</v>
      </c>
      <c r="EX141">
        <v>2</v>
      </c>
      <c r="EY141">
        <v>-0.18872700000000001</v>
      </c>
      <c r="EZ141">
        <v>0.35444199999999998</v>
      </c>
      <c r="FA141">
        <v>20.244900000000001</v>
      </c>
      <c r="FB141">
        <v>5.2330100000000002</v>
      </c>
      <c r="FC141">
        <v>11.986000000000001</v>
      </c>
      <c r="FD141">
        <v>4.9568500000000002</v>
      </c>
      <c r="FE141">
        <v>3.3039800000000001</v>
      </c>
      <c r="FF141">
        <v>9999</v>
      </c>
      <c r="FG141">
        <v>5105.8</v>
      </c>
      <c r="FH141">
        <v>328.7</v>
      </c>
      <c r="FI141">
        <v>9999</v>
      </c>
      <c r="FJ141">
        <v>1.86829</v>
      </c>
      <c r="FK141">
        <v>1.8639399999999999</v>
      </c>
      <c r="FL141">
        <v>1.87158</v>
      </c>
      <c r="FM141">
        <v>1.8623400000000001</v>
      </c>
      <c r="FN141">
        <v>1.8618699999999999</v>
      </c>
      <c r="FO141">
        <v>1.86829</v>
      </c>
      <c r="FP141">
        <v>1.8583799999999999</v>
      </c>
      <c r="FQ141">
        <v>1.8649199999999999</v>
      </c>
      <c r="FR141">
        <v>5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0.90400000000000003</v>
      </c>
      <c r="GF141">
        <v>0.18890000000000001</v>
      </c>
      <c r="GG141">
        <v>0.30658851354286398</v>
      </c>
      <c r="GH141">
        <v>2.2958890734485699E-3</v>
      </c>
      <c r="GI141">
        <v>-1.86257123826648E-6</v>
      </c>
      <c r="GJ141">
        <v>8.2594232886446805E-10</v>
      </c>
      <c r="GK141">
        <v>-0.101148223110564</v>
      </c>
      <c r="GL141">
        <v>-3.7577424899751702E-2</v>
      </c>
      <c r="GM141">
        <v>3.3046140057118702E-3</v>
      </c>
      <c r="GN141">
        <v>-3.9997718568980099E-5</v>
      </c>
      <c r="GO141">
        <v>3</v>
      </c>
      <c r="GP141">
        <v>2332</v>
      </c>
      <c r="GQ141">
        <v>2</v>
      </c>
      <c r="GR141">
        <v>24</v>
      </c>
      <c r="GS141">
        <v>1367.8</v>
      </c>
      <c r="GT141">
        <v>1367.7</v>
      </c>
      <c r="GU141">
        <v>1.0522499999999999</v>
      </c>
      <c r="GV141">
        <v>2.3803700000000001</v>
      </c>
      <c r="GW141">
        <v>1.9982899999999999</v>
      </c>
      <c r="GX141">
        <v>2.7099600000000001</v>
      </c>
      <c r="GY141">
        <v>2.0947300000000002</v>
      </c>
      <c r="GZ141">
        <v>2.32178</v>
      </c>
      <c r="HA141">
        <v>34.031799999999997</v>
      </c>
      <c r="HB141">
        <v>15.9095</v>
      </c>
      <c r="HC141">
        <v>18</v>
      </c>
      <c r="HD141">
        <v>437.20400000000001</v>
      </c>
      <c r="HE141">
        <v>682.48</v>
      </c>
      <c r="HF141">
        <v>22.522500000000001</v>
      </c>
      <c r="HG141">
        <v>24.924199999999999</v>
      </c>
      <c r="HH141">
        <v>30.000399999999999</v>
      </c>
      <c r="HI141">
        <v>24.625</v>
      </c>
      <c r="HJ141">
        <v>24.624600000000001</v>
      </c>
      <c r="HK141">
        <v>21.035799999999998</v>
      </c>
      <c r="HL141">
        <v>23.162400000000002</v>
      </c>
      <c r="HM141">
        <v>19.461200000000002</v>
      </c>
      <c r="HN141">
        <v>22.515699999999999</v>
      </c>
      <c r="HO141">
        <v>297.92700000000002</v>
      </c>
      <c r="HP141">
        <v>19.693899999999999</v>
      </c>
      <c r="HQ141">
        <v>97.388199999999998</v>
      </c>
      <c r="HR141">
        <v>100.489</v>
      </c>
    </row>
    <row r="142" spans="1:226" x14ac:dyDescent="0.2">
      <c r="A142">
        <v>126</v>
      </c>
      <c r="B142">
        <v>1657293565.5999999</v>
      </c>
      <c r="C142">
        <v>1961.0999999046301</v>
      </c>
      <c r="D142" t="s">
        <v>612</v>
      </c>
      <c r="E142" t="s">
        <v>613</v>
      </c>
      <c r="F142">
        <v>5</v>
      </c>
      <c r="G142" t="s">
        <v>597</v>
      </c>
      <c r="H142" t="s">
        <v>354</v>
      </c>
      <c r="I142">
        <v>1657293557.81429</v>
      </c>
      <c r="J142">
        <f t="shared" si="34"/>
        <v>2.3691660646845739E-3</v>
      </c>
      <c r="K142">
        <f t="shared" si="35"/>
        <v>2.369166064684574</v>
      </c>
      <c r="L142">
        <f t="shared" si="36"/>
        <v>9.0929978543756391</v>
      </c>
      <c r="M142">
        <f t="shared" si="37"/>
        <v>349.52514285714301</v>
      </c>
      <c r="N142">
        <f t="shared" si="38"/>
        <v>199.32197382663028</v>
      </c>
      <c r="O142">
        <f t="shared" si="39"/>
        <v>14.737477982180254</v>
      </c>
      <c r="P142">
        <f t="shared" si="40"/>
        <v>25.843207340280415</v>
      </c>
      <c r="Q142">
        <f t="shared" si="41"/>
        <v>0.10542473611053621</v>
      </c>
      <c r="R142">
        <f t="shared" si="42"/>
        <v>3.1729445117157304</v>
      </c>
      <c r="S142">
        <f t="shared" si="43"/>
        <v>0.10351670469619012</v>
      </c>
      <c r="T142">
        <f t="shared" si="44"/>
        <v>6.4866493157477723E-2</v>
      </c>
      <c r="U142">
        <f t="shared" si="45"/>
        <v>321.51794699999977</v>
      </c>
      <c r="V142">
        <f t="shared" si="46"/>
        <v>25.828356061832828</v>
      </c>
      <c r="W142">
        <f t="shared" si="47"/>
        <v>25.070671428571401</v>
      </c>
      <c r="X142">
        <f t="shared" si="48"/>
        <v>3.1930994258550056</v>
      </c>
      <c r="Y142">
        <f t="shared" si="49"/>
        <v>49.978365665093385</v>
      </c>
      <c r="Z142">
        <f t="shared" si="50"/>
        <v>1.5552311552084801</v>
      </c>
      <c r="AA142">
        <f t="shared" si="51"/>
        <v>3.1118087486696413</v>
      </c>
      <c r="AB142">
        <f t="shared" si="52"/>
        <v>1.6378682706465255</v>
      </c>
      <c r="AC142">
        <f t="shared" si="53"/>
        <v>-104.48022345258971</v>
      </c>
      <c r="AD142">
        <f t="shared" si="54"/>
        <v>-73.910045466779323</v>
      </c>
      <c r="AE142">
        <f t="shared" si="55"/>
        <v>-4.9200047221259737</v>
      </c>
      <c r="AF142">
        <f t="shared" si="56"/>
        <v>138.20767335850479</v>
      </c>
      <c r="AG142">
        <f t="shared" si="57"/>
        <v>-26.961875790143335</v>
      </c>
      <c r="AH142">
        <f t="shared" si="58"/>
        <v>2.4564658224180351</v>
      </c>
      <c r="AI142">
        <f t="shared" si="59"/>
        <v>9.0929978543756391</v>
      </c>
      <c r="AJ142">
        <v>325.74682906722899</v>
      </c>
      <c r="AK142">
        <v>333.62432727272699</v>
      </c>
      <c r="AL142">
        <v>-3.28285367881174</v>
      </c>
      <c r="AM142">
        <v>65.810892692758898</v>
      </c>
      <c r="AN142">
        <f t="shared" si="60"/>
        <v>2.369166064684574</v>
      </c>
      <c r="AO142">
        <v>19.718443362721001</v>
      </c>
      <c r="AP142">
        <v>21.002008484848499</v>
      </c>
      <c r="AQ142">
        <v>-6.7355713359211504E-3</v>
      </c>
      <c r="AR142">
        <v>77.415710821165902</v>
      </c>
      <c r="AS142">
        <v>8</v>
      </c>
      <c r="AT142">
        <v>2</v>
      </c>
      <c r="AU142">
        <f t="shared" si="61"/>
        <v>1</v>
      </c>
      <c r="AV142">
        <f t="shared" si="62"/>
        <v>0</v>
      </c>
      <c r="AW142">
        <f t="shared" si="63"/>
        <v>39402.083723266296</v>
      </c>
      <c r="AX142">
        <f t="shared" si="64"/>
        <v>2000.0085714285699</v>
      </c>
      <c r="AY142">
        <f t="shared" si="65"/>
        <v>1681.2074999999988</v>
      </c>
      <c r="AZ142">
        <f t="shared" si="66"/>
        <v>0.84060014742793965</v>
      </c>
      <c r="BA142">
        <f t="shared" si="67"/>
        <v>0.16075828453592342</v>
      </c>
      <c r="BB142">
        <v>2.7</v>
      </c>
      <c r="BC142">
        <v>0.5</v>
      </c>
      <c r="BD142" t="s">
        <v>355</v>
      </c>
      <c r="BE142">
        <v>2</v>
      </c>
      <c r="BF142" t="b">
        <v>1</v>
      </c>
      <c r="BG142">
        <v>1657293557.81429</v>
      </c>
      <c r="BH142">
        <v>349.52514285714301</v>
      </c>
      <c r="BI142">
        <v>335.42957142857102</v>
      </c>
      <c r="BJ142">
        <v>21.0342464285714</v>
      </c>
      <c r="BK142">
        <v>19.735675000000001</v>
      </c>
      <c r="BL142">
        <v>348.609892857143</v>
      </c>
      <c r="BM142">
        <v>20.845071428571401</v>
      </c>
      <c r="BN142">
        <v>500.00707142857101</v>
      </c>
      <c r="BO142">
        <v>73.838017857142901</v>
      </c>
      <c r="BP142">
        <v>0.100031717857143</v>
      </c>
      <c r="BQ142">
        <v>24.6386</v>
      </c>
      <c r="BR142">
        <v>25.070671428571401</v>
      </c>
      <c r="BS142">
        <v>999.9</v>
      </c>
      <c r="BT142">
        <v>0</v>
      </c>
      <c r="BU142">
        <v>0</v>
      </c>
      <c r="BV142">
        <v>10012.948928571401</v>
      </c>
      <c r="BW142">
        <v>0</v>
      </c>
      <c r="BX142">
        <v>105.993071428571</v>
      </c>
      <c r="BY142">
        <v>14.095707142857099</v>
      </c>
      <c r="BZ142">
        <v>357.03539285714299</v>
      </c>
      <c r="CA142">
        <v>342.18292857142802</v>
      </c>
      <c r="CB142">
        <v>1.29857035714286</v>
      </c>
      <c r="CC142">
        <v>335.42957142857102</v>
      </c>
      <c r="CD142">
        <v>19.735675000000001</v>
      </c>
      <c r="CE142">
        <v>1.5531275</v>
      </c>
      <c r="CF142">
        <v>1.4572446428571399</v>
      </c>
      <c r="CG142">
        <v>13.501457142857101</v>
      </c>
      <c r="CH142">
        <v>12.5267571428571</v>
      </c>
      <c r="CI142">
        <v>2000.0085714285699</v>
      </c>
      <c r="CJ142">
        <v>0.97999617857142796</v>
      </c>
      <c r="CK142">
        <v>2.0003482142857101E-2</v>
      </c>
      <c r="CL142">
        <v>0</v>
      </c>
      <c r="CM142">
        <v>2.50989285714286</v>
      </c>
      <c r="CN142">
        <v>0</v>
      </c>
      <c r="CO142">
        <v>3685.5910714285701</v>
      </c>
      <c r="CP142">
        <v>16705.460714285698</v>
      </c>
      <c r="CQ142">
        <v>42.625</v>
      </c>
      <c r="CR142">
        <v>43.561999999999998</v>
      </c>
      <c r="CS142">
        <v>43.625</v>
      </c>
      <c r="CT142">
        <v>41.8705</v>
      </c>
      <c r="CU142">
        <v>41.875</v>
      </c>
      <c r="CV142">
        <v>1959.9985714285699</v>
      </c>
      <c r="CW142">
        <v>40.01</v>
      </c>
      <c r="CX142">
        <v>0</v>
      </c>
      <c r="CY142">
        <v>1651532840.0999999</v>
      </c>
      <c r="CZ142">
        <v>0</v>
      </c>
      <c r="DA142">
        <v>0</v>
      </c>
      <c r="DB142" t="s">
        <v>356</v>
      </c>
      <c r="DC142">
        <v>1657211493.5999999</v>
      </c>
      <c r="DD142">
        <v>1657211497.5999999</v>
      </c>
      <c r="DE142">
        <v>0</v>
      </c>
      <c r="DF142">
        <v>1.526</v>
      </c>
      <c r="DG142">
        <v>4.4999999999999998E-2</v>
      </c>
      <c r="DH142">
        <v>2.6110000000000002</v>
      </c>
      <c r="DI142">
        <v>0.157</v>
      </c>
      <c r="DJ142">
        <v>420</v>
      </c>
      <c r="DK142">
        <v>20</v>
      </c>
      <c r="DL142">
        <v>0.57999999999999996</v>
      </c>
      <c r="DM142">
        <v>0.22</v>
      </c>
      <c r="DN142">
        <v>13.370290000000001</v>
      </c>
      <c r="DO142">
        <v>11.246051031894901</v>
      </c>
      <c r="DP142">
        <v>1.1480322333889399</v>
      </c>
      <c r="DQ142">
        <v>0</v>
      </c>
      <c r="DR142">
        <v>1.29278</v>
      </c>
      <c r="DS142">
        <v>0.131990544090057</v>
      </c>
      <c r="DT142">
        <v>1.6571689563831399E-2</v>
      </c>
      <c r="DU142">
        <v>0</v>
      </c>
      <c r="DV142">
        <v>0</v>
      </c>
      <c r="DW142">
        <v>2</v>
      </c>
      <c r="DX142" t="s">
        <v>357</v>
      </c>
      <c r="DY142">
        <v>2.8828100000000001</v>
      </c>
      <c r="DZ142">
        <v>2.71631</v>
      </c>
      <c r="EA142">
        <v>6.1654E-2</v>
      </c>
      <c r="EB142">
        <v>5.9414599999999998E-2</v>
      </c>
      <c r="EC142">
        <v>7.7417299999999994E-2</v>
      </c>
      <c r="ED142">
        <v>7.3946300000000006E-2</v>
      </c>
      <c r="EE142">
        <v>26701.8</v>
      </c>
      <c r="EF142">
        <v>23158.3</v>
      </c>
      <c r="EG142">
        <v>25466.6</v>
      </c>
      <c r="EH142">
        <v>23970</v>
      </c>
      <c r="EI142">
        <v>40076.5</v>
      </c>
      <c r="EJ142">
        <v>36723</v>
      </c>
      <c r="EK142">
        <v>45999.5</v>
      </c>
      <c r="EL142">
        <v>42732.1</v>
      </c>
      <c r="EM142">
        <v>1.84328</v>
      </c>
      <c r="EN142">
        <v>2.20872</v>
      </c>
      <c r="EO142">
        <v>0.117421</v>
      </c>
      <c r="EP142">
        <v>0</v>
      </c>
      <c r="EQ142">
        <v>23.2089</v>
      </c>
      <c r="ER142">
        <v>999.9</v>
      </c>
      <c r="ES142">
        <v>43.737000000000002</v>
      </c>
      <c r="ET142">
        <v>29.044</v>
      </c>
      <c r="EU142">
        <v>23.883199999999999</v>
      </c>
      <c r="EV142">
        <v>51.881</v>
      </c>
      <c r="EW142">
        <v>37.319699999999997</v>
      </c>
      <c r="EX142">
        <v>2</v>
      </c>
      <c r="EY142">
        <v>-0.188636</v>
      </c>
      <c r="EZ142">
        <v>0.55697200000000002</v>
      </c>
      <c r="FA142">
        <v>20.244399999999999</v>
      </c>
      <c r="FB142">
        <v>5.23346</v>
      </c>
      <c r="FC142">
        <v>11.986000000000001</v>
      </c>
      <c r="FD142">
        <v>4.9570999999999996</v>
      </c>
      <c r="FE142">
        <v>3.3039800000000001</v>
      </c>
      <c r="FF142">
        <v>9999</v>
      </c>
      <c r="FG142">
        <v>5105.8</v>
      </c>
      <c r="FH142">
        <v>328.7</v>
      </c>
      <c r="FI142">
        <v>9999</v>
      </c>
      <c r="FJ142">
        <v>1.86829</v>
      </c>
      <c r="FK142">
        <v>1.86391</v>
      </c>
      <c r="FL142">
        <v>1.8715999999999999</v>
      </c>
      <c r="FM142">
        <v>1.8623400000000001</v>
      </c>
      <c r="FN142">
        <v>1.8618399999999999</v>
      </c>
      <c r="FO142">
        <v>1.86829</v>
      </c>
      <c r="FP142">
        <v>1.8583799999999999</v>
      </c>
      <c r="FQ142">
        <v>1.8649100000000001</v>
      </c>
      <c r="FR142">
        <v>5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0.88300000000000001</v>
      </c>
      <c r="GF142">
        <v>0.18770000000000001</v>
      </c>
      <c r="GG142">
        <v>0.30658851354286398</v>
      </c>
      <c r="GH142">
        <v>2.2958890734485699E-3</v>
      </c>
      <c r="GI142">
        <v>-1.86257123826648E-6</v>
      </c>
      <c r="GJ142">
        <v>8.2594232886446805E-10</v>
      </c>
      <c r="GK142">
        <v>-0.101148223110564</v>
      </c>
      <c r="GL142">
        <v>-3.7577424899751702E-2</v>
      </c>
      <c r="GM142">
        <v>3.3046140057118702E-3</v>
      </c>
      <c r="GN142">
        <v>-3.9997718568980099E-5</v>
      </c>
      <c r="GO142">
        <v>3</v>
      </c>
      <c r="GP142">
        <v>2332</v>
      </c>
      <c r="GQ142">
        <v>2</v>
      </c>
      <c r="GR142">
        <v>24</v>
      </c>
      <c r="GS142">
        <v>1367.9</v>
      </c>
      <c r="GT142">
        <v>1367.8</v>
      </c>
      <c r="GU142">
        <v>1.00952</v>
      </c>
      <c r="GV142">
        <v>2.3706100000000001</v>
      </c>
      <c r="GW142">
        <v>1.9982899999999999</v>
      </c>
      <c r="GX142">
        <v>2.7099600000000001</v>
      </c>
      <c r="GY142">
        <v>2.0935100000000002</v>
      </c>
      <c r="GZ142">
        <v>2.3547400000000001</v>
      </c>
      <c r="HA142">
        <v>34.054499999999997</v>
      </c>
      <c r="HB142">
        <v>15.9095</v>
      </c>
      <c r="HC142">
        <v>18</v>
      </c>
      <c r="HD142">
        <v>437.27100000000002</v>
      </c>
      <c r="HE142">
        <v>682.42200000000003</v>
      </c>
      <c r="HF142">
        <v>22.510100000000001</v>
      </c>
      <c r="HG142">
        <v>24.927299999999999</v>
      </c>
      <c r="HH142">
        <v>30.000299999999999</v>
      </c>
      <c r="HI142">
        <v>24.6281</v>
      </c>
      <c r="HJ142">
        <v>24.6282</v>
      </c>
      <c r="HK142">
        <v>20.174800000000001</v>
      </c>
      <c r="HL142">
        <v>23.162400000000002</v>
      </c>
      <c r="HM142">
        <v>19.461200000000002</v>
      </c>
      <c r="HN142">
        <v>22.452300000000001</v>
      </c>
      <c r="HO142">
        <v>284.483</v>
      </c>
      <c r="HP142">
        <v>19.693899999999999</v>
      </c>
      <c r="HQ142">
        <v>97.385800000000003</v>
      </c>
      <c r="HR142">
        <v>100.488</v>
      </c>
    </row>
    <row r="143" spans="1:226" x14ac:dyDescent="0.2">
      <c r="A143">
        <v>127</v>
      </c>
      <c r="B143">
        <v>1657293570.5999999</v>
      </c>
      <c r="C143">
        <v>1966.0999999046301</v>
      </c>
      <c r="D143" t="s">
        <v>614</v>
      </c>
      <c r="E143" t="s">
        <v>615</v>
      </c>
      <c r="F143">
        <v>5</v>
      </c>
      <c r="G143" t="s">
        <v>597</v>
      </c>
      <c r="H143" t="s">
        <v>354</v>
      </c>
      <c r="I143">
        <v>1657293563.0999999</v>
      </c>
      <c r="J143">
        <f t="shared" si="34"/>
        <v>2.4062451656254704E-3</v>
      </c>
      <c r="K143">
        <f t="shared" si="35"/>
        <v>2.4062451656254704</v>
      </c>
      <c r="L143">
        <f t="shared" si="36"/>
        <v>7.9847934881449492</v>
      </c>
      <c r="M143">
        <f t="shared" si="37"/>
        <v>332.84925925925899</v>
      </c>
      <c r="N143">
        <f t="shared" si="38"/>
        <v>201.42216953805689</v>
      </c>
      <c r="O143">
        <f t="shared" si="39"/>
        <v>14.89271134160891</v>
      </c>
      <c r="P143">
        <f t="shared" si="40"/>
        <v>24.610140729716971</v>
      </c>
      <c r="Q143">
        <f t="shared" si="41"/>
        <v>0.10671398263739242</v>
      </c>
      <c r="R143">
        <f t="shared" si="42"/>
        <v>3.1672249950149745</v>
      </c>
      <c r="S143">
        <f t="shared" si="43"/>
        <v>0.10475600551375736</v>
      </c>
      <c r="T143">
        <f t="shared" si="44"/>
        <v>6.5645427649538846E-2</v>
      </c>
      <c r="U143">
        <f t="shared" si="45"/>
        <v>321.51734744444366</v>
      </c>
      <c r="V143">
        <f t="shared" si="46"/>
        <v>25.817598522072039</v>
      </c>
      <c r="W143">
        <f t="shared" si="47"/>
        <v>25.094562962963</v>
      </c>
      <c r="X143">
        <f t="shared" si="48"/>
        <v>3.1976480622136045</v>
      </c>
      <c r="Y143">
        <f t="shared" si="49"/>
        <v>49.945890372427002</v>
      </c>
      <c r="Z143">
        <f t="shared" si="50"/>
        <v>1.5538682378864108</v>
      </c>
      <c r="AA143">
        <f t="shared" si="51"/>
        <v>3.1111032885785437</v>
      </c>
      <c r="AB143">
        <f t="shared" si="52"/>
        <v>1.6437798243271937</v>
      </c>
      <c r="AC143">
        <f t="shared" si="53"/>
        <v>-106.11541180408324</v>
      </c>
      <c r="AD143">
        <f t="shared" si="54"/>
        <v>-78.503920368975798</v>
      </c>
      <c r="AE143">
        <f t="shared" si="55"/>
        <v>-5.2357746337432189</v>
      </c>
      <c r="AF143">
        <f t="shared" si="56"/>
        <v>131.66224063764139</v>
      </c>
      <c r="AG143">
        <f t="shared" si="57"/>
        <v>-28.093631477664157</v>
      </c>
      <c r="AH143">
        <f t="shared" si="58"/>
        <v>2.4495416642162984</v>
      </c>
      <c r="AI143">
        <f t="shared" si="59"/>
        <v>7.9847934881449492</v>
      </c>
      <c r="AJ143">
        <v>308.45595678172299</v>
      </c>
      <c r="AK143">
        <v>317.03766666666701</v>
      </c>
      <c r="AL143">
        <v>-3.3067108516653301</v>
      </c>
      <c r="AM143">
        <v>65.810892692758898</v>
      </c>
      <c r="AN143">
        <f t="shared" si="60"/>
        <v>2.4062451656254704</v>
      </c>
      <c r="AO143">
        <v>19.721659685629501</v>
      </c>
      <c r="AP143">
        <v>20.996265454545401</v>
      </c>
      <c r="AQ143">
        <v>-5.5142610333966499E-4</v>
      </c>
      <c r="AR143">
        <v>77.415710821165902</v>
      </c>
      <c r="AS143">
        <v>8</v>
      </c>
      <c r="AT143">
        <v>2</v>
      </c>
      <c r="AU143">
        <f t="shared" si="61"/>
        <v>1</v>
      </c>
      <c r="AV143">
        <f t="shared" si="62"/>
        <v>0</v>
      </c>
      <c r="AW143">
        <f t="shared" si="63"/>
        <v>39307.323029716106</v>
      </c>
      <c r="AX143">
        <f t="shared" si="64"/>
        <v>2000.0048148148101</v>
      </c>
      <c r="AY143">
        <f t="shared" si="65"/>
        <v>1681.2043444444405</v>
      </c>
      <c r="AZ143">
        <f t="shared" si="66"/>
        <v>0.84060014855519793</v>
      </c>
      <c r="BA143">
        <f t="shared" si="67"/>
        <v>0.16075828671153197</v>
      </c>
      <c r="BB143">
        <v>2.7</v>
      </c>
      <c r="BC143">
        <v>0.5</v>
      </c>
      <c r="BD143" t="s">
        <v>355</v>
      </c>
      <c r="BE143">
        <v>2</v>
      </c>
      <c r="BF143" t="b">
        <v>1</v>
      </c>
      <c r="BG143">
        <v>1657293563.0999999</v>
      </c>
      <c r="BH143">
        <v>332.84925925925899</v>
      </c>
      <c r="BI143">
        <v>318.11933333333297</v>
      </c>
      <c r="BJ143">
        <v>21.015885185185201</v>
      </c>
      <c r="BK143">
        <v>19.720962962963</v>
      </c>
      <c r="BL143">
        <v>331.95588888888898</v>
      </c>
      <c r="BM143">
        <v>20.827551851851901</v>
      </c>
      <c r="BN143">
        <v>500.01214814814801</v>
      </c>
      <c r="BO143">
        <v>73.837725925925895</v>
      </c>
      <c r="BP143">
        <v>0.100070374074074</v>
      </c>
      <c r="BQ143">
        <v>24.634807407407401</v>
      </c>
      <c r="BR143">
        <v>25.094562962963</v>
      </c>
      <c r="BS143">
        <v>999.9</v>
      </c>
      <c r="BT143">
        <v>0</v>
      </c>
      <c r="BU143">
        <v>0</v>
      </c>
      <c r="BV143">
        <v>9987.7514814814804</v>
      </c>
      <c r="BW143">
        <v>0</v>
      </c>
      <c r="BX143">
        <v>105.893444444444</v>
      </c>
      <c r="BY143">
        <v>14.730140740740699</v>
      </c>
      <c r="BZ143">
        <v>339.994925925926</v>
      </c>
      <c r="CA143">
        <v>324.51900000000001</v>
      </c>
      <c r="CB143">
        <v>1.29492814814815</v>
      </c>
      <c r="CC143">
        <v>318.11933333333297</v>
      </c>
      <c r="CD143">
        <v>19.720962962963</v>
      </c>
      <c r="CE143">
        <v>1.5517655555555601</v>
      </c>
      <c r="CF143">
        <v>1.4561518518518499</v>
      </c>
      <c r="CG143">
        <v>13.487985185185201</v>
      </c>
      <c r="CH143">
        <v>12.515340740740699</v>
      </c>
      <c r="CI143">
        <v>2000.0048148148101</v>
      </c>
      <c r="CJ143">
        <v>0.97999611111111096</v>
      </c>
      <c r="CK143">
        <v>2.0003551851851899E-2</v>
      </c>
      <c r="CL143">
        <v>0</v>
      </c>
      <c r="CM143">
        <v>2.5308555555555601</v>
      </c>
      <c r="CN143">
        <v>0</v>
      </c>
      <c r="CO143">
        <v>3673.0885185185198</v>
      </c>
      <c r="CP143">
        <v>16705.425925925902</v>
      </c>
      <c r="CQ143">
        <v>42.610999999999997</v>
      </c>
      <c r="CR143">
        <v>43.561999999999998</v>
      </c>
      <c r="CS143">
        <v>43.625</v>
      </c>
      <c r="CT143">
        <v>41.870333333333299</v>
      </c>
      <c r="CU143">
        <v>41.875</v>
      </c>
      <c r="CV143">
        <v>1959.9948148148101</v>
      </c>
      <c r="CW143">
        <v>40.01</v>
      </c>
      <c r="CX143">
        <v>0</v>
      </c>
      <c r="CY143">
        <v>1651532844.9000001</v>
      </c>
      <c r="CZ143">
        <v>0</v>
      </c>
      <c r="DA143">
        <v>0</v>
      </c>
      <c r="DB143" t="s">
        <v>356</v>
      </c>
      <c r="DC143">
        <v>1657211493.5999999</v>
      </c>
      <c r="DD143">
        <v>1657211497.5999999</v>
      </c>
      <c r="DE143">
        <v>0</v>
      </c>
      <c r="DF143">
        <v>1.526</v>
      </c>
      <c r="DG143">
        <v>4.4999999999999998E-2</v>
      </c>
      <c r="DH143">
        <v>2.6110000000000002</v>
      </c>
      <c r="DI143">
        <v>0.157</v>
      </c>
      <c r="DJ143">
        <v>420</v>
      </c>
      <c r="DK143">
        <v>20</v>
      </c>
      <c r="DL143">
        <v>0.57999999999999996</v>
      </c>
      <c r="DM143">
        <v>0.22</v>
      </c>
      <c r="DN143">
        <v>14.2882275</v>
      </c>
      <c r="DO143">
        <v>7.9291440900562602</v>
      </c>
      <c r="DP143">
        <v>0.78741343396829999</v>
      </c>
      <c r="DQ143">
        <v>0</v>
      </c>
      <c r="DR143">
        <v>1.2936332500000001</v>
      </c>
      <c r="DS143">
        <v>-3.25872045028162E-2</v>
      </c>
      <c r="DT143">
        <v>1.52149775529739E-2</v>
      </c>
      <c r="DU143">
        <v>1</v>
      </c>
      <c r="DV143">
        <v>1</v>
      </c>
      <c r="DW143">
        <v>2</v>
      </c>
      <c r="DX143" t="s">
        <v>363</v>
      </c>
      <c r="DY143">
        <v>2.8826399999999999</v>
      </c>
      <c r="DZ143">
        <v>2.71638</v>
      </c>
      <c r="EA143">
        <v>5.9149599999999997E-2</v>
      </c>
      <c r="EB143">
        <v>5.69145E-2</v>
      </c>
      <c r="EC143">
        <v>7.7407000000000004E-2</v>
      </c>
      <c r="ED143">
        <v>7.3968199999999998E-2</v>
      </c>
      <c r="EE143">
        <v>26773.3</v>
      </c>
      <c r="EF143">
        <v>23219.8</v>
      </c>
      <c r="EG143">
        <v>25466.9</v>
      </c>
      <c r="EH143">
        <v>23970</v>
      </c>
      <c r="EI143">
        <v>40077.199999999997</v>
      </c>
      <c r="EJ143">
        <v>36722</v>
      </c>
      <c r="EK143">
        <v>45999.9</v>
      </c>
      <c r="EL143">
        <v>42732</v>
      </c>
      <c r="EM143">
        <v>1.8431200000000001</v>
      </c>
      <c r="EN143">
        <v>2.20845</v>
      </c>
      <c r="EO143">
        <v>0.115</v>
      </c>
      <c r="EP143">
        <v>0</v>
      </c>
      <c r="EQ143">
        <v>23.1935</v>
      </c>
      <c r="ER143">
        <v>999.9</v>
      </c>
      <c r="ES143">
        <v>43.713000000000001</v>
      </c>
      <c r="ET143">
        <v>29.053999999999998</v>
      </c>
      <c r="EU143">
        <v>23.881799999999998</v>
      </c>
      <c r="EV143">
        <v>51.651000000000003</v>
      </c>
      <c r="EW143">
        <v>37.295699999999997</v>
      </c>
      <c r="EX143">
        <v>2</v>
      </c>
      <c r="EY143">
        <v>-0.18849099999999999</v>
      </c>
      <c r="EZ143">
        <v>0.86710500000000001</v>
      </c>
      <c r="FA143">
        <v>20.2425</v>
      </c>
      <c r="FB143">
        <v>5.2325600000000003</v>
      </c>
      <c r="FC143">
        <v>11.986000000000001</v>
      </c>
      <c r="FD143">
        <v>4.9567500000000004</v>
      </c>
      <c r="FE143">
        <v>3.3039499999999999</v>
      </c>
      <c r="FF143">
        <v>9999</v>
      </c>
      <c r="FG143">
        <v>5106.1000000000004</v>
      </c>
      <c r="FH143">
        <v>328.8</v>
      </c>
      <c r="FI143">
        <v>9999</v>
      </c>
      <c r="FJ143">
        <v>1.86829</v>
      </c>
      <c r="FK143">
        <v>1.86389</v>
      </c>
      <c r="FL143">
        <v>1.8715599999999999</v>
      </c>
      <c r="FM143">
        <v>1.8623400000000001</v>
      </c>
      <c r="FN143">
        <v>1.8618699999999999</v>
      </c>
      <c r="FO143">
        <v>1.86829</v>
      </c>
      <c r="FP143">
        <v>1.8583700000000001</v>
      </c>
      <c r="FQ143">
        <v>1.8649199999999999</v>
      </c>
      <c r="FR143">
        <v>5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0.86099999999999999</v>
      </c>
      <c r="GF143">
        <v>0.18740000000000001</v>
      </c>
      <c r="GG143">
        <v>0.30658851354286398</v>
      </c>
      <c r="GH143">
        <v>2.2958890734485699E-3</v>
      </c>
      <c r="GI143">
        <v>-1.86257123826648E-6</v>
      </c>
      <c r="GJ143">
        <v>8.2594232886446805E-10</v>
      </c>
      <c r="GK143">
        <v>-0.101148223110564</v>
      </c>
      <c r="GL143">
        <v>-3.7577424899751702E-2</v>
      </c>
      <c r="GM143">
        <v>3.3046140057118702E-3</v>
      </c>
      <c r="GN143">
        <v>-3.9997718568980099E-5</v>
      </c>
      <c r="GO143">
        <v>3</v>
      </c>
      <c r="GP143">
        <v>2332</v>
      </c>
      <c r="GQ143">
        <v>2</v>
      </c>
      <c r="GR143">
        <v>24</v>
      </c>
      <c r="GS143">
        <v>1368</v>
      </c>
      <c r="GT143">
        <v>1367.9</v>
      </c>
      <c r="GU143">
        <v>0.96313499999999996</v>
      </c>
      <c r="GV143">
        <v>2.36938</v>
      </c>
      <c r="GW143">
        <v>1.9982899999999999</v>
      </c>
      <c r="GX143">
        <v>2.7099600000000001</v>
      </c>
      <c r="GY143">
        <v>2.0935100000000002</v>
      </c>
      <c r="GZ143">
        <v>2.3962400000000001</v>
      </c>
      <c r="HA143">
        <v>34.054499999999997</v>
      </c>
      <c r="HB143">
        <v>15.918200000000001</v>
      </c>
      <c r="HC143">
        <v>18</v>
      </c>
      <c r="HD143">
        <v>437.214</v>
      </c>
      <c r="HE143">
        <v>682.23400000000004</v>
      </c>
      <c r="HF143">
        <v>22.442699999999999</v>
      </c>
      <c r="HG143">
        <v>24.93</v>
      </c>
      <c r="HH143">
        <v>30.000299999999999</v>
      </c>
      <c r="HI143">
        <v>24.631699999999999</v>
      </c>
      <c r="HJ143">
        <v>24.631699999999999</v>
      </c>
      <c r="HK143">
        <v>19.256799999999998</v>
      </c>
      <c r="HL143">
        <v>23.162400000000002</v>
      </c>
      <c r="HM143">
        <v>19.461200000000002</v>
      </c>
      <c r="HN143">
        <v>22.334700000000002</v>
      </c>
      <c r="HO143">
        <v>264.35899999999998</v>
      </c>
      <c r="HP143">
        <v>19.693899999999999</v>
      </c>
      <c r="HQ143">
        <v>97.386499999999998</v>
      </c>
      <c r="HR143">
        <v>100.488</v>
      </c>
    </row>
    <row r="144" spans="1:226" x14ac:dyDescent="0.2">
      <c r="A144">
        <v>128</v>
      </c>
      <c r="B144">
        <v>1657293575.5999999</v>
      </c>
      <c r="C144">
        <v>1971.0999999046301</v>
      </c>
      <c r="D144" t="s">
        <v>616</v>
      </c>
      <c r="E144" t="s">
        <v>617</v>
      </c>
      <c r="F144">
        <v>5</v>
      </c>
      <c r="G144" t="s">
        <v>597</v>
      </c>
      <c r="H144" t="s">
        <v>354</v>
      </c>
      <c r="I144">
        <v>1657293567.81429</v>
      </c>
      <c r="J144">
        <f t="shared" si="34"/>
        <v>2.4036272737382371E-3</v>
      </c>
      <c r="K144">
        <f t="shared" si="35"/>
        <v>2.4036272737382371</v>
      </c>
      <c r="L144">
        <f t="shared" si="36"/>
        <v>7.5534845492138691</v>
      </c>
      <c r="M144">
        <f t="shared" si="37"/>
        <v>317.84078571428603</v>
      </c>
      <c r="N144">
        <f t="shared" si="38"/>
        <v>193.45191640777657</v>
      </c>
      <c r="O144">
        <f t="shared" si="39"/>
        <v>14.303478532794999</v>
      </c>
      <c r="P144">
        <f t="shared" si="40"/>
        <v>23.50056251563829</v>
      </c>
      <c r="Q144">
        <f t="shared" si="41"/>
        <v>0.10674774390550042</v>
      </c>
      <c r="R144">
        <f t="shared" si="42"/>
        <v>3.1637769666115365</v>
      </c>
      <c r="S144">
        <f t="shared" si="43"/>
        <v>0.1047864470045146</v>
      </c>
      <c r="T144">
        <f t="shared" si="44"/>
        <v>6.5664742646136309E-2</v>
      </c>
      <c r="U144">
        <f t="shared" si="45"/>
        <v>321.51754799999975</v>
      </c>
      <c r="V144">
        <f t="shared" si="46"/>
        <v>25.812929506650345</v>
      </c>
      <c r="W144">
        <f t="shared" si="47"/>
        <v>25.078267857142901</v>
      </c>
      <c r="X144">
        <f t="shared" si="48"/>
        <v>3.1945450732547691</v>
      </c>
      <c r="Y144">
        <f t="shared" si="49"/>
        <v>49.936682753604174</v>
      </c>
      <c r="Z144">
        <f t="shared" si="50"/>
        <v>1.5529764922520068</v>
      </c>
      <c r="AA144">
        <f t="shared" si="51"/>
        <v>3.1098911794254516</v>
      </c>
      <c r="AB144">
        <f t="shared" si="52"/>
        <v>1.6415685810027623</v>
      </c>
      <c r="AC144">
        <f t="shared" si="53"/>
        <v>-105.99996277185626</v>
      </c>
      <c r="AD144">
        <f t="shared" si="54"/>
        <v>-76.750839744848662</v>
      </c>
      <c r="AE144">
        <f t="shared" si="55"/>
        <v>-5.1238438517891556</v>
      </c>
      <c r="AF144">
        <f t="shared" si="56"/>
        <v>133.64290163150568</v>
      </c>
      <c r="AG144">
        <f t="shared" si="57"/>
        <v>-28.946300038871495</v>
      </c>
      <c r="AH144">
        <f t="shared" si="58"/>
        <v>2.4203995350033609</v>
      </c>
      <c r="AI144">
        <f t="shared" si="59"/>
        <v>7.5534845492138691</v>
      </c>
      <c r="AJ144">
        <v>292.00034654060698</v>
      </c>
      <c r="AK144">
        <v>300.739327272727</v>
      </c>
      <c r="AL144">
        <v>-3.28619125726672</v>
      </c>
      <c r="AM144">
        <v>65.810892692758898</v>
      </c>
      <c r="AN144">
        <f t="shared" si="60"/>
        <v>2.4036272737382371</v>
      </c>
      <c r="AO144">
        <v>19.728674802444299</v>
      </c>
      <c r="AP144">
        <v>20.997890909090899</v>
      </c>
      <c r="AQ144">
        <v>3.1246302030986801E-4</v>
      </c>
      <c r="AR144">
        <v>77.415710821165902</v>
      </c>
      <c r="AS144">
        <v>8</v>
      </c>
      <c r="AT144">
        <v>2</v>
      </c>
      <c r="AU144">
        <f t="shared" si="61"/>
        <v>1</v>
      </c>
      <c r="AV144">
        <f t="shared" si="62"/>
        <v>0</v>
      </c>
      <c r="AW144">
        <f t="shared" si="63"/>
        <v>39250.764172572315</v>
      </c>
      <c r="AX144">
        <f t="shared" si="64"/>
        <v>2000.0060714285701</v>
      </c>
      <c r="AY144">
        <f t="shared" si="65"/>
        <v>1681.2053999999987</v>
      </c>
      <c r="AZ144">
        <f t="shared" si="66"/>
        <v>0.84060014817812156</v>
      </c>
      <c r="BA144">
        <f t="shared" si="67"/>
        <v>0.16075828598377467</v>
      </c>
      <c r="BB144">
        <v>2.7</v>
      </c>
      <c r="BC144">
        <v>0.5</v>
      </c>
      <c r="BD144" t="s">
        <v>355</v>
      </c>
      <c r="BE144">
        <v>2</v>
      </c>
      <c r="BF144" t="b">
        <v>1</v>
      </c>
      <c r="BG144">
        <v>1657293567.81429</v>
      </c>
      <c r="BH144">
        <v>317.84078571428603</v>
      </c>
      <c r="BI144">
        <v>302.62574999999998</v>
      </c>
      <c r="BJ144">
        <v>21.003721428571399</v>
      </c>
      <c r="BK144">
        <v>19.7242035714286</v>
      </c>
      <c r="BL144">
        <v>316.96757142857098</v>
      </c>
      <c r="BM144">
        <v>20.8159428571429</v>
      </c>
      <c r="BN144">
        <v>500.017857142857</v>
      </c>
      <c r="BO144">
        <v>73.838085714285697</v>
      </c>
      <c r="BP144">
        <v>0.100073175</v>
      </c>
      <c r="BQ144">
        <v>24.628289285714299</v>
      </c>
      <c r="BR144">
        <v>25.078267857142901</v>
      </c>
      <c r="BS144">
        <v>999.9</v>
      </c>
      <c r="BT144">
        <v>0</v>
      </c>
      <c r="BU144">
        <v>0</v>
      </c>
      <c r="BV144">
        <v>9972.4974999999995</v>
      </c>
      <c r="BW144">
        <v>0</v>
      </c>
      <c r="BX144">
        <v>105.96421428571399</v>
      </c>
      <c r="BY144">
        <v>15.215139285714301</v>
      </c>
      <c r="BZ144">
        <v>324.66003571428598</v>
      </c>
      <c r="CA144">
        <v>308.71478571428599</v>
      </c>
      <c r="CB144">
        <v>1.27950964285714</v>
      </c>
      <c r="CC144">
        <v>302.62574999999998</v>
      </c>
      <c r="CD144">
        <v>19.7242035714286</v>
      </c>
      <c r="CE144">
        <v>1.5508739285714299</v>
      </c>
      <c r="CF144">
        <v>1.4563985714285701</v>
      </c>
      <c r="CG144">
        <v>13.479167857142899</v>
      </c>
      <c r="CH144">
        <v>12.517925</v>
      </c>
      <c r="CI144">
        <v>2000.0060714285701</v>
      </c>
      <c r="CJ144">
        <v>0.97999607142857104</v>
      </c>
      <c r="CK144">
        <v>2.0003592857142899E-2</v>
      </c>
      <c r="CL144">
        <v>0</v>
      </c>
      <c r="CM144">
        <v>2.4977714285714301</v>
      </c>
      <c r="CN144">
        <v>0</v>
      </c>
      <c r="CO144">
        <v>3664.93857142857</v>
      </c>
      <c r="CP144">
        <v>16705.442857142902</v>
      </c>
      <c r="CQ144">
        <v>42.600250000000003</v>
      </c>
      <c r="CR144">
        <v>43.5575714285714</v>
      </c>
      <c r="CS144">
        <v>43.625</v>
      </c>
      <c r="CT144">
        <v>41.875</v>
      </c>
      <c r="CU144">
        <v>41.875</v>
      </c>
      <c r="CV144">
        <v>1959.9960714285701</v>
      </c>
      <c r="CW144">
        <v>40.01</v>
      </c>
      <c r="CX144">
        <v>0</v>
      </c>
      <c r="CY144">
        <v>1651532850.3</v>
      </c>
      <c r="CZ144">
        <v>0</v>
      </c>
      <c r="DA144">
        <v>0</v>
      </c>
      <c r="DB144" t="s">
        <v>356</v>
      </c>
      <c r="DC144">
        <v>1657211493.5999999</v>
      </c>
      <c r="DD144">
        <v>1657211497.5999999</v>
      </c>
      <c r="DE144">
        <v>0</v>
      </c>
      <c r="DF144">
        <v>1.526</v>
      </c>
      <c r="DG144">
        <v>4.4999999999999998E-2</v>
      </c>
      <c r="DH144">
        <v>2.6110000000000002</v>
      </c>
      <c r="DI144">
        <v>0.157</v>
      </c>
      <c r="DJ144">
        <v>420</v>
      </c>
      <c r="DK144">
        <v>20</v>
      </c>
      <c r="DL144">
        <v>0.57999999999999996</v>
      </c>
      <c r="DM144">
        <v>0.22</v>
      </c>
      <c r="DN144">
        <v>14.815185</v>
      </c>
      <c r="DO144">
        <v>5.99960600375233</v>
      </c>
      <c r="DP144">
        <v>0.63634480297634199</v>
      </c>
      <c r="DQ144">
        <v>0</v>
      </c>
      <c r="DR144">
        <v>1.289525</v>
      </c>
      <c r="DS144">
        <v>-0.17865500938086601</v>
      </c>
      <c r="DT144">
        <v>1.9060466153795901E-2</v>
      </c>
      <c r="DU144">
        <v>0</v>
      </c>
      <c r="DV144">
        <v>0</v>
      </c>
      <c r="DW144">
        <v>2</v>
      </c>
      <c r="DX144" t="s">
        <v>357</v>
      </c>
      <c r="DY144">
        <v>2.8826399999999999</v>
      </c>
      <c r="DZ144">
        <v>2.7162600000000001</v>
      </c>
      <c r="EA144">
        <v>5.6608699999999998E-2</v>
      </c>
      <c r="EB144">
        <v>5.4121900000000001E-2</v>
      </c>
      <c r="EC144">
        <v>7.7409900000000004E-2</v>
      </c>
      <c r="ED144">
        <v>7.3981900000000003E-2</v>
      </c>
      <c r="EE144">
        <v>26845.3</v>
      </c>
      <c r="EF144">
        <v>23288.1</v>
      </c>
      <c r="EG144">
        <v>25466.6</v>
      </c>
      <c r="EH144">
        <v>23969.5</v>
      </c>
      <c r="EI144">
        <v>40076.699999999997</v>
      </c>
      <c r="EJ144">
        <v>36721.199999999997</v>
      </c>
      <c r="EK144">
        <v>45999.5</v>
      </c>
      <c r="EL144">
        <v>42731.7</v>
      </c>
      <c r="EM144">
        <v>1.8429800000000001</v>
      </c>
      <c r="EN144">
        <v>2.2085300000000001</v>
      </c>
      <c r="EO144">
        <v>0.11283899999999999</v>
      </c>
      <c r="EP144">
        <v>0</v>
      </c>
      <c r="EQ144">
        <v>23.178599999999999</v>
      </c>
      <c r="ER144">
        <v>999.9</v>
      </c>
      <c r="ES144">
        <v>43.688000000000002</v>
      </c>
      <c r="ET144">
        <v>29.064</v>
      </c>
      <c r="EU144">
        <v>23.883700000000001</v>
      </c>
      <c r="EV144">
        <v>51.901000000000003</v>
      </c>
      <c r="EW144">
        <v>37.203499999999998</v>
      </c>
      <c r="EX144">
        <v>2</v>
      </c>
      <c r="EY144">
        <v>-0.18767500000000001</v>
      </c>
      <c r="EZ144">
        <v>0.97608700000000004</v>
      </c>
      <c r="FA144">
        <v>20.242000000000001</v>
      </c>
      <c r="FB144">
        <v>5.23346</v>
      </c>
      <c r="FC144">
        <v>11.986000000000001</v>
      </c>
      <c r="FD144">
        <v>4.9569000000000001</v>
      </c>
      <c r="FE144">
        <v>3.3039999999999998</v>
      </c>
      <c r="FF144">
        <v>9999</v>
      </c>
      <c r="FG144">
        <v>5106.1000000000004</v>
      </c>
      <c r="FH144">
        <v>328.8</v>
      </c>
      <c r="FI144">
        <v>9999</v>
      </c>
      <c r="FJ144">
        <v>1.8682799999999999</v>
      </c>
      <c r="FK144">
        <v>1.8638999999999999</v>
      </c>
      <c r="FL144">
        <v>1.87157</v>
      </c>
      <c r="FM144">
        <v>1.8623400000000001</v>
      </c>
      <c r="FN144">
        <v>1.8618399999999999</v>
      </c>
      <c r="FO144">
        <v>1.86829</v>
      </c>
      <c r="FP144">
        <v>1.8583799999999999</v>
      </c>
      <c r="FQ144">
        <v>1.8649</v>
      </c>
      <c r="FR144">
        <v>5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0.83899999999999997</v>
      </c>
      <c r="GF144">
        <v>0.1875</v>
      </c>
      <c r="GG144">
        <v>0.30658851354286398</v>
      </c>
      <c r="GH144">
        <v>2.2958890734485699E-3</v>
      </c>
      <c r="GI144">
        <v>-1.86257123826648E-6</v>
      </c>
      <c r="GJ144">
        <v>8.2594232886446805E-10</v>
      </c>
      <c r="GK144">
        <v>-0.101148223110564</v>
      </c>
      <c r="GL144">
        <v>-3.7577424899751702E-2</v>
      </c>
      <c r="GM144">
        <v>3.3046140057118702E-3</v>
      </c>
      <c r="GN144">
        <v>-3.9997718568980099E-5</v>
      </c>
      <c r="GO144">
        <v>3</v>
      </c>
      <c r="GP144">
        <v>2332</v>
      </c>
      <c r="GQ144">
        <v>2</v>
      </c>
      <c r="GR144">
        <v>24</v>
      </c>
      <c r="GS144">
        <v>1368</v>
      </c>
      <c r="GT144">
        <v>1368</v>
      </c>
      <c r="GU144">
        <v>0.91918900000000003</v>
      </c>
      <c r="GV144">
        <v>2.3779300000000001</v>
      </c>
      <c r="GW144">
        <v>1.9982899999999999</v>
      </c>
      <c r="GX144">
        <v>2.7099600000000001</v>
      </c>
      <c r="GY144">
        <v>2.0947300000000002</v>
      </c>
      <c r="GZ144">
        <v>2.3889200000000002</v>
      </c>
      <c r="HA144">
        <v>34.077100000000002</v>
      </c>
      <c r="HB144">
        <v>15.918200000000001</v>
      </c>
      <c r="HC144">
        <v>18</v>
      </c>
      <c r="HD144">
        <v>437.15600000000001</v>
      </c>
      <c r="HE144">
        <v>682.34100000000001</v>
      </c>
      <c r="HF144">
        <v>22.323699999999999</v>
      </c>
      <c r="HG144">
        <v>24.933599999999998</v>
      </c>
      <c r="HH144">
        <v>30.000599999999999</v>
      </c>
      <c r="HI144">
        <v>24.635300000000001</v>
      </c>
      <c r="HJ144">
        <v>24.634899999999998</v>
      </c>
      <c r="HK144">
        <v>18.380700000000001</v>
      </c>
      <c r="HL144">
        <v>23.162400000000002</v>
      </c>
      <c r="HM144">
        <v>19.461200000000002</v>
      </c>
      <c r="HN144">
        <v>22.2639</v>
      </c>
      <c r="HO144">
        <v>250.953</v>
      </c>
      <c r="HP144">
        <v>19.693899999999999</v>
      </c>
      <c r="HQ144">
        <v>97.385599999999997</v>
      </c>
      <c r="HR144">
        <v>100.48699999999999</v>
      </c>
    </row>
    <row r="145" spans="1:226" x14ac:dyDescent="0.2">
      <c r="A145">
        <v>129</v>
      </c>
      <c r="B145">
        <v>1657293580.5999999</v>
      </c>
      <c r="C145">
        <v>1976.0999999046301</v>
      </c>
      <c r="D145" t="s">
        <v>618</v>
      </c>
      <c r="E145" t="s">
        <v>619</v>
      </c>
      <c r="F145">
        <v>5</v>
      </c>
      <c r="G145" t="s">
        <v>597</v>
      </c>
      <c r="H145" t="s">
        <v>354</v>
      </c>
      <c r="I145">
        <v>1657293573.0999999</v>
      </c>
      <c r="J145">
        <f t="shared" ref="J145:J208" si="68">(K145)/1000</f>
        <v>2.3866672963792335E-3</v>
      </c>
      <c r="K145">
        <f t="shared" ref="K145:K208" si="69">IF(BF145, AN145, AH145)</f>
        <v>2.3866672963792337</v>
      </c>
      <c r="L145">
        <f t="shared" ref="L145:L208" si="70">IF(BF145, AI145, AG145)</f>
        <v>7.1547319718469549</v>
      </c>
      <c r="M145">
        <f t="shared" ref="M145:M208" si="71">BH145 - IF(AU145&gt;1, L145*BB145*100/(AW145*BV145), 0)</f>
        <v>300.75162962962997</v>
      </c>
      <c r="N145">
        <f t="shared" ref="N145:N208" si="72">((T145-J145/2)*M145-L145)/(T145+J145/2)</f>
        <v>182.44500852735476</v>
      </c>
      <c r="O145">
        <f t="shared" ref="O145:O208" si="73">N145*(BO145+BP145)/1000</f>
        <v>13.489659433820433</v>
      </c>
      <c r="P145">
        <f t="shared" ref="P145:P208" si="74">(BH145 - IF(AU145&gt;1, L145*BB145*100/(AW145*BV145), 0))*(BO145+BP145)/1000</f>
        <v>22.237040577966365</v>
      </c>
      <c r="Q145">
        <f t="shared" ref="Q145:Q208" si="75">2/((1/S145-1/R145)+SIGN(S145)*SQRT((1/S145-1/R145)*(1/S145-1/R145) + 4*BC145/((BC145+1)*(BC145+1))*(2*1/S145*1/R145-1/R145*1/R145)))</f>
        <v>0.10622739292472333</v>
      </c>
      <c r="R145">
        <f t="shared" ref="R145:R208" si="76">IF(LEFT(BD145,1)&lt;&gt;"0",IF(LEFT(BD145,1)="1",3,BE145),$D$5+$E$5*(BV145*BO145/($K$5*1000))+$F$5*(BV145*BO145/($K$5*1000))*MAX(MIN(BB145,$J$5),$I$5)*MAX(MIN(BB145,$J$5),$I$5)+$G$5*MAX(MIN(BB145,$J$5),$I$5)*(BV145*BO145/($K$5*1000))+$H$5*(BV145*BO145/($K$5*1000))*(BV145*BO145/($K$5*1000)))</f>
        <v>3.1650217483153704</v>
      </c>
      <c r="S145">
        <f t="shared" ref="S145:S208" si="77">J145*(1000-(1000*0.61365*EXP(17.502*W145/(240.97+W145))/(BO145+BP145)+BJ145)/2)/(1000*0.61365*EXP(17.502*W145/(240.97+W145))/(BO145+BP145)-BJ145)</f>
        <v>0.10428573180832575</v>
      </c>
      <c r="T145">
        <f t="shared" ref="T145:T208" si="78">1/((BC145+1)/(Q145/1.6)+1/(R145/1.37)) + BC145/((BC145+1)/(Q145/1.6) + BC145/(R145/1.37))</f>
        <v>6.5350076832708243E-2</v>
      </c>
      <c r="U145">
        <f t="shared" ref="U145:U208" si="79">(AX145*BA145)</f>
        <v>321.51557411111048</v>
      </c>
      <c r="V145">
        <f t="shared" ref="V145:V208" si="80">(BQ145+(U145+2*0.95*0.0000000567*(((BQ145+$B$7)+273)^4-(BQ145+273)^4)-44100*J145)/(1.84*29.3*R145+8*0.95*0.0000000567*(BQ145+273)^3))</f>
        <v>25.80986281387883</v>
      </c>
      <c r="W145">
        <f t="shared" ref="W145:W208" si="81">($C$7*BR145+$D$7*BS145+$E$7*V145)</f>
        <v>25.056088888888901</v>
      </c>
      <c r="X145">
        <f t="shared" ref="X145:X208" si="82">0.61365*EXP(17.502*W145/(240.97+W145))</f>
        <v>3.1903258802116308</v>
      </c>
      <c r="Y145">
        <f t="shared" ref="Y145:Y208" si="83">(Z145/AA145*100)</f>
        <v>49.940124120211159</v>
      </c>
      <c r="Z145">
        <f t="shared" ref="Z145:Z208" si="84">BJ145*(BO145+BP145)/1000</f>
        <v>1.5524583794241147</v>
      </c>
      <c r="AA145">
        <f t="shared" ref="AA145:AA208" si="85">0.61365*EXP(17.502*BQ145/(240.97+BQ145))</f>
        <v>3.1086394092397192</v>
      </c>
      <c r="AB145">
        <f t="shared" ref="AB145:AB208" si="86">(X145-BJ145*(BO145+BP145)/1000)</f>
        <v>1.6378675007875161</v>
      </c>
      <c r="AC145">
        <f t="shared" ref="AC145:AC208" si="87">(-J145*44100)</f>
        <v>-105.2520277703242</v>
      </c>
      <c r="AD145">
        <f t="shared" ref="AD145:AD208" si="88">2*29.3*R145*0.92*(BQ145-W145)</f>
        <v>-74.145575264232846</v>
      </c>
      <c r="AE145">
        <f t="shared" ref="AE145:AE208" si="89">2*0.95*0.0000000567*(((BQ145+$B$7)+273)^4-(W145+273)^4)</f>
        <v>-4.9472504519806808</v>
      </c>
      <c r="AF145">
        <f t="shared" ref="AF145:AF208" si="90">U145+AE145+AC145+AD145</f>
        <v>137.17072062457277</v>
      </c>
      <c r="AG145">
        <f t="shared" ref="AG145:AG208" si="91">BN145*AU145*(BI145-BH145*(1000-AU145*BK145)/(1000-AU145*BJ145))/(100*BB145)</f>
        <v>-29.836657492998711</v>
      </c>
      <c r="AH145">
        <f t="shared" ref="AH145:AH208" si="92">1000*BN145*AU145*(BJ145-BK145)/(100*BB145*(1000-AU145*BJ145))</f>
        <v>2.3967123923224989</v>
      </c>
      <c r="AI145">
        <f t="shared" ref="AI145:AI208" si="93">(AJ145 - AK145 - BO145*1000/(8.314*(BQ145+273.15)) * AM145/BN145 * AL145) * BN145/(100*BB145) * (1000 - BK145)/1000</f>
        <v>7.1547319718469549</v>
      </c>
      <c r="AJ145">
        <v>274.66943716288603</v>
      </c>
      <c r="AK145">
        <v>283.91589090909099</v>
      </c>
      <c r="AL145">
        <v>-3.3593340601555899</v>
      </c>
      <c r="AM145">
        <v>65.810892692758898</v>
      </c>
      <c r="AN145">
        <f t="shared" ref="AN145:AN208" si="94">(AP145 - AO145 + BO145*1000/(8.314*(BQ145+273.15)) * AR145/BN145 * AQ145) * BN145/(100*BB145) * 1000/(1000 - AP145)</f>
        <v>2.3866672963792337</v>
      </c>
      <c r="AO145">
        <v>19.733364755657099</v>
      </c>
      <c r="AP145">
        <v>20.995620606060601</v>
      </c>
      <c r="AQ145">
        <v>-1.09507359767137E-4</v>
      </c>
      <c r="AR145">
        <v>77.415710821165902</v>
      </c>
      <c r="AS145">
        <v>8</v>
      </c>
      <c r="AT145">
        <v>2</v>
      </c>
      <c r="AU145">
        <f t="shared" ref="AU145:AU208" si="95">IF(AS145*$H$13&gt;=AW145,1,(AW145/(AW145-AS145*$H$13)))</f>
        <v>1</v>
      </c>
      <c r="AV145">
        <f t="shared" ref="AV145:AV208" si="96">(AU145-1)*100</f>
        <v>0</v>
      </c>
      <c r="AW145">
        <f t="shared" ref="AW145:AW208" si="97">MAX(0,($B$13+$C$13*BV145)/(1+$D$13*BV145)*BO145/(BQ145+273)*$E$13)</f>
        <v>39272.388507119918</v>
      </c>
      <c r="AX145">
        <f t="shared" ref="AX145:AX208" si="98">$B$11*BW145+$C$11*BX145+$F$11*CI145*(1-CL145)</f>
        <v>1999.9937037037</v>
      </c>
      <c r="AY145">
        <f t="shared" ref="AY145:AY208" si="99">AX145*AZ145</f>
        <v>1681.1950111111078</v>
      </c>
      <c r="AZ145">
        <f t="shared" ref="AZ145:AZ208" si="100">($B$11*$D$9+$C$11*$D$9+$F$11*((CV145+CN145)/MAX(CV145+CN145+CW145, 0.1)*$I$9+CW145/MAX(CV145+CN145+CW145, 0.1)*$J$9))/($B$11+$C$11+$F$11)</f>
        <v>0.84060015188936699</v>
      </c>
      <c r="BA145">
        <f t="shared" ref="BA145:BA208" si="101">($B$11*$K$9+$C$11*$K$9+$F$11*((CV145+CN145)/MAX(CV145+CN145+CW145, 0.1)*$P$9+CW145/MAX(CV145+CN145+CW145, 0.1)*$Q$9))/($B$11+$C$11+$F$11)</f>
        <v>0.16075829314647841</v>
      </c>
      <c r="BB145">
        <v>2.7</v>
      </c>
      <c r="BC145">
        <v>0.5</v>
      </c>
      <c r="BD145" t="s">
        <v>355</v>
      </c>
      <c r="BE145">
        <v>2</v>
      </c>
      <c r="BF145" t="b">
        <v>1</v>
      </c>
      <c r="BG145">
        <v>1657293573.0999999</v>
      </c>
      <c r="BH145">
        <v>300.75162962962997</v>
      </c>
      <c r="BI145">
        <v>285.02896296296302</v>
      </c>
      <c r="BJ145">
        <v>20.9966962962963</v>
      </c>
      <c r="BK145">
        <v>19.729637037037001</v>
      </c>
      <c r="BL145">
        <v>299.90192592592598</v>
      </c>
      <c r="BM145">
        <v>20.809233333333299</v>
      </c>
      <c r="BN145">
        <v>499.99644444444402</v>
      </c>
      <c r="BO145">
        <v>73.838259259259203</v>
      </c>
      <c r="BP145">
        <v>9.9962140740740696E-2</v>
      </c>
      <c r="BQ145">
        <v>24.621555555555599</v>
      </c>
      <c r="BR145">
        <v>25.056088888888901</v>
      </c>
      <c r="BS145">
        <v>999.9</v>
      </c>
      <c r="BT145">
        <v>0</v>
      </c>
      <c r="BU145">
        <v>0</v>
      </c>
      <c r="BV145">
        <v>9977.9625925925902</v>
      </c>
      <c r="BW145">
        <v>0</v>
      </c>
      <c r="BX145">
        <v>106.036777777778</v>
      </c>
      <c r="BY145">
        <v>15.7227074074074</v>
      </c>
      <c r="BZ145">
        <v>307.20185185185198</v>
      </c>
      <c r="CA145">
        <v>290.76559259259301</v>
      </c>
      <c r="CB145">
        <v>1.26705814814815</v>
      </c>
      <c r="CC145">
        <v>285.02896296296302</v>
      </c>
      <c r="CD145">
        <v>19.729637037037001</v>
      </c>
      <c r="CE145">
        <v>1.55035851851852</v>
      </c>
      <c r="CF145">
        <v>1.4568022222222199</v>
      </c>
      <c r="CG145">
        <v>13.474066666666699</v>
      </c>
      <c r="CH145">
        <v>12.522155555555599</v>
      </c>
      <c r="CI145">
        <v>1999.9937037037</v>
      </c>
      <c r="CJ145">
        <v>0.97999599999999998</v>
      </c>
      <c r="CK145">
        <v>2.0003666666666701E-2</v>
      </c>
      <c r="CL145">
        <v>0</v>
      </c>
      <c r="CM145">
        <v>2.5286037037037001</v>
      </c>
      <c r="CN145">
        <v>0</v>
      </c>
      <c r="CO145">
        <v>3658.9133333333298</v>
      </c>
      <c r="CP145">
        <v>16705.333333333299</v>
      </c>
      <c r="CQ145">
        <v>42.582999999999998</v>
      </c>
      <c r="CR145">
        <v>43.552814814814802</v>
      </c>
      <c r="CS145">
        <v>43.618000000000002</v>
      </c>
      <c r="CT145">
        <v>41.875</v>
      </c>
      <c r="CU145">
        <v>41.875</v>
      </c>
      <c r="CV145">
        <v>1959.9837037037</v>
      </c>
      <c r="CW145">
        <v>40.01</v>
      </c>
      <c r="CX145">
        <v>0</v>
      </c>
      <c r="CY145">
        <v>1651532855.0999999</v>
      </c>
      <c r="CZ145">
        <v>0</v>
      </c>
      <c r="DA145">
        <v>0</v>
      </c>
      <c r="DB145" t="s">
        <v>356</v>
      </c>
      <c r="DC145">
        <v>1657211493.5999999</v>
      </c>
      <c r="DD145">
        <v>1657211497.5999999</v>
      </c>
      <c r="DE145">
        <v>0</v>
      </c>
      <c r="DF145">
        <v>1.526</v>
      </c>
      <c r="DG145">
        <v>4.4999999999999998E-2</v>
      </c>
      <c r="DH145">
        <v>2.6110000000000002</v>
      </c>
      <c r="DI145">
        <v>0.157</v>
      </c>
      <c r="DJ145">
        <v>420</v>
      </c>
      <c r="DK145">
        <v>20</v>
      </c>
      <c r="DL145">
        <v>0.57999999999999996</v>
      </c>
      <c r="DM145">
        <v>0.22</v>
      </c>
      <c r="DN145">
        <v>15.4536525</v>
      </c>
      <c r="DO145">
        <v>5.7275718574108501</v>
      </c>
      <c r="DP145">
        <v>0.62897265917824297</v>
      </c>
      <c r="DQ145">
        <v>0</v>
      </c>
      <c r="DR145">
        <v>1.2747189999999999</v>
      </c>
      <c r="DS145">
        <v>-0.13630581613508699</v>
      </c>
      <c r="DT145">
        <v>1.4215814749777801E-2</v>
      </c>
      <c r="DU145">
        <v>0</v>
      </c>
      <c r="DV145">
        <v>0</v>
      </c>
      <c r="DW145">
        <v>2</v>
      </c>
      <c r="DX145" t="s">
        <v>357</v>
      </c>
      <c r="DY145">
        <v>2.8823699999999999</v>
      </c>
      <c r="DZ145">
        <v>2.7162799999999998</v>
      </c>
      <c r="EA145">
        <v>5.3966E-2</v>
      </c>
      <c r="EB145">
        <v>5.14914E-2</v>
      </c>
      <c r="EC145">
        <v>7.74011E-2</v>
      </c>
      <c r="ED145">
        <v>7.3991600000000005E-2</v>
      </c>
      <c r="EE145">
        <v>26920.400000000001</v>
      </c>
      <c r="EF145">
        <v>23352.7</v>
      </c>
      <c r="EG145">
        <v>25466.400000000001</v>
      </c>
      <c r="EH145">
        <v>23969.4</v>
      </c>
      <c r="EI145">
        <v>40076.800000000003</v>
      </c>
      <c r="EJ145">
        <v>36720.1</v>
      </c>
      <c r="EK145">
        <v>45999.199999999997</v>
      </c>
      <c r="EL145">
        <v>42731</v>
      </c>
      <c r="EM145">
        <v>1.8425499999999999</v>
      </c>
      <c r="EN145">
        <v>2.2084800000000002</v>
      </c>
      <c r="EO145">
        <v>0.111647</v>
      </c>
      <c r="EP145">
        <v>0</v>
      </c>
      <c r="EQ145">
        <v>23.172899999999998</v>
      </c>
      <c r="ER145">
        <v>999.9</v>
      </c>
      <c r="ES145">
        <v>43.664000000000001</v>
      </c>
      <c r="ET145">
        <v>29.084</v>
      </c>
      <c r="EU145">
        <v>23.897099999999998</v>
      </c>
      <c r="EV145">
        <v>51.701000000000001</v>
      </c>
      <c r="EW145">
        <v>37.355800000000002</v>
      </c>
      <c r="EX145">
        <v>2</v>
      </c>
      <c r="EY145">
        <v>-0.18743399999999999</v>
      </c>
      <c r="EZ145">
        <v>0.88758400000000004</v>
      </c>
      <c r="FA145">
        <v>20.242599999999999</v>
      </c>
      <c r="FB145">
        <v>5.23271</v>
      </c>
      <c r="FC145">
        <v>11.986000000000001</v>
      </c>
      <c r="FD145">
        <v>4.95695</v>
      </c>
      <c r="FE145">
        <v>3.3038699999999999</v>
      </c>
      <c r="FF145">
        <v>9999</v>
      </c>
      <c r="FG145">
        <v>5106.3</v>
      </c>
      <c r="FH145">
        <v>328.8</v>
      </c>
      <c r="FI145">
        <v>9999</v>
      </c>
      <c r="FJ145">
        <v>1.86829</v>
      </c>
      <c r="FK145">
        <v>1.8638999999999999</v>
      </c>
      <c r="FL145">
        <v>1.87154</v>
      </c>
      <c r="FM145">
        <v>1.8623400000000001</v>
      </c>
      <c r="FN145">
        <v>1.8618600000000001</v>
      </c>
      <c r="FO145">
        <v>1.8682799999999999</v>
      </c>
      <c r="FP145">
        <v>1.8583700000000001</v>
      </c>
      <c r="FQ145">
        <v>1.8648800000000001</v>
      </c>
      <c r="FR145">
        <v>5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0.81499999999999995</v>
      </c>
      <c r="GF145">
        <v>0.18729999999999999</v>
      </c>
      <c r="GG145">
        <v>0.30658851354286398</v>
      </c>
      <c r="GH145">
        <v>2.2958890734485699E-3</v>
      </c>
      <c r="GI145">
        <v>-1.86257123826648E-6</v>
      </c>
      <c r="GJ145">
        <v>8.2594232886446805E-10</v>
      </c>
      <c r="GK145">
        <v>-0.101148223110564</v>
      </c>
      <c r="GL145">
        <v>-3.7577424899751702E-2</v>
      </c>
      <c r="GM145">
        <v>3.3046140057118702E-3</v>
      </c>
      <c r="GN145">
        <v>-3.9997718568980099E-5</v>
      </c>
      <c r="GO145">
        <v>3</v>
      </c>
      <c r="GP145">
        <v>2332</v>
      </c>
      <c r="GQ145">
        <v>2</v>
      </c>
      <c r="GR145">
        <v>24</v>
      </c>
      <c r="GS145">
        <v>1368.1</v>
      </c>
      <c r="GT145">
        <v>1368</v>
      </c>
      <c r="GU145">
        <v>0.87402299999999999</v>
      </c>
      <c r="GV145">
        <v>2.3889200000000002</v>
      </c>
      <c r="GW145">
        <v>1.9982899999999999</v>
      </c>
      <c r="GX145">
        <v>2.7099600000000001</v>
      </c>
      <c r="GY145">
        <v>2.0935100000000002</v>
      </c>
      <c r="GZ145">
        <v>2.3046899999999999</v>
      </c>
      <c r="HA145">
        <v>34.077100000000002</v>
      </c>
      <c r="HB145">
        <v>15.9095</v>
      </c>
      <c r="HC145">
        <v>18</v>
      </c>
      <c r="HD145">
        <v>436.94400000000002</v>
      </c>
      <c r="HE145">
        <v>682.346</v>
      </c>
      <c r="HF145">
        <v>22.2407</v>
      </c>
      <c r="HG145">
        <v>24.936199999999999</v>
      </c>
      <c r="HH145">
        <v>30.000299999999999</v>
      </c>
      <c r="HI145">
        <v>24.6389</v>
      </c>
      <c r="HJ145">
        <v>24.638500000000001</v>
      </c>
      <c r="HK145">
        <v>17.452999999999999</v>
      </c>
      <c r="HL145">
        <v>23.162400000000002</v>
      </c>
      <c r="HM145">
        <v>19.461200000000002</v>
      </c>
      <c r="HN145">
        <v>22.226900000000001</v>
      </c>
      <c r="HO145">
        <v>230.774</v>
      </c>
      <c r="HP145">
        <v>19.693899999999999</v>
      </c>
      <c r="HQ145">
        <v>97.385099999999994</v>
      </c>
      <c r="HR145">
        <v>100.486</v>
      </c>
    </row>
    <row r="146" spans="1:226" x14ac:dyDescent="0.2">
      <c r="A146">
        <v>130</v>
      </c>
      <c r="B146">
        <v>1657293585.5999999</v>
      </c>
      <c r="C146">
        <v>1981.0999999046301</v>
      </c>
      <c r="D146" t="s">
        <v>620</v>
      </c>
      <c r="E146" t="s">
        <v>621</v>
      </c>
      <c r="F146">
        <v>5</v>
      </c>
      <c r="G146" t="s">
        <v>597</v>
      </c>
      <c r="H146" t="s">
        <v>354</v>
      </c>
      <c r="I146">
        <v>1657293577.81429</v>
      </c>
      <c r="J146">
        <f t="shared" si="68"/>
        <v>2.3809576065452853E-3</v>
      </c>
      <c r="K146">
        <f t="shared" si="69"/>
        <v>2.3809576065452851</v>
      </c>
      <c r="L146">
        <f t="shared" si="70"/>
        <v>6.3156650860880017</v>
      </c>
      <c r="M146">
        <f t="shared" si="71"/>
        <v>285.53528571428598</v>
      </c>
      <c r="N146">
        <f t="shared" si="72"/>
        <v>180.41309629183274</v>
      </c>
      <c r="O146">
        <f t="shared" si="73"/>
        <v>13.339402978909963</v>
      </c>
      <c r="P146">
        <f t="shared" si="74"/>
        <v>21.111938762360683</v>
      </c>
      <c r="Q146">
        <f t="shared" si="75"/>
        <v>0.10623627953591139</v>
      </c>
      <c r="R146">
        <f t="shared" si="76"/>
        <v>3.1667244857285488</v>
      </c>
      <c r="S146">
        <f t="shared" si="77"/>
        <v>0.10429532037563868</v>
      </c>
      <c r="T146">
        <f t="shared" si="78"/>
        <v>6.5356009002776869E-2</v>
      </c>
      <c r="U146">
        <f t="shared" si="79"/>
        <v>321.51355799999976</v>
      </c>
      <c r="V146">
        <f t="shared" si="80"/>
        <v>25.80195788136302</v>
      </c>
      <c r="W146">
        <f t="shared" si="81"/>
        <v>25.034378571428601</v>
      </c>
      <c r="X146">
        <f t="shared" si="82"/>
        <v>3.1862005575296686</v>
      </c>
      <c r="Y146">
        <f t="shared" si="83"/>
        <v>49.962763931880602</v>
      </c>
      <c r="Z146">
        <f t="shared" si="84"/>
        <v>1.5523559254189605</v>
      </c>
      <c r="AA146">
        <f t="shared" si="85"/>
        <v>3.1070257192645463</v>
      </c>
      <c r="AB146">
        <f t="shared" si="86"/>
        <v>1.6338446321107081</v>
      </c>
      <c r="AC146">
        <f t="shared" si="87"/>
        <v>-105.00023044864709</v>
      </c>
      <c r="AD146">
        <f t="shared" si="88"/>
        <v>-71.961575335413443</v>
      </c>
      <c r="AE146">
        <f t="shared" si="89"/>
        <v>-4.7982099105166078</v>
      </c>
      <c r="AF146">
        <f t="shared" si="90"/>
        <v>139.75354230542263</v>
      </c>
      <c r="AG146">
        <f t="shared" si="91"/>
        <v>-30.335469729336786</v>
      </c>
      <c r="AH146">
        <f t="shared" si="92"/>
        <v>2.3834656236836524</v>
      </c>
      <c r="AI146">
        <f t="shared" si="93"/>
        <v>6.3156650860880017</v>
      </c>
      <c r="AJ146">
        <v>258.16160960576502</v>
      </c>
      <c r="AK146">
        <v>267.59549696969702</v>
      </c>
      <c r="AL146">
        <v>-3.2892060027712899</v>
      </c>
      <c r="AM146">
        <v>65.810892692758898</v>
      </c>
      <c r="AN146">
        <f t="shared" si="94"/>
        <v>2.3809576065452851</v>
      </c>
      <c r="AO146">
        <v>19.7382641266218</v>
      </c>
      <c r="AP146">
        <v>20.997585454545501</v>
      </c>
      <c r="AQ146">
        <v>-1.22991789721611E-4</v>
      </c>
      <c r="AR146">
        <v>77.415710821165902</v>
      </c>
      <c r="AS146">
        <v>8</v>
      </c>
      <c r="AT146">
        <v>2</v>
      </c>
      <c r="AU146">
        <f t="shared" si="95"/>
        <v>1</v>
      </c>
      <c r="AV146">
        <f t="shared" si="96"/>
        <v>0</v>
      </c>
      <c r="AW146">
        <f t="shared" si="97"/>
        <v>39301.892767820907</v>
      </c>
      <c r="AX146">
        <f t="shared" si="98"/>
        <v>1999.98107142857</v>
      </c>
      <c r="AY146">
        <f t="shared" si="99"/>
        <v>1681.1843999999987</v>
      </c>
      <c r="AZ146">
        <f t="shared" si="100"/>
        <v>0.84060015568004476</v>
      </c>
      <c r="BA146">
        <f t="shared" si="101"/>
        <v>0.16075830046248651</v>
      </c>
      <c r="BB146">
        <v>2.7</v>
      </c>
      <c r="BC146">
        <v>0.5</v>
      </c>
      <c r="BD146" t="s">
        <v>355</v>
      </c>
      <c r="BE146">
        <v>2</v>
      </c>
      <c r="BF146" t="b">
        <v>1</v>
      </c>
      <c r="BG146">
        <v>1657293577.81429</v>
      </c>
      <c r="BH146">
        <v>285.53528571428598</v>
      </c>
      <c r="BI146">
        <v>269.521214285714</v>
      </c>
      <c r="BJ146">
        <v>20.995342857142901</v>
      </c>
      <c r="BK146">
        <v>19.735260714285701</v>
      </c>
      <c r="BL146">
        <v>284.70714285714303</v>
      </c>
      <c r="BM146">
        <v>20.807939285714301</v>
      </c>
      <c r="BN146">
        <v>499.98682142857098</v>
      </c>
      <c r="BO146">
        <v>73.838142857142898</v>
      </c>
      <c r="BP146">
        <v>9.9965035714285694E-2</v>
      </c>
      <c r="BQ146">
        <v>24.612871428571399</v>
      </c>
      <c r="BR146">
        <v>25.034378571428601</v>
      </c>
      <c r="BS146">
        <v>999.9</v>
      </c>
      <c r="BT146">
        <v>0</v>
      </c>
      <c r="BU146">
        <v>0</v>
      </c>
      <c r="BV146">
        <v>9985.4874999999993</v>
      </c>
      <c r="BW146">
        <v>0</v>
      </c>
      <c r="BX146">
        <v>106.10128571428601</v>
      </c>
      <c r="BY146">
        <v>16.014032142857101</v>
      </c>
      <c r="BZ146">
        <v>291.65864285714298</v>
      </c>
      <c r="CA146">
        <v>274.94739285714297</v>
      </c>
      <c r="CB146">
        <v>1.2600782142857101</v>
      </c>
      <c r="CC146">
        <v>269.521214285714</v>
      </c>
      <c r="CD146">
        <v>19.735260714285701</v>
      </c>
      <c r="CE146">
        <v>1.55025642857143</v>
      </c>
      <c r="CF146">
        <v>1.45721464285714</v>
      </c>
      <c r="CG146">
        <v>13.473050000000001</v>
      </c>
      <c r="CH146">
        <v>12.5264714285714</v>
      </c>
      <c r="CI146">
        <v>1999.98107142857</v>
      </c>
      <c r="CJ146">
        <v>0.97999585714285697</v>
      </c>
      <c r="CK146">
        <v>2.0003814285714301E-2</v>
      </c>
      <c r="CL146">
        <v>0</v>
      </c>
      <c r="CM146">
        <v>2.4705571428571398</v>
      </c>
      <c r="CN146">
        <v>0</v>
      </c>
      <c r="CO146">
        <v>3657.1560714285702</v>
      </c>
      <c r="CP146">
        <v>16705.224999999999</v>
      </c>
      <c r="CQ146">
        <v>42.584499999999998</v>
      </c>
      <c r="CR146">
        <v>43.546500000000002</v>
      </c>
      <c r="CS146">
        <v>43.600250000000003</v>
      </c>
      <c r="CT146">
        <v>41.875</v>
      </c>
      <c r="CU146">
        <v>41.875</v>
      </c>
      <c r="CV146">
        <v>1959.97107142857</v>
      </c>
      <c r="CW146">
        <v>40.01</v>
      </c>
      <c r="CX146">
        <v>0</v>
      </c>
      <c r="CY146">
        <v>1651532859.9000001</v>
      </c>
      <c r="CZ146">
        <v>0</v>
      </c>
      <c r="DA146">
        <v>0</v>
      </c>
      <c r="DB146" t="s">
        <v>356</v>
      </c>
      <c r="DC146">
        <v>1657211493.5999999</v>
      </c>
      <c r="DD146">
        <v>1657211497.5999999</v>
      </c>
      <c r="DE146">
        <v>0</v>
      </c>
      <c r="DF146">
        <v>1.526</v>
      </c>
      <c r="DG146">
        <v>4.4999999999999998E-2</v>
      </c>
      <c r="DH146">
        <v>2.6110000000000002</v>
      </c>
      <c r="DI146">
        <v>0.157</v>
      </c>
      <c r="DJ146">
        <v>420</v>
      </c>
      <c r="DK146">
        <v>20</v>
      </c>
      <c r="DL146">
        <v>0.57999999999999996</v>
      </c>
      <c r="DM146">
        <v>0.22</v>
      </c>
      <c r="DN146">
        <v>15.7814125</v>
      </c>
      <c r="DO146">
        <v>4.0987440900562602</v>
      </c>
      <c r="DP146">
        <v>0.48849639158723601</v>
      </c>
      <c r="DQ146">
        <v>0</v>
      </c>
      <c r="DR146">
        <v>1.2654494999999999</v>
      </c>
      <c r="DS146">
        <v>-9.0359549718573101E-2</v>
      </c>
      <c r="DT146">
        <v>8.9244803630239497E-3</v>
      </c>
      <c r="DU146">
        <v>1</v>
      </c>
      <c r="DV146">
        <v>1</v>
      </c>
      <c r="DW146">
        <v>2</v>
      </c>
      <c r="DX146" t="s">
        <v>363</v>
      </c>
      <c r="DY146">
        <v>2.8826299999999998</v>
      </c>
      <c r="DZ146">
        <v>2.7163900000000001</v>
      </c>
      <c r="EA146">
        <v>5.13102E-2</v>
      </c>
      <c r="EB146">
        <v>4.86971E-2</v>
      </c>
      <c r="EC146">
        <v>7.7405299999999996E-2</v>
      </c>
      <c r="ED146">
        <v>7.4015999999999998E-2</v>
      </c>
      <c r="EE146">
        <v>26995.7</v>
      </c>
      <c r="EF146">
        <v>23421.5</v>
      </c>
      <c r="EG146">
        <v>25466.2</v>
      </c>
      <c r="EH146">
        <v>23969.4</v>
      </c>
      <c r="EI146">
        <v>40076</v>
      </c>
      <c r="EJ146">
        <v>36719.199999999997</v>
      </c>
      <c r="EK146">
        <v>45998.6</v>
      </c>
      <c r="EL146">
        <v>42731.199999999997</v>
      </c>
      <c r="EM146">
        <v>1.84277</v>
      </c>
      <c r="EN146">
        <v>2.2081499999999998</v>
      </c>
      <c r="EO146">
        <v>0.110693</v>
      </c>
      <c r="EP146">
        <v>0</v>
      </c>
      <c r="EQ146">
        <v>23.174399999999999</v>
      </c>
      <c r="ER146">
        <v>999.9</v>
      </c>
      <c r="ES146">
        <v>43.664000000000001</v>
      </c>
      <c r="ET146">
        <v>29.094000000000001</v>
      </c>
      <c r="EU146">
        <v>23.9115</v>
      </c>
      <c r="EV146">
        <v>51.860999999999997</v>
      </c>
      <c r="EW146">
        <v>37.3718</v>
      </c>
      <c r="EX146">
        <v>2</v>
      </c>
      <c r="EY146">
        <v>-0.187226</v>
      </c>
      <c r="EZ146">
        <v>0.79007099999999997</v>
      </c>
      <c r="FA146">
        <v>20.242999999999999</v>
      </c>
      <c r="FB146">
        <v>5.2315199999999997</v>
      </c>
      <c r="FC146">
        <v>11.986000000000001</v>
      </c>
      <c r="FD146">
        <v>4.9562999999999997</v>
      </c>
      <c r="FE146">
        <v>3.3037299999999998</v>
      </c>
      <c r="FF146">
        <v>9999</v>
      </c>
      <c r="FG146">
        <v>5106.3</v>
      </c>
      <c r="FH146">
        <v>328.8</v>
      </c>
      <c r="FI146">
        <v>9999</v>
      </c>
      <c r="FJ146">
        <v>1.86829</v>
      </c>
      <c r="FK146">
        <v>1.8638999999999999</v>
      </c>
      <c r="FL146">
        <v>1.87154</v>
      </c>
      <c r="FM146">
        <v>1.8623400000000001</v>
      </c>
      <c r="FN146">
        <v>1.86185</v>
      </c>
      <c r="FO146">
        <v>1.8682799999999999</v>
      </c>
      <c r="FP146">
        <v>1.8583799999999999</v>
      </c>
      <c r="FQ146">
        <v>1.8649100000000001</v>
      </c>
      <c r="FR146">
        <v>5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0.79100000000000004</v>
      </c>
      <c r="GF146">
        <v>0.1875</v>
      </c>
      <c r="GG146">
        <v>0.30658851354286398</v>
      </c>
      <c r="GH146">
        <v>2.2958890734485699E-3</v>
      </c>
      <c r="GI146">
        <v>-1.86257123826648E-6</v>
      </c>
      <c r="GJ146">
        <v>8.2594232886446805E-10</v>
      </c>
      <c r="GK146">
        <v>-0.101148223110564</v>
      </c>
      <c r="GL146">
        <v>-3.7577424899751702E-2</v>
      </c>
      <c r="GM146">
        <v>3.3046140057118702E-3</v>
      </c>
      <c r="GN146">
        <v>-3.9997718568980099E-5</v>
      </c>
      <c r="GO146">
        <v>3</v>
      </c>
      <c r="GP146">
        <v>2332</v>
      </c>
      <c r="GQ146">
        <v>2</v>
      </c>
      <c r="GR146">
        <v>24</v>
      </c>
      <c r="GS146">
        <v>1368.2</v>
      </c>
      <c r="GT146">
        <v>1368.1</v>
      </c>
      <c r="GU146">
        <v>0.83007799999999998</v>
      </c>
      <c r="GV146">
        <v>2.3815900000000001</v>
      </c>
      <c r="GW146">
        <v>1.9982899999999999</v>
      </c>
      <c r="GX146">
        <v>2.7099600000000001</v>
      </c>
      <c r="GY146">
        <v>2.0935100000000002</v>
      </c>
      <c r="GZ146">
        <v>2.34375</v>
      </c>
      <c r="HA146">
        <v>34.099800000000002</v>
      </c>
      <c r="HB146">
        <v>15.9095</v>
      </c>
      <c r="HC146">
        <v>18</v>
      </c>
      <c r="HD146">
        <v>437.09500000000003</v>
      </c>
      <c r="HE146">
        <v>682.11199999999997</v>
      </c>
      <c r="HF146">
        <v>22.200600000000001</v>
      </c>
      <c r="HG146">
        <v>24.939299999999999</v>
      </c>
      <c r="HH146">
        <v>30.000399999999999</v>
      </c>
      <c r="HI146">
        <v>24.6419</v>
      </c>
      <c r="HJ146">
        <v>24.6418</v>
      </c>
      <c r="HK146">
        <v>16.586099999999998</v>
      </c>
      <c r="HL146">
        <v>23.162400000000002</v>
      </c>
      <c r="HM146">
        <v>19.461200000000002</v>
      </c>
      <c r="HN146">
        <v>22.204999999999998</v>
      </c>
      <c r="HO146">
        <v>217.30799999999999</v>
      </c>
      <c r="HP146">
        <v>19.693899999999999</v>
      </c>
      <c r="HQ146">
        <v>97.383899999999997</v>
      </c>
      <c r="HR146">
        <v>100.486</v>
      </c>
    </row>
    <row r="147" spans="1:226" x14ac:dyDescent="0.2">
      <c r="A147">
        <v>131</v>
      </c>
      <c r="B147">
        <v>1657293590.5999999</v>
      </c>
      <c r="C147">
        <v>1986.0999999046301</v>
      </c>
      <c r="D147" t="s">
        <v>622</v>
      </c>
      <c r="E147" t="s">
        <v>623</v>
      </c>
      <c r="F147">
        <v>5</v>
      </c>
      <c r="G147" t="s">
        <v>597</v>
      </c>
      <c r="H147" t="s">
        <v>354</v>
      </c>
      <c r="I147">
        <v>1657293583.0999999</v>
      </c>
      <c r="J147">
        <f t="shared" si="68"/>
        <v>2.3852226661889389E-3</v>
      </c>
      <c r="K147">
        <f t="shared" si="69"/>
        <v>2.3852226661889389</v>
      </c>
      <c r="L147">
        <f t="shared" si="70"/>
        <v>5.8081707052591209</v>
      </c>
      <c r="M147">
        <f t="shared" si="71"/>
        <v>268.42103703703702</v>
      </c>
      <c r="N147">
        <f t="shared" si="72"/>
        <v>172.00030406722476</v>
      </c>
      <c r="O147">
        <f t="shared" si="73"/>
        <v>12.717275899680171</v>
      </c>
      <c r="P147">
        <f t="shared" si="74"/>
        <v>19.846385759551335</v>
      </c>
      <c r="Q147">
        <f t="shared" si="75"/>
        <v>0.10677903148911853</v>
      </c>
      <c r="R147">
        <f t="shared" si="76"/>
        <v>3.1686361737466111</v>
      </c>
      <c r="S147">
        <f t="shared" si="77"/>
        <v>0.10481954603653283</v>
      </c>
      <c r="T147">
        <f t="shared" si="78"/>
        <v>6.5685273207574738E-2</v>
      </c>
      <c r="U147">
        <f t="shared" si="79"/>
        <v>321.51439188888946</v>
      </c>
      <c r="V147">
        <f t="shared" si="80"/>
        <v>25.791770083896736</v>
      </c>
      <c r="W147">
        <f t="shared" si="81"/>
        <v>25.0076481481481</v>
      </c>
      <c r="X147">
        <f t="shared" si="82"/>
        <v>3.1811277343954476</v>
      </c>
      <c r="Y147">
        <f t="shared" si="83"/>
        <v>49.992769079852962</v>
      </c>
      <c r="Z147">
        <f t="shared" si="84"/>
        <v>1.5524995135234443</v>
      </c>
      <c r="AA147">
        <f t="shared" si="85"/>
        <v>3.1054481319961531</v>
      </c>
      <c r="AB147">
        <f t="shared" si="86"/>
        <v>1.6286282208720033</v>
      </c>
      <c r="AC147">
        <f t="shared" si="87"/>
        <v>-105.18831957893221</v>
      </c>
      <c r="AD147">
        <f t="shared" si="88"/>
        <v>-68.889674597863248</v>
      </c>
      <c r="AE147">
        <f t="shared" si="89"/>
        <v>-4.5897977765826736</v>
      </c>
      <c r="AF147">
        <f t="shared" si="90"/>
        <v>142.84659993551134</v>
      </c>
      <c r="AG147">
        <f t="shared" si="91"/>
        <v>-30.798571440455824</v>
      </c>
      <c r="AH147">
        <f t="shared" si="92"/>
        <v>2.3747533636198899</v>
      </c>
      <c r="AI147">
        <f t="shared" si="93"/>
        <v>5.8081707052591209</v>
      </c>
      <c r="AJ147">
        <v>241.58553666959801</v>
      </c>
      <c r="AK147">
        <v>251.19059999999999</v>
      </c>
      <c r="AL147">
        <v>-3.2615628017802898</v>
      </c>
      <c r="AM147">
        <v>65.810892692758898</v>
      </c>
      <c r="AN147">
        <f t="shared" si="94"/>
        <v>2.3852226661889389</v>
      </c>
      <c r="AO147">
        <v>19.747916529244598</v>
      </c>
      <c r="AP147">
        <v>21.0081103030303</v>
      </c>
      <c r="AQ147">
        <v>1.70315849319719E-4</v>
      </c>
      <c r="AR147">
        <v>77.415710821165902</v>
      </c>
      <c r="AS147">
        <v>8</v>
      </c>
      <c r="AT147">
        <v>2</v>
      </c>
      <c r="AU147">
        <f t="shared" si="95"/>
        <v>1</v>
      </c>
      <c r="AV147">
        <f t="shared" si="96"/>
        <v>0</v>
      </c>
      <c r="AW147">
        <f t="shared" si="97"/>
        <v>39334.843114700838</v>
      </c>
      <c r="AX147">
        <f t="shared" si="98"/>
        <v>1999.9862962963</v>
      </c>
      <c r="AY147">
        <f t="shared" si="99"/>
        <v>1681.1887888888918</v>
      </c>
      <c r="AZ147">
        <f t="shared" si="100"/>
        <v>0.84060015411216704</v>
      </c>
      <c r="BA147">
        <f t="shared" si="101"/>
        <v>0.16075829743648243</v>
      </c>
      <c r="BB147">
        <v>2.7</v>
      </c>
      <c r="BC147">
        <v>0.5</v>
      </c>
      <c r="BD147" t="s">
        <v>355</v>
      </c>
      <c r="BE147">
        <v>2</v>
      </c>
      <c r="BF147" t="b">
        <v>1</v>
      </c>
      <c r="BG147">
        <v>1657293583.0999999</v>
      </c>
      <c r="BH147">
        <v>268.42103703703702</v>
      </c>
      <c r="BI147">
        <v>252.13377777777799</v>
      </c>
      <c r="BJ147">
        <v>20.997451851851899</v>
      </c>
      <c r="BK147">
        <v>19.741992592592599</v>
      </c>
      <c r="BL147">
        <v>267.61781481481501</v>
      </c>
      <c r="BM147">
        <v>20.809951851851899</v>
      </c>
      <c r="BN147">
        <v>499.99248148148098</v>
      </c>
      <c r="BO147">
        <v>73.837533333333297</v>
      </c>
      <c r="BP147">
        <v>9.9986537037036999E-2</v>
      </c>
      <c r="BQ147">
        <v>24.604377777777799</v>
      </c>
      <c r="BR147">
        <v>25.0076481481481</v>
      </c>
      <c r="BS147">
        <v>999.9</v>
      </c>
      <c r="BT147">
        <v>0</v>
      </c>
      <c r="BU147">
        <v>0</v>
      </c>
      <c r="BV147">
        <v>9994.0025925925893</v>
      </c>
      <c r="BW147">
        <v>0</v>
      </c>
      <c r="BX147">
        <v>106.343222222222</v>
      </c>
      <c r="BY147">
        <v>16.287288888888899</v>
      </c>
      <c r="BZ147">
        <v>274.17792592592599</v>
      </c>
      <c r="CA147">
        <v>257.211555555556</v>
      </c>
      <c r="CB147">
        <v>1.25547037037037</v>
      </c>
      <c r="CC147">
        <v>252.13377777777799</v>
      </c>
      <c r="CD147">
        <v>19.741992592592599</v>
      </c>
      <c r="CE147">
        <v>1.5503996296296301</v>
      </c>
      <c r="CF147">
        <v>1.4576985185185201</v>
      </c>
      <c r="CG147">
        <v>13.474462962963001</v>
      </c>
      <c r="CH147">
        <v>12.531537037036999</v>
      </c>
      <c r="CI147">
        <v>1999.9862962963</v>
      </c>
      <c r="CJ147">
        <v>0.979995888888889</v>
      </c>
      <c r="CK147">
        <v>2.0003781481481499E-2</v>
      </c>
      <c r="CL147">
        <v>0</v>
      </c>
      <c r="CM147">
        <v>2.4488703703703698</v>
      </c>
      <c r="CN147">
        <v>0</v>
      </c>
      <c r="CO147">
        <v>3658.7766666666698</v>
      </c>
      <c r="CP147">
        <v>16705.270370370399</v>
      </c>
      <c r="CQ147">
        <v>42.587666666666699</v>
      </c>
      <c r="CR147">
        <v>43.541333333333299</v>
      </c>
      <c r="CS147">
        <v>43.582999999999998</v>
      </c>
      <c r="CT147">
        <v>41.875</v>
      </c>
      <c r="CU147">
        <v>41.875</v>
      </c>
      <c r="CV147">
        <v>1959.9762962963</v>
      </c>
      <c r="CW147">
        <v>40.01</v>
      </c>
      <c r="CX147">
        <v>0</v>
      </c>
      <c r="CY147">
        <v>1651532865.3</v>
      </c>
      <c r="CZ147">
        <v>0</v>
      </c>
      <c r="DA147">
        <v>0</v>
      </c>
      <c r="DB147" t="s">
        <v>356</v>
      </c>
      <c r="DC147">
        <v>1657211493.5999999</v>
      </c>
      <c r="DD147">
        <v>1657211497.5999999</v>
      </c>
      <c r="DE147">
        <v>0</v>
      </c>
      <c r="DF147">
        <v>1.526</v>
      </c>
      <c r="DG147">
        <v>4.4999999999999998E-2</v>
      </c>
      <c r="DH147">
        <v>2.6110000000000002</v>
      </c>
      <c r="DI147">
        <v>0.157</v>
      </c>
      <c r="DJ147">
        <v>420</v>
      </c>
      <c r="DK147">
        <v>20</v>
      </c>
      <c r="DL147">
        <v>0.57999999999999996</v>
      </c>
      <c r="DM147">
        <v>0.22</v>
      </c>
      <c r="DN147">
        <v>16.115815000000001</v>
      </c>
      <c r="DO147">
        <v>3.04572607879921</v>
      </c>
      <c r="DP147">
        <v>0.40553310564613598</v>
      </c>
      <c r="DQ147">
        <v>0</v>
      </c>
      <c r="DR147">
        <v>1.2583519999999999</v>
      </c>
      <c r="DS147">
        <v>-5.7058986866794698E-2</v>
      </c>
      <c r="DT147">
        <v>6.1101064638842397E-3</v>
      </c>
      <c r="DU147">
        <v>1</v>
      </c>
      <c r="DV147">
        <v>1</v>
      </c>
      <c r="DW147">
        <v>2</v>
      </c>
      <c r="DX147" t="s">
        <v>363</v>
      </c>
      <c r="DY147">
        <v>2.8826200000000002</v>
      </c>
      <c r="DZ147">
        <v>2.7163599999999999</v>
      </c>
      <c r="EA147">
        <v>4.8606099999999999E-2</v>
      </c>
      <c r="EB147">
        <v>4.5946500000000001E-2</v>
      </c>
      <c r="EC147">
        <v>7.7438999999999994E-2</v>
      </c>
      <c r="ED147">
        <v>7.4035599999999993E-2</v>
      </c>
      <c r="EE147">
        <v>27071.9</v>
      </c>
      <c r="EF147">
        <v>23489.1</v>
      </c>
      <c r="EG147">
        <v>25465.599999999999</v>
      </c>
      <c r="EH147">
        <v>23969.3</v>
      </c>
      <c r="EI147">
        <v>40073.599999999999</v>
      </c>
      <c r="EJ147">
        <v>36718.400000000001</v>
      </c>
      <c r="EK147">
        <v>45997.7</v>
      </c>
      <c r="EL147">
        <v>42731.199999999997</v>
      </c>
      <c r="EM147">
        <v>1.8428500000000001</v>
      </c>
      <c r="EN147">
        <v>2.2078000000000002</v>
      </c>
      <c r="EO147">
        <v>0.11070099999999999</v>
      </c>
      <c r="EP147">
        <v>0</v>
      </c>
      <c r="EQ147">
        <v>23.170999999999999</v>
      </c>
      <c r="ER147">
        <v>999.9</v>
      </c>
      <c r="ES147">
        <v>43.664000000000001</v>
      </c>
      <c r="ET147">
        <v>29.114000000000001</v>
      </c>
      <c r="EU147">
        <v>23.940300000000001</v>
      </c>
      <c r="EV147">
        <v>51.991</v>
      </c>
      <c r="EW147">
        <v>37.387799999999999</v>
      </c>
      <c r="EX147">
        <v>2</v>
      </c>
      <c r="EY147">
        <v>-0.18765499999999999</v>
      </c>
      <c r="EZ147">
        <v>0.248339</v>
      </c>
      <c r="FA147">
        <v>20.244499999999999</v>
      </c>
      <c r="FB147">
        <v>5.2331599999999998</v>
      </c>
      <c r="FC147">
        <v>11.986000000000001</v>
      </c>
      <c r="FD147">
        <v>4.9567500000000004</v>
      </c>
      <c r="FE147">
        <v>3.3039000000000001</v>
      </c>
      <c r="FF147">
        <v>9999</v>
      </c>
      <c r="FG147">
        <v>5106.6000000000004</v>
      </c>
      <c r="FH147">
        <v>328.8</v>
      </c>
      <c r="FI147">
        <v>9999</v>
      </c>
      <c r="FJ147">
        <v>1.86829</v>
      </c>
      <c r="FK147">
        <v>1.8638999999999999</v>
      </c>
      <c r="FL147">
        <v>1.87157</v>
      </c>
      <c r="FM147">
        <v>1.8623400000000001</v>
      </c>
      <c r="FN147">
        <v>1.86185</v>
      </c>
      <c r="FO147">
        <v>1.86829</v>
      </c>
      <c r="FP147">
        <v>1.8583799999999999</v>
      </c>
      <c r="FQ147">
        <v>1.86487</v>
      </c>
      <c r="FR147">
        <v>5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0.76700000000000002</v>
      </c>
      <c r="GF147">
        <v>0.188</v>
      </c>
      <c r="GG147">
        <v>0.30658851354286398</v>
      </c>
      <c r="GH147">
        <v>2.2958890734485699E-3</v>
      </c>
      <c r="GI147">
        <v>-1.86257123826648E-6</v>
      </c>
      <c r="GJ147">
        <v>8.2594232886446805E-10</v>
      </c>
      <c r="GK147">
        <v>-0.101148223110564</v>
      </c>
      <c r="GL147">
        <v>-3.7577424899751702E-2</v>
      </c>
      <c r="GM147">
        <v>3.3046140057118702E-3</v>
      </c>
      <c r="GN147">
        <v>-3.9997718568980099E-5</v>
      </c>
      <c r="GO147">
        <v>3</v>
      </c>
      <c r="GP147">
        <v>2332</v>
      </c>
      <c r="GQ147">
        <v>2</v>
      </c>
      <c r="GR147">
        <v>24</v>
      </c>
      <c r="GS147">
        <v>1368.3</v>
      </c>
      <c r="GT147">
        <v>1368.2</v>
      </c>
      <c r="GU147">
        <v>0.787354</v>
      </c>
      <c r="GV147">
        <v>2.3791500000000001</v>
      </c>
      <c r="GW147">
        <v>1.9982899999999999</v>
      </c>
      <c r="GX147">
        <v>2.7099600000000001</v>
      </c>
      <c r="GY147">
        <v>2.0935100000000002</v>
      </c>
      <c r="GZ147">
        <v>2.3718300000000001</v>
      </c>
      <c r="HA147">
        <v>34.122500000000002</v>
      </c>
      <c r="HB147">
        <v>15.918200000000001</v>
      </c>
      <c r="HC147">
        <v>18</v>
      </c>
      <c r="HD147">
        <v>437.16800000000001</v>
      </c>
      <c r="HE147">
        <v>681.86</v>
      </c>
      <c r="HF147">
        <v>22.2</v>
      </c>
      <c r="HG147">
        <v>24.942399999999999</v>
      </c>
      <c r="HH147">
        <v>30</v>
      </c>
      <c r="HI147">
        <v>24.645900000000001</v>
      </c>
      <c r="HJ147">
        <v>24.645099999999999</v>
      </c>
      <c r="HK147">
        <v>15.665100000000001</v>
      </c>
      <c r="HL147">
        <v>23.162400000000002</v>
      </c>
      <c r="HM147">
        <v>19.461200000000002</v>
      </c>
      <c r="HN147">
        <v>22.352599999999999</v>
      </c>
      <c r="HO147">
        <v>197.142</v>
      </c>
      <c r="HP147">
        <v>19.693899999999999</v>
      </c>
      <c r="HQ147">
        <v>97.381799999999998</v>
      </c>
      <c r="HR147">
        <v>100.486</v>
      </c>
    </row>
    <row r="148" spans="1:226" x14ac:dyDescent="0.2">
      <c r="A148">
        <v>132</v>
      </c>
      <c r="B148">
        <v>1657293595.5999999</v>
      </c>
      <c r="C148">
        <v>1991.0999999046301</v>
      </c>
      <c r="D148" t="s">
        <v>624</v>
      </c>
      <c r="E148" t="s">
        <v>625</v>
      </c>
      <c r="F148">
        <v>5</v>
      </c>
      <c r="G148" t="s">
        <v>597</v>
      </c>
      <c r="H148" t="s">
        <v>354</v>
      </c>
      <c r="I148">
        <v>1657293587.81429</v>
      </c>
      <c r="J148">
        <f t="shared" si="68"/>
        <v>2.3942365963809196E-3</v>
      </c>
      <c r="K148">
        <f t="shared" si="69"/>
        <v>2.3942365963809196</v>
      </c>
      <c r="L148">
        <f t="shared" si="70"/>
        <v>5.4746725842298112</v>
      </c>
      <c r="M148">
        <f t="shared" si="71"/>
        <v>253.29242857142901</v>
      </c>
      <c r="N148">
        <f t="shared" si="72"/>
        <v>162.72338346770007</v>
      </c>
      <c r="O148">
        <f t="shared" si="73"/>
        <v>12.031441943522891</v>
      </c>
      <c r="P148">
        <f t="shared" si="74"/>
        <v>18.727936232323842</v>
      </c>
      <c r="Q148">
        <f t="shared" si="75"/>
        <v>0.10720929632417787</v>
      </c>
      <c r="R148">
        <f t="shared" si="76"/>
        <v>3.1702277409321469</v>
      </c>
      <c r="S148">
        <f t="shared" si="77"/>
        <v>0.10523511695041783</v>
      </c>
      <c r="T148">
        <f t="shared" si="78"/>
        <v>6.5946292337717302E-2</v>
      </c>
      <c r="U148">
        <f t="shared" si="79"/>
        <v>321.51561000000021</v>
      </c>
      <c r="V148">
        <f t="shared" si="80"/>
        <v>25.784137781879291</v>
      </c>
      <c r="W148">
        <f t="shared" si="81"/>
        <v>25.008442857142899</v>
      </c>
      <c r="X148">
        <f t="shared" si="82"/>
        <v>3.181278450132194</v>
      </c>
      <c r="Y148">
        <f t="shared" si="83"/>
        <v>50.021844000050187</v>
      </c>
      <c r="Z148">
        <f t="shared" si="84"/>
        <v>1.5529470664050549</v>
      </c>
      <c r="AA148">
        <f t="shared" si="85"/>
        <v>3.1045378223231772</v>
      </c>
      <c r="AB148">
        <f t="shared" si="86"/>
        <v>1.6283313837271391</v>
      </c>
      <c r="AC148">
        <f t="shared" si="87"/>
        <v>-105.58583390039855</v>
      </c>
      <c r="AD148">
        <f t="shared" si="88"/>
        <v>-69.89805340701939</v>
      </c>
      <c r="AE148">
        <f t="shared" si="89"/>
        <v>-4.654547133078669</v>
      </c>
      <c r="AF148">
        <f t="shared" si="90"/>
        <v>141.3771755595036</v>
      </c>
      <c r="AG148">
        <f t="shared" si="91"/>
        <v>-31.030705933969465</v>
      </c>
      <c r="AH148">
        <f t="shared" si="92"/>
        <v>2.3731557641486711</v>
      </c>
      <c r="AI148">
        <f t="shared" si="93"/>
        <v>5.4746725842298112</v>
      </c>
      <c r="AJ148">
        <v>225.184478499655</v>
      </c>
      <c r="AK148">
        <v>234.95443030302999</v>
      </c>
      <c r="AL148">
        <v>-3.2567309518919099</v>
      </c>
      <c r="AM148">
        <v>65.810892692758898</v>
      </c>
      <c r="AN148">
        <f t="shared" si="94"/>
        <v>2.3942365963809196</v>
      </c>
      <c r="AO148">
        <v>19.754499493384898</v>
      </c>
      <c r="AP148">
        <v>21.0195787878788</v>
      </c>
      <c r="AQ148">
        <v>1.37193642306694E-4</v>
      </c>
      <c r="AR148">
        <v>77.415710821165902</v>
      </c>
      <c r="AS148">
        <v>8</v>
      </c>
      <c r="AT148">
        <v>2</v>
      </c>
      <c r="AU148">
        <f t="shared" si="95"/>
        <v>1</v>
      </c>
      <c r="AV148">
        <f t="shared" si="96"/>
        <v>0</v>
      </c>
      <c r="AW148">
        <f t="shared" si="97"/>
        <v>39362.01234316206</v>
      </c>
      <c r="AX148">
        <f t="shared" si="98"/>
        <v>1999.9939285714299</v>
      </c>
      <c r="AY148">
        <f t="shared" si="99"/>
        <v>1681.195200000001</v>
      </c>
      <c r="AZ148">
        <f t="shared" si="100"/>
        <v>0.84060015182188941</v>
      </c>
      <c r="BA148">
        <f t="shared" si="101"/>
        <v>0.16075829301624664</v>
      </c>
      <c r="BB148">
        <v>2.7</v>
      </c>
      <c r="BC148">
        <v>0.5</v>
      </c>
      <c r="BD148" t="s">
        <v>355</v>
      </c>
      <c r="BE148">
        <v>2</v>
      </c>
      <c r="BF148" t="b">
        <v>1</v>
      </c>
      <c r="BG148">
        <v>1657293587.81429</v>
      </c>
      <c r="BH148">
        <v>253.29242857142901</v>
      </c>
      <c r="BI148">
        <v>236.860428571429</v>
      </c>
      <c r="BJ148">
        <v>21.003367857142901</v>
      </c>
      <c r="BK148">
        <v>19.748778571428598</v>
      </c>
      <c r="BL148">
        <v>252.51178571428599</v>
      </c>
      <c r="BM148">
        <v>20.8156</v>
      </c>
      <c r="BN148">
        <v>499.99957142857102</v>
      </c>
      <c r="BO148">
        <v>73.838042857142796</v>
      </c>
      <c r="BP148">
        <v>9.9959703571428596E-2</v>
      </c>
      <c r="BQ148">
        <v>24.599475000000002</v>
      </c>
      <c r="BR148">
        <v>25.008442857142899</v>
      </c>
      <c r="BS148">
        <v>999.9</v>
      </c>
      <c r="BT148">
        <v>0</v>
      </c>
      <c r="BU148">
        <v>0</v>
      </c>
      <c r="BV148">
        <v>10000.955714285699</v>
      </c>
      <c r="BW148">
        <v>0</v>
      </c>
      <c r="BX148">
        <v>106.26296428571401</v>
      </c>
      <c r="BY148">
        <v>16.4320357142857</v>
      </c>
      <c r="BZ148">
        <v>258.72635714285701</v>
      </c>
      <c r="CA148">
        <v>241.63225</v>
      </c>
      <c r="CB148">
        <v>1.25459285714286</v>
      </c>
      <c r="CC148">
        <v>236.860428571429</v>
      </c>
      <c r="CD148">
        <v>19.748778571428598</v>
      </c>
      <c r="CE148">
        <v>1.55084678571429</v>
      </c>
      <c r="CF148">
        <v>1.45821035714286</v>
      </c>
      <c r="CG148">
        <v>13.478896428571399</v>
      </c>
      <c r="CH148">
        <v>12.536882142857101</v>
      </c>
      <c r="CI148">
        <v>1999.9939285714299</v>
      </c>
      <c r="CJ148">
        <v>0.97999596428571401</v>
      </c>
      <c r="CK148">
        <v>2.00037035714286E-2</v>
      </c>
      <c r="CL148">
        <v>0</v>
      </c>
      <c r="CM148">
        <v>2.4389750000000001</v>
      </c>
      <c r="CN148">
        <v>0</v>
      </c>
      <c r="CO148">
        <v>3658.7414285714299</v>
      </c>
      <c r="CP148">
        <v>16705.339285714301</v>
      </c>
      <c r="CQ148">
        <v>42.593499999999999</v>
      </c>
      <c r="CR148">
        <v>43.535428571428596</v>
      </c>
      <c r="CS148">
        <v>43.584499999999998</v>
      </c>
      <c r="CT148">
        <v>41.8705</v>
      </c>
      <c r="CU148">
        <v>41.875</v>
      </c>
      <c r="CV148">
        <v>1959.9839285714299</v>
      </c>
      <c r="CW148">
        <v>40.01</v>
      </c>
      <c r="CX148">
        <v>0</v>
      </c>
      <c r="CY148">
        <v>1651532870.0999999</v>
      </c>
      <c r="CZ148">
        <v>0</v>
      </c>
      <c r="DA148">
        <v>0</v>
      </c>
      <c r="DB148" t="s">
        <v>356</v>
      </c>
      <c r="DC148">
        <v>1657211493.5999999</v>
      </c>
      <c r="DD148">
        <v>1657211497.5999999</v>
      </c>
      <c r="DE148">
        <v>0</v>
      </c>
      <c r="DF148">
        <v>1.526</v>
      </c>
      <c r="DG148">
        <v>4.4999999999999998E-2</v>
      </c>
      <c r="DH148">
        <v>2.6110000000000002</v>
      </c>
      <c r="DI148">
        <v>0.157</v>
      </c>
      <c r="DJ148">
        <v>420</v>
      </c>
      <c r="DK148">
        <v>20</v>
      </c>
      <c r="DL148">
        <v>0.57999999999999996</v>
      </c>
      <c r="DM148">
        <v>0.22</v>
      </c>
      <c r="DN148">
        <v>16.333935</v>
      </c>
      <c r="DO148">
        <v>1.47924652908062</v>
      </c>
      <c r="DP148">
        <v>0.22564958514253899</v>
      </c>
      <c r="DQ148">
        <v>0</v>
      </c>
      <c r="DR148">
        <v>1.2564262500000001</v>
      </c>
      <c r="DS148">
        <v>-2.3879662288934698E-2</v>
      </c>
      <c r="DT148">
        <v>4.5179573301991202E-3</v>
      </c>
      <c r="DU148">
        <v>1</v>
      </c>
      <c r="DV148">
        <v>1</v>
      </c>
      <c r="DW148">
        <v>2</v>
      </c>
      <c r="DX148" t="s">
        <v>363</v>
      </c>
      <c r="DY148">
        <v>2.8824299999999998</v>
      </c>
      <c r="DZ148">
        <v>2.7166600000000001</v>
      </c>
      <c r="EA148">
        <v>4.5858700000000002E-2</v>
      </c>
      <c r="EB148">
        <v>4.3037899999999997E-2</v>
      </c>
      <c r="EC148">
        <v>7.7467099999999997E-2</v>
      </c>
      <c r="ED148">
        <v>7.4048799999999998E-2</v>
      </c>
      <c r="EE148">
        <v>27149.9</v>
      </c>
      <c r="EF148">
        <v>23560.5</v>
      </c>
      <c r="EG148">
        <v>25465.5</v>
      </c>
      <c r="EH148">
        <v>23969.200000000001</v>
      </c>
      <c r="EI148">
        <v>40072.199999999997</v>
      </c>
      <c r="EJ148">
        <v>36717.300000000003</v>
      </c>
      <c r="EK148">
        <v>45997.5</v>
      </c>
      <c r="EL148">
        <v>42730.6</v>
      </c>
      <c r="EM148">
        <v>1.8428</v>
      </c>
      <c r="EN148">
        <v>2.2076500000000001</v>
      </c>
      <c r="EO148">
        <v>0.115149</v>
      </c>
      <c r="EP148">
        <v>0</v>
      </c>
      <c r="EQ148">
        <v>23.173200000000001</v>
      </c>
      <c r="ER148">
        <v>999.9</v>
      </c>
      <c r="ES148">
        <v>43.633000000000003</v>
      </c>
      <c r="ET148">
        <v>29.123999999999999</v>
      </c>
      <c r="EU148">
        <v>23.936599999999999</v>
      </c>
      <c r="EV148">
        <v>51.731000000000002</v>
      </c>
      <c r="EW148">
        <v>37.311700000000002</v>
      </c>
      <c r="EX148">
        <v>2</v>
      </c>
      <c r="EY148">
        <v>-0.18806700000000001</v>
      </c>
      <c r="EZ148">
        <v>0.25757400000000003</v>
      </c>
      <c r="FA148">
        <v>20.2455</v>
      </c>
      <c r="FB148">
        <v>5.2331599999999998</v>
      </c>
      <c r="FC148">
        <v>11.986000000000001</v>
      </c>
      <c r="FD148">
        <v>4.95695</v>
      </c>
      <c r="FE148">
        <v>3.3039000000000001</v>
      </c>
      <c r="FF148">
        <v>9999</v>
      </c>
      <c r="FG148">
        <v>5106.6000000000004</v>
      </c>
      <c r="FH148">
        <v>328.8</v>
      </c>
      <c r="FI148">
        <v>9999</v>
      </c>
      <c r="FJ148">
        <v>1.8682799999999999</v>
      </c>
      <c r="FK148">
        <v>1.8638999999999999</v>
      </c>
      <c r="FL148">
        <v>1.87155</v>
      </c>
      <c r="FM148">
        <v>1.8623400000000001</v>
      </c>
      <c r="FN148">
        <v>1.8618600000000001</v>
      </c>
      <c r="FO148">
        <v>1.86829</v>
      </c>
      <c r="FP148">
        <v>1.8583799999999999</v>
      </c>
      <c r="FQ148">
        <v>1.86487</v>
      </c>
      <c r="FR148">
        <v>5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0.74299999999999999</v>
      </c>
      <c r="GF148">
        <v>0.1885</v>
      </c>
      <c r="GG148">
        <v>0.30658851354286398</v>
      </c>
      <c r="GH148">
        <v>2.2958890734485699E-3</v>
      </c>
      <c r="GI148">
        <v>-1.86257123826648E-6</v>
      </c>
      <c r="GJ148">
        <v>8.2594232886446805E-10</v>
      </c>
      <c r="GK148">
        <v>-0.101148223110564</v>
      </c>
      <c r="GL148">
        <v>-3.7577424899751702E-2</v>
      </c>
      <c r="GM148">
        <v>3.3046140057118702E-3</v>
      </c>
      <c r="GN148">
        <v>-3.9997718568980099E-5</v>
      </c>
      <c r="GO148">
        <v>3</v>
      </c>
      <c r="GP148">
        <v>2332</v>
      </c>
      <c r="GQ148">
        <v>2</v>
      </c>
      <c r="GR148">
        <v>24</v>
      </c>
      <c r="GS148">
        <v>1368.4</v>
      </c>
      <c r="GT148">
        <v>1368.3</v>
      </c>
      <c r="GU148">
        <v>0.73852499999999999</v>
      </c>
      <c r="GV148">
        <v>2.3901400000000002</v>
      </c>
      <c r="GW148">
        <v>1.9982899999999999</v>
      </c>
      <c r="GX148">
        <v>2.7099600000000001</v>
      </c>
      <c r="GY148">
        <v>2.0935100000000002</v>
      </c>
      <c r="GZ148">
        <v>2.3925800000000002</v>
      </c>
      <c r="HA148">
        <v>34.122500000000002</v>
      </c>
      <c r="HB148">
        <v>15.9095</v>
      </c>
      <c r="HC148">
        <v>18</v>
      </c>
      <c r="HD148">
        <v>437.16699999999997</v>
      </c>
      <c r="HE148">
        <v>681.78700000000003</v>
      </c>
      <c r="HF148">
        <v>22.335100000000001</v>
      </c>
      <c r="HG148">
        <v>24.945499999999999</v>
      </c>
      <c r="HH148">
        <v>29.999700000000001</v>
      </c>
      <c r="HI148">
        <v>24.6495</v>
      </c>
      <c r="HJ148">
        <v>24.6492</v>
      </c>
      <c r="HK148">
        <v>14.7554</v>
      </c>
      <c r="HL148">
        <v>23.162400000000002</v>
      </c>
      <c r="HM148">
        <v>19.461200000000002</v>
      </c>
      <c r="HN148">
        <v>22.354299999999999</v>
      </c>
      <c r="HO148">
        <v>183.768</v>
      </c>
      <c r="HP148">
        <v>19.693899999999999</v>
      </c>
      <c r="HQ148">
        <v>97.381399999999999</v>
      </c>
      <c r="HR148">
        <v>100.485</v>
      </c>
    </row>
    <row r="149" spans="1:226" x14ac:dyDescent="0.2">
      <c r="A149">
        <v>133</v>
      </c>
      <c r="B149">
        <v>1657293600.5999999</v>
      </c>
      <c r="C149">
        <v>1996.0999999046301</v>
      </c>
      <c r="D149" t="s">
        <v>626</v>
      </c>
      <c r="E149" t="s">
        <v>627</v>
      </c>
      <c r="F149">
        <v>5</v>
      </c>
      <c r="G149" t="s">
        <v>597</v>
      </c>
      <c r="H149" t="s">
        <v>354</v>
      </c>
      <c r="I149">
        <v>1657293593.0999999</v>
      </c>
      <c r="J149">
        <f t="shared" si="68"/>
        <v>2.4178278392631807E-3</v>
      </c>
      <c r="K149">
        <f t="shared" si="69"/>
        <v>2.4178278392631807</v>
      </c>
      <c r="L149">
        <f t="shared" si="70"/>
        <v>4.9486290087946223</v>
      </c>
      <c r="M149">
        <f t="shared" si="71"/>
        <v>236.35688888888899</v>
      </c>
      <c r="N149">
        <f t="shared" si="72"/>
        <v>154.89569876755769</v>
      </c>
      <c r="O149">
        <f t="shared" si="73"/>
        <v>11.452785543437187</v>
      </c>
      <c r="P149">
        <f t="shared" si="74"/>
        <v>17.47591948450809</v>
      </c>
      <c r="Q149">
        <f t="shared" si="75"/>
        <v>0.1082122095238069</v>
      </c>
      <c r="R149">
        <f t="shared" si="76"/>
        <v>3.1740120722255489</v>
      </c>
      <c r="S149">
        <f t="shared" si="77"/>
        <v>0.10620364458129505</v>
      </c>
      <c r="T149">
        <f t="shared" si="78"/>
        <v>6.6554634176461416E-2</v>
      </c>
      <c r="U149">
        <f t="shared" si="79"/>
        <v>321.51882522222155</v>
      </c>
      <c r="V149">
        <f t="shared" si="80"/>
        <v>25.779275039641426</v>
      </c>
      <c r="W149">
        <f t="shared" si="81"/>
        <v>25.018633333333302</v>
      </c>
      <c r="X149">
        <f t="shared" si="82"/>
        <v>3.1832116164628053</v>
      </c>
      <c r="Y149">
        <f t="shared" si="83"/>
        <v>50.044444175206252</v>
      </c>
      <c r="Z149">
        <f t="shared" si="84"/>
        <v>1.5538481999798055</v>
      </c>
      <c r="AA149">
        <f t="shared" si="85"/>
        <v>3.1049364731472746</v>
      </c>
      <c r="AB149">
        <f t="shared" si="86"/>
        <v>1.6293634164829998</v>
      </c>
      <c r="AC149">
        <f t="shared" si="87"/>
        <v>-106.62620771150627</v>
      </c>
      <c r="AD149">
        <f t="shared" si="88"/>
        <v>-71.357831599135707</v>
      </c>
      <c r="AE149">
        <f t="shared" si="89"/>
        <v>-4.7463840905359085</v>
      </c>
      <c r="AF149">
        <f t="shared" si="90"/>
        <v>138.78840182104369</v>
      </c>
      <c r="AG149">
        <f t="shared" si="91"/>
        <v>-31.488960870603155</v>
      </c>
      <c r="AH149">
        <f t="shared" si="92"/>
        <v>2.3825613402621264</v>
      </c>
      <c r="AI149">
        <f t="shared" si="93"/>
        <v>4.9486290087946223</v>
      </c>
      <c r="AJ149">
        <v>208.38278845174</v>
      </c>
      <c r="AK149">
        <v>218.542648484848</v>
      </c>
      <c r="AL149">
        <v>-3.2822658031659202</v>
      </c>
      <c r="AM149">
        <v>65.810892692758898</v>
      </c>
      <c r="AN149">
        <f t="shared" si="94"/>
        <v>2.4178278392631807</v>
      </c>
      <c r="AO149">
        <v>19.759869284221899</v>
      </c>
      <c r="AP149">
        <v>21.037249696969699</v>
      </c>
      <c r="AQ149">
        <v>1.6545413179403301E-4</v>
      </c>
      <c r="AR149">
        <v>77.415710821165902</v>
      </c>
      <c r="AS149">
        <v>8</v>
      </c>
      <c r="AT149">
        <v>2</v>
      </c>
      <c r="AU149">
        <f t="shared" si="95"/>
        <v>1</v>
      </c>
      <c r="AV149">
        <f t="shared" si="96"/>
        <v>0</v>
      </c>
      <c r="AW149">
        <f t="shared" si="97"/>
        <v>39424.776761209811</v>
      </c>
      <c r="AX149">
        <f t="shared" si="98"/>
        <v>2000.0140740740701</v>
      </c>
      <c r="AY149">
        <f t="shared" si="99"/>
        <v>1681.2121222222186</v>
      </c>
      <c r="AZ149">
        <f t="shared" si="100"/>
        <v>0.84060014577675179</v>
      </c>
      <c r="BA149">
        <f t="shared" si="101"/>
        <v>0.16075828134913123</v>
      </c>
      <c r="BB149">
        <v>2.7</v>
      </c>
      <c r="BC149">
        <v>0.5</v>
      </c>
      <c r="BD149" t="s">
        <v>355</v>
      </c>
      <c r="BE149">
        <v>2</v>
      </c>
      <c r="BF149" t="b">
        <v>1</v>
      </c>
      <c r="BG149">
        <v>1657293593.0999999</v>
      </c>
      <c r="BH149">
        <v>236.35688888888899</v>
      </c>
      <c r="BI149">
        <v>219.657148148148</v>
      </c>
      <c r="BJ149">
        <v>21.015359259259299</v>
      </c>
      <c r="BK149">
        <v>19.755829629629599</v>
      </c>
      <c r="BL149">
        <v>235.60218518518499</v>
      </c>
      <c r="BM149">
        <v>20.8270444444445</v>
      </c>
      <c r="BN149">
        <v>500.00614814814799</v>
      </c>
      <c r="BO149">
        <v>73.838722222222202</v>
      </c>
      <c r="BP149">
        <v>9.9970940740740796E-2</v>
      </c>
      <c r="BQ149">
        <v>24.601622222222201</v>
      </c>
      <c r="BR149">
        <v>25.018633333333302</v>
      </c>
      <c r="BS149">
        <v>999.9</v>
      </c>
      <c r="BT149">
        <v>0</v>
      </c>
      <c r="BU149">
        <v>0</v>
      </c>
      <c r="BV149">
        <v>10017.565925925899</v>
      </c>
      <c r="BW149">
        <v>0</v>
      </c>
      <c r="BX149">
        <v>106.046333333333</v>
      </c>
      <c r="BY149">
        <v>16.699792592592601</v>
      </c>
      <c r="BZ149">
        <v>241.430481481481</v>
      </c>
      <c r="CA149">
        <v>224.083962962963</v>
      </c>
      <c r="CB149">
        <v>1.2595329629629599</v>
      </c>
      <c r="CC149">
        <v>219.657148148148</v>
      </c>
      <c r="CD149">
        <v>19.755829629629599</v>
      </c>
      <c r="CE149">
        <v>1.5517466666666699</v>
      </c>
      <c r="CF149">
        <v>1.45874518518518</v>
      </c>
      <c r="CG149">
        <v>13.487803703703699</v>
      </c>
      <c r="CH149">
        <v>12.542459259259299</v>
      </c>
      <c r="CI149">
        <v>2000.0140740740701</v>
      </c>
      <c r="CJ149">
        <v>0.97999611111111096</v>
      </c>
      <c r="CK149">
        <v>2.0003551851851899E-2</v>
      </c>
      <c r="CL149">
        <v>0</v>
      </c>
      <c r="CM149">
        <v>2.50872962962963</v>
      </c>
      <c r="CN149">
        <v>0</v>
      </c>
      <c r="CO149">
        <v>3655.65</v>
      </c>
      <c r="CP149">
        <v>16705.5148148148</v>
      </c>
      <c r="CQ149">
        <v>42.592333333333301</v>
      </c>
      <c r="CR149">
        <v>43.527555555555601</v>
      </c>
      <c r="CS149">
        <v>43.580666666666701</v>
      </c>
      <c r="CT149">
        <v>41.870333333333299</v>
      </c>
      <c r="CU149">
        <v>41.875</v>
      </c>
      <c r="CV149">
        <v>1960.0040740740701</v>
      </c>
      <c r="CW149">
        <v>40.01</v>
      </c>
      <c r="CX149">
        <v>0</v>
      </c>
      <c r="CY149">
        <v>1651532874.9000001</v>
      </c>
      <c r="CZ149">
        <v>0</v>
      </c>
      <c r="DA149">
        <v>0</v>
      </c>
      <c r="DB149" t="s">
        <v>356</v>
      </c>
      <c r="DC149">
        <v>1657211493.5999999</v>
      </c>
      <c r="DD149">
        <v>1657211497.5999999</v>
      </c>
      <c r="DE149">
        <v>0</v>
      </c>
      <c r="DF149">
        <v>1.526</v>
      </c>
      <c r="DG149">
        <v>4.4999999999999998E-2</v>
      </c>
      <c r="DH149">
        <v>2.6110000000000002</v>
      </c>
      <c r="DI149">
        <v>0.157</v>
      </c>
      <c r="DJ149">
        <v>420</v>
      </c>
      <c r="DK149">
        <v>20</v>
      </c>
      <c r="DL149">
        <v>0.57999999999999996</v>
      </c>
      <c r="DM149">
        <v>0.22</v>
      </c>
      <c r="DN149">
        <v>16.578634999999998</v>
      </c>
      <c r="DO149">
        <v>3.1405778611631399</v>
      </c>
      <c r="DP149">
        <v>0.33465827163690398</v>
      </c>
      <c r="DQ149">
        <v>0</v>
      </c>
      <c r="DR149">
        <v>1.25754425</v>
      </c>
      <c r="DS149">
        <v>5.6847467166977902E-2</v>
      </c>
      <c r="DT149">
        <v>6.3091167715853998E-3</v>
      </c>
      <c r="DU149">
        <v>1</v>
      </c>
      <c r="DV149">
        <v>1</v>
      </c>
      <c r="DW149">
        <v>2</v>
      </c>
      <c r="DX149" t="s">
        <v>363</v>
      </c>
      <c r="DY149">
        <v>2.8825400000000001</v>
      </c>
      <c r="DZ149">
        <v>2.7166100000000002</v>
      </c>
      <c r="EA149">
        <v>4.3026799999999997E-2</v>
      </c>
      <c r="EB149">
        <v>4.0126099999999998E-2</v>
      </c>
      <c r="EC149">
        <v>7.75116E-2</v>
      </c>
      <c r="ED149">
        <v>7.4065599999999995E-2</v>
      </c>
      <c r="EE149">
        <v>27230.400000000001</v>
      </c>
      <c r="EF149">
        <v>23632.3</v>
      </c>
      <c r="EG149">
        <v>25465.3</v>
      </c>
      <c r="EH149">
        <v>23969.200000000001</v>
      </c>
      <c r="EI149">
        <v>40069.800000000003</v>
      </c>
      <c r="EJ149">
        <v>36716.800000000003</v>
      </c>
      <c r="EK149">
        <v>45997.2</v>
      </c>
      <c r="EL149">
        <v>42730.9</v>
      </c>
      <c r="EM149">
        <v>1.8427500000000001</v>
      </c>
      <c r="EN149">
        <v>2.2074799999999999</v>
      </c>
      <c r="EO149">
        <v>0.111274</v>
      </c>
      <c r="EP149">
        <v>0</v>
      </c>
      <c r="EQ149">
        <v>23.181000000000001</v>
      </c>
      <c r="ER149">
        <v>999.9</v>
      </c>
      <c r="ES149">
        <v>43.633000000000003</v>
      </c>
      <c r="ET149">
        <v>29.134</v>
      </c>
      <c r="EU149">
        <v>23.948599999999999</v>
      </c>
      <c r="EV149">
        <v>51.831000000000003</v>
      </c>
      <c r="EW149">
        <v>37.255600000000001</v>
      </c>
      <c r="EX149">
        <v>2</v>
      </c>
      <c r="EY149">
        <v>-0.18742900000000001</v>
      </c>
      <c r="EZ149">
        <v>0.40960000000000002</v>
      </c>
      <c r="FA149">
        <v>20.244900000000001</v>
      </c>
      <c r="FB149">
        <v>5.2328599999999996</v>
      </c>
      <c r="FC149">
        <v>11.986000000000001</v>
      </c>
      <c r="FD149">
        <v>4.9566999999999997</v>
      </c>
      <c r="FE149">
        <v>3.3039499999999999</v>
      </c>
      <c r="FF149">
        <v>9999</v>
      </c>
      <c r="FG149">
        <v>5106.8999999999996</v>
      </c>
      <c r="FH149">
        <v>328.8</v>
      </c>
      <c r="FI149">
        <v>9999</v>
      </c>
      <c r="FJ149">
        <v>1.86829</v>
      </c>
      <c r="FK149">
        <v>1.86391</v>
      </c>
      <c r="FL149">
        <v>1.87155</v>
      </c>
      <c r="FM149">
        <v>1.8623400000000001</v>
      </c>
      <c r="FN149">
        <v>1.86182</v>
      </c>
      <c r="FO149">
        <v>1.86829</v>
      </c>
      <c r="FP149">
        <v>1.8584000000000001</v>
      </c>
      <c r="FQ149">
        <v>1.8649</v>
      </c>
      <c r="FR149">
        <v>5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0.71699999999999997</v>
      </c>
      <c r="GF149">
        <v>0.18940000000000001</v>
      </c>
      <c r="GG149">
        <v>0.30658851354286398</v>
      </c>
      <c r="GH149">
        <v>2.2958890734485699E-3</v>
      </c>
      <c r="GI149">
        <v>-1.86257123826648E-6</v>
      </c>
      <c r="GJ149">
        <v>8.2594232886446805E-10</v>
      </c>
      <c r="GK149">
        <v>-0.101148223110564</v>
      </c>
      <c r="GL149">
        <v>-3.7577424899751702E-2</v>
      </c>
      <c r="GM149">
        <v>3.3046140057118702E-3</v>
      </c>
      <c r="GN149">
        <v>-3.9997718568980099E-5</v>
      </c>
      <c r="GO149">
        <v>3</v>
      </c>
      <c r="GP149">
        <v>2332</v>
      </c>
      <c r="GQ149">
        <v>2</v>
      </c>
      <c r="GR149">
        <v>24</v>
      </c>
      <c r="GS149">
        <v>1368.5</v>
      </c>
      <c r="GT149">
        <v>1368.4</v>
      </c>
      <c r="GU149">
        <v>0.69457999999999998</v>
      </c>
      <c r="GV149">
        <v>2.4023400000000001</v>
      </c>
      <c r="GW149">
        <v>1.9982899999999999</v>
      </c>
      <c r="GX149">
        <v>2.7099600000000001</v>
      </c>
      <c r="GY149">
        <v>2.0935100000000002</v>
      </c>
      <c r="GZ149">
        <v>2.3107899999999999</v>
      </c>
      <c r="HA149">
        <v>34.145200000000003</v>
      </c>
      <c r="HB149">
        <v>15.900700000000001</v>
      </c>
      <c r="HC149">
        <v>18</v>
      </c>
      <c r="HD149">
        <v>437.16699999999997</v>
      </c>
      <c r="HE149">
        <v>681.68600000000004</v>
      </c>
      <c r="HF149">
        <v>22.366700000000002</v>
      </c>
      <c r="HG149">
        <v>24.9482</v>
      </c>
      <c r="HH149">
        <v>30.000299999999999</v>
      </c>
      <c r="HI149">
        <v>24.653099999999998</v>
      </c>
      <c r="HJ149">
        <v>24.652899999999999</v>
      </c>
      <c r="HK149">
        <v>13.796900000000001</v>
      </c>
      <c r="HL149">
        <v>23.438600000000001</v>
      </c>
      <c r="HM149">
        <v>19.461200000000002</v>
      </c>
      <c r="HN149">
        <v>22.354600000000001</v>
      </c>
      <c r="HO149">
        <v>163.6</v>
      </c>
      <c r="HP149">
        <v>19.6797</v>
      </c>
      <c r="HQ149">
        <v>97.380799999999994</v>
      </c>
      <c r="HR149">
        <v>100.486</v>
      </c>
    </row>
    <row r="150" spans="1:226" x14ac:dyDescent="0.2">
      <c r="A150">
        <v>134</v>
      </c>
      <c r="B150">
        <v>1657293605.5999999</v>
      </c>
      <c r="C150">
        <v>2001.0999999046301</v>
      </c>
      <c r="D150" t="s">
        <v>628</v>
      </c>
      <c r="E150" t="s">
        <v>629</v>
      </c>
      <c r="F150">
        <v>5</v>
      </c>
      <c r="G150" t="s">
        <v>597</v>
      </c>
      <c r="H150" t="s">
        <v>354</v>
      </c>
      <c r="I150">
        <v>1657293597.81429</v>
      </c>
      <c r="J150">
        <f t="shared" si="68"/>
        <v>2.4133097880516862E-3</v>
      </c>
      <c r="K150">
        <f t="shared" si="69"/>
        <v>2.4133097880516861</v>
      </c>
      <c r="L150">
        <f t="shared" si="70"/>
        <v>4.4392142492259445</v>
      </c>
      <c r="M150">
        <f t="shared" si="71"/>
        <v>221.31096428571399</v>
      </c>
      <c r="N150">
        <f t="shared" si="72"/>
        <v>147.61552594769179</v>
      </c>
      <c r="O150">
        <f t="shared" si="73"/>
        <v>10.914528390502504</v>
      </c>
      <c r="P150">
        <f t="shared" si="74"/>
        <v>16.363487426667138</v>
      </c>
      <c r="Q150">
        <f t="shared" si="75"/>
        <v>0.10775541235177473</v>
      </c>
      <c r="R150">
        <f t="shared" si="76"/>
        <v>3.1733810315640807</v>
      </c>
      <c r="S150">
        <f t="shared" si="77"/>
        <v>0.10576321275985756</v>
      </c>
      <c r="T150">
        <f t="shared" si="78"/>
        <v>6.6277931366639675E-2</v>
      </c>
      <c r="U150">
        <f t="shared" si="79"/>
        <v>321.51555299999978</v>
      </c>
      <c r="V150">
        <f t="shared" si="80"/>
        <v>25.784964767879412</v>
      </c>
      <c r="W150">
        <f t="shared" si="81"/>
        <v>25.042639285714301</v>
      </c>
      <c r="X150">
        <f t="shared" si="82"/>
        <v>3.1877696813956846</v>
      </c>
      <c r="Y150">
        <f t="shared" si="83"/>
        <v>50.059868501166363</v>
      </c>
      <c r="Z150">
        <f t="shared" si="84"/>
        <v>1.5547360502465997</v>
      </c>
      <c r="AA150">
        <f t="shared" si="85"/>
        <v>3.105753364514682</v>
      </c>
      <c r="AB150">
        <f t="shared" si="86"/>
        <v>1.633033631149085</v>
      </c>
      <c r="AC150">
        <f t="shared" si="87"/>
        <v>-106.42696165307936</v>
      </c>
      <c r="AD150">
        <f t="shared" si="88"/>
        <v>-74.698031773890733</v>
      </c>
      <c r="AE150">
        <f t="shared" si="89"/>
        <v>-4.9702576254170339</v>
      </c>
      <c r="AF150">
        <f t="shared" si="90"/>
        <v>135.42030194761264</v>
      </c>
      <c r="AG150">
        <f t="shared" si="91"/>
        <v>-32.03821315231302</v>
      </c>
      <c r="AH150">
        <f t="shared" si="92"/>
        <v>2.3987875947004946</v>
      </c>
      <c r="AI150">
        <f t="shared" si="93"/>
        <v>4.4392142492259445</v>
      </c>
      <c r="AJ150">
        <v>191.81854495810799</v>
      </c>
      <c r="AK150">
        <v>202.24130303030299</v>
      </c>
      <c r="AL150">
        <v>-3.27779767646431</v>
      </c>
      <c r="AM150">
        <v>65.810892692758898</v>
      </c>
      <c r="AN150">
        <f t="shared" si="94"/>
        <v>2.4133097880516861</v>
      </c>
      <c r="AO150">
        <v>19.767673653351899</v>
      </c>
      <c r="AP150">
        <v>21.039966060606101</v>
      </c>
      <c r="AQ150">
        <v>7.4864757951805699E-4</v>
      </c>
      <c r="AR150">
        <v>77.415710821165902</v>
      </c>
      <c r="AS150">
        <v>8</v>
      </c>
      <c r="AT150">
        <v>2</v>
      </c>
      <c r="AU150">
        <f t="shared" si="95"/>
        <v>1</v>
      </c>
      <c r="AV150">
        <f t="shared" si="96"/>
        <v>0</v>
      </c>
      <c r="AW150">
        <f t="shared" si="97"/>
        <v>39413.687880893514</v>
      </c>
      <c r="AX150">
        <f t="shared" si="98"/>
        <v>1999.99357142857</v>
      </c>
      <c r="AY150">
        <f t="shared" si="99"/>
        <v>1681.1948999999986</v>
      </c>
      <c r="AZ150">
        <f t="shared" si="100"/>
        <v>0.84060015192905968</v>
      </c>
      <c r="BA150">
        <f t="shared" si="101"/>
        <v>0.16075829322308535</v>
      </c>
      <c r="BB150">
        <v>2.7</v>
      </c>
      <c r="BC150">
        <v>0.5</v>
      </c>
      <c r="BD150" t="s">
        <v>355</v>
      </c>
      <c r="BE150">
        <v>2</v>
      </c>
      <c r="BF150" t="b">
        <v>1</v>
      </c>
      <c r="BG150">
        <v>1657293597.81429</v>
      </c>
      <c r="BH150">
        <v>221.31096428571399</v>
      </c>
      <c r="BI150">
        <v>204.29724999999999</v>
      </c>
      <c r="BJ150">
        <v>21.027310714285701</v>
      </c>
      <c r="BK150">
        <v>19.759221428571401</v>
      </c>
      <c r="BL150">
        <v>220.57992857142901</v>
      </c>
      <c r="BM150">
        <v>20.838450000000002</v>
      </c>
      <c r="BN150">
        <v>500.00725</v>
      </c>
      <c r="BO150">
        <v>73.838932142857104</v>
      </c>
      <c r="BP150">
        <v>9.9959585714285704E-2</v>
      </c>
      <c r="BQ150">
        <v>24.606021428571399</v>
      </c>
      <c r="BR150">
        <v>25.042639285714301</v>
      </c>
      <c r="BS150">
        <v>999.9</v>
      </c>
      <c r="BT150">
        <v>0</v>
      </c>
      <c r="BU150">
        <v>0</v>
      </c>
      <c r="BV150">
        <v>10014.751785714299</v>
      </c>
      <c r="BW150">
        <v>0</v>
      </c>
      <c r="BX150">
        <v>106.727321428571</v>
      </c>
      <c r="BY150">
        <v>17.0138035714286</v>
      </c>
      <c r="BZ150">
        <v>226.064428571429</v>
      </c>
      <c r="CA150">
        <v>208.41524999999999</v>
      </c>
      <c r="CB150">
        <v>1.2680939285714301</v>
      </c>
      <c r="CC150">
        <v>204.29724999999999</v>
      </c>
      <c r="CD150">
        <v>19.759221428571401</v>
      </c>
      <c r="CE150">
        <v>1.5526335714285699</v>
      </c>
      <c r="CF150">
        <v>1.4589992857142899</v>
      </c>
      <c r="CG150">
        <v>13.4965857142857</v>
      </c>
      <c r="CH150">
        <v>12.5451142857143</v>
      </c>
      <c r="CI150">
        <v>1999.99357142857</v>
      </c>
      <c r="CJ150">
        <v>0.97999585714285697</v>
      </c>
      <c r="CK150">
        <v>2.0003814285714301E-2</v>
      </c>
      <c r="CL150">
        <v>0</v>
      </c>
      <c r="CM150">
        <v>2.5800107142857098</v>
      </c>
      <c r="CN150">
        <v>0</v>
      </c>
      <c r="CO150">
        <v>3649.6157142857101</v>
      </c>
      <c r="CP150">
        <v>16705.339285714301</v>
      </c>
      <c r="CQ150">
        <v>42.58</v>
      </c>
      <c r="CR150">
        <v>43.517714285714298</v>
      </c>
      <c r="CS150">
        <v>43.575499999999998</v>
      </c>
      <c r="CT150">
        <v>41.861499999999999</v>
      </c>
      <c r="CU150">
        <v>41.875</v>
      </c>
      <c r="CV150">
        <v>1959.98357142857</v>
      </c>
      <c r="CW150">
        <v>40.01</v>
      </c>
      <c r="CX150">
        <v>0</v>
      </c>
      <c r="CY150">
        <v>1651532880.3</v>
      </c>
      <c r="CZ150">
        <v>0</v>
      </c>
      <c r="DA150">
        <v>0</v>
      </c>
      <c r="DB150" t="s">
        <v>356</v>
      </c>
      <c r="DC150">
        <v>1657211493.5999999</v>
      </c>
      <c r="DD150">
        <v>1657211497.5999999</v>
      </c>
      <c r="DE150">
        <v>0</v>
      </c>
      <c r="DF150">
        <v>1.526</v>
      </c>
      <c r="DG150">
        <v>4.4999999999999998E-2</v>
      </c>
      <c r="DH150">
        <v>2.6110000000000002</v>
      </c>
      <c r="DI150">
        <v>0.157</v>
      </c>
      <c r="DJ150">
        <v>420</v>
      </c>
      <c r="DK150">
        <v>20</v>
      </c>
      <c r="DL150">
        <v>0.57999999999999996</v>
      </c>
      <c r="DM150">
        <v>0.22</v>
      </c>
      <c r="DN150">
        <v>16.793375000000001</v>
      </c>
      <c r="DO150">
        <v>3.6155166979361999</v>
      </c>
      <c r="DP150">
        <v>0.37018314909649802</v>
      </c>
      <c r="DQ150">
        <v>0</v>
      </c>
      <c r="DR150">
        <v>1.26231</v>
      </c>
      <c r="DS150">
        <v>9.5784990619135202E-2</v>
      </c>
      <c r="DT150">
        <v>9.5246679732156597E-3</v>
      </c>
      <c r="DU150">
        <v>1</v>
      </c>
      <c r="DV150">
        <v>1</v>
      </c>
      <c r="DW150">
        <v>2</v>
      </c>
      <c r="DX150" t="s">
        <v>363</v>
      </c>
      <c r="DY150">
        <v>2.8825599999999998</v>
      </c>
      <c r="DZ150">
        <v>2.7163499999999998</v>
      </c>
      <c r="EA150">
        <v>4.0135999999999998E-2</v>
      </c>
      <c r="EB150">
        <v>3.70254E-2</v>
      </c>
      <c r="EC150">
        <v>7.7514600000000003E-2</v>
      </c>
      <c r="ED150">
        <v>7.4008199999999996E-2</v>
      </c>
      <c r="EE150">
        <v>27312.2</v>
      </c>
      <c r="EF150">
        <v>23708.3</v>
      </c>
      <c r="EG150">
        <v>25465</v>
      </c>
      <c r="EH150">
        <v>23968.9</v>
      </c>
      <c r="EI150">
        <v>40069.199999999997</v>
      </c>
      <c r="EJ150">
        <v>36718.699999999997</v>
      </c>
      <c r="EK150">
        <v>45996.800000000003</v>
      </c>
      <c r="EL150">
        <v>42730.5</v>
      </c>
      <c r="EM150">
        <v>1.8429500000000001</v>
      </c>
      <c r="EN150">
        <v>2.2072500000000002</v>
      </c>
      <c r="EO150">
        <v>0.114605</v>
      </c>
      <c r="EP150">
        <v>0</v>
      </c>
      <c r="EQ150">
        <v>23.1905</v>
      </c>
      <c r="ER150">
        <v>999.9</v>
      </c>
      <c r="ES150">
        <v>43.609000000000002</v>
      </c>
      <c r="ET150">
        <v>29.155000000000001</v>
      </c>
      <c r="EU150">
        <v>23.965800000000002</v>
      </c>
      <c r="EV150">
        <v>52.201000000000001</v>
      </c>
      <c r="EW150">
        <v>37.363799999999998</v>
      </c>
      <c r="EX150">
        <v>2</v>
      </c>
      <c r="EY150">
        <v>-0.18703800000000001</v>
      </c>
      <c r="EZ150">
        <v>0.57106800000000002</v>
      </c>
      <c r="FA150">
        <v>20.244299999999999</v>
      </c>
      <c r="FB150">
        <v>5.2340600000000004</v>
      </c>
      <c r="FC150">
        <v>11.986000000000001</v>
      </c>
      <c r="FD150">
        <v>4.9570499999999997</v>
      </c>
      <c r="FE150">
        <v>3.3039999999999998</v>
      </c>
      <c r="FF150">
        <v>9999</v>
      </c>
      <c r="FG150">
        <v>5106.8999999999996</v>
      </c>
      <c r="FH150">
        <v>328.8</v>
      </c>
      <c r="FI150">
        <v>9999</v>
      </c>
      <c r="FJ150">
        <v>1.86829</v>
      </c>
      <c r="FK150">
        <v>1.86392</v>
      </c>
      <c r="FL150">
        <v>1.87158</v>
      </c>
      <c r="FM150">
        <v>1.8623400000000001</v>
      </c>
      <c r="FN150">
        <v>1.86181</v>
      </c>
      <c r="FO150">
        <v>1.86829</v>
      </c>
      <c r="FP150">
        <v>1.8584000000000001</v>
      </c>
      <c r="FQ150">
        <v>1.8648800000000001</v>
      </c>
      <c r="FR150">
        <v>5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0.69</v>
      </c>
      <c r="GF150">
        <v>0.18940000000000001</v>
      </c>
      <c r="GG150">
        <v>0.30658851354286398</v>
      </c>
      <c r="GH150">
        <v>2.2958890734485699E-3</v>
      </c>
      <c r="GI150">
        <v>-1.86257123826648E-6</v>
      </c>
      <c r="GJ150">
        <v>8.2594232886446805E-10</v>
      </c>
      <c r="GK150">
        <v>-0.101148223110564</v>
      </c>
      <c r="GL150">
        <v>-3.7577424899751702E-2</v>
      </c>
      <c r="GM150">
        <v>3.3046140057118702E-3</v>
      </c>
      <c r="GN150">
        <v>-3.9997718568980099E-5</v>
      </c>
      <c r="GO150">
        <v>3</v>
      </c>
      <c r="GP150">
        <v>2332</v>
      </c>
      <c r="GQ150">
        <v>2</v>
      </c>
      <c r="GR150">
        <v>24</v>
      </c>
      <c r="GS150">
        <v>1368.5</v>
      </c>
      <c r="GT150">
        <v>1368.5</v>
      </c>
      <c r="GU150">
        <v>0.64453099999999997</v>
      </c>
      <c r="GV150">
        <v>2.3901400000000002</v>
      </c>
      <c r="GW150">
        <v>1.9982899999999999</v>
      </c>
      <c r="GX150">
        <v>2.7099600000000001</v>
      </c>
      <c r="GY150">
        <v>2.0935100000000002</v>
      </c>
      <c r="GZ150">
        <v>2.36694</v>
      </c>
      <c r="HA150">
        <v>34.145200000000003</v>
      </c>
      <c r="HB150">
        <v>15.9095</v>
      </c>
      <c r="HC150">
        <v>18</v>
      </c>
      <c r="HD150">
        <v>437.31</v>
      </c>
      <c r="HE150">
        <v>681.54</v>
      </c>
      <c r="HF150">
        <v>22.364899999999999</v>
      </c>
      <c r="HG150">
        <v>24.951699999999999</v>
      </c>
      <c r="HH150">
        <v>30.000399999999999</v>
      </c>
      <c r="HI150">
        <v>24.6568</v>
      </c>
      <c r="HJ150">
        <v>24.656300000000002</v>
      </c>
      <c r="HK150">
        <v>12.860300000000001</v>
      </c>
      <c r="HL150">
        <v>23.438600000000001</v>
      </c>
      <c r="HM150">
        <v>19.461200000000002</v>
      </c>
      <c r="HN150">
        <v>22.3262</v>
      </c>
      <c r="HO150">
        <v>150.18700000000001</v>
      </c>
      <c r="HP150">
        <v>19.678899999999999</v>
      </c>
      <c r="HQ150">
        <v>97.379800000000003</v>
      </c>
      <c r="HR150">
        <v>100.485</v>
      </c>
    </row>
    <row r="151" spans="1:226" x14ac:dyDescent="0.2">
      <c r="A151">
        <v>135</v>
      </c>
      <c r="B151">
        <v>1657293610.0999999</v>
      </c>
      <c r="C151">
        <v>2005.5999999046301</v>
      </c>
      <c r="D151" t="s">
        <v>630</v>
      </c>
      <c r="E151" t="s">
        <v>631</v>
      </c>
      <c r="F151">
        <v>5</v>
      </c>
      <c r="G151" t="s">
        <v>597</v>
      </c>
      <c r="H151" t="s">
        <v>354</v>
      </c>
      <c r="I151">
        <v>1657293602.26071</v>
      </c>
      <c r="J151">
        <f t="shared" si="68"/>
        <v>2.4589787680557936E-3</v>
      </c>
      <c r="K151">
        <f t="shared" si="69"/>
        <v>2.4589787680557937</v>
      </c>
      <c r="L151">
        <f t="shared" si="70"/>
        <v>3.8155380175357068</v>
      </c>
      <c r="M151">
        <f t="shared" si="71"/>
        <v>207.04221428571401</v>
      </c>
      <c r="N151">
        <f t="shared" si="72"/>
        <v>144.15297990627008</v>
      </c>
      <c r="O151">
        <f t="shared" si="73"/>
        <v>10.658573744246707</v>
      </c>
      <c r="P151">
        <f t="shared" si="74"/>
        <v>15.308561158924929</v>
      </c>
      <c r="Q151">
        <f t="shared" si="75"/>
        <v>0.10983659887953769</v>
      </c>
      <c r="R151">
        <f t="shared" si="76"/>
        <v>3.1714014319012112</v>
      </c>
      <c r="S151">
        <f t="shared" si="77"/>
        <v>0.10776623256008001</v>
      </c>
      <c r="T151">
        <f t="shared" si="78"/>
        <v>6.7536659055029827E-2</v>
      </c>
      <c r="U151">
        <f t="shared" si="79"/>
        <v>321.51281700000021</v>
      </c>
      <c r="V151">
        <f t="shared" si="80"/>
        <v>25.780461333276744</v>
      </c>
      <c r="W151">
        <f t="shared" si="81"/>
        <v>25.045639285714302</v>
      </c>
      <c r="X151">
        <f t="shared" si="82"/>
        <v>3.1883396989515851</v>
      </c>
      <c r="Y151">
        <f t="shared" si="83"/>
        <v>50.061525507752478</v>
      </c>
      <c r="Z151">
        <f t="shared" si="84"/>
        <v>1.5553334647061845</v>
      </c>
      <c r="AA151">
        <f t="shared" si="85"/>
        <v>3.1068439264107663</v>
      </c>
      <c r="AB151">
        <f t="shared" si="86"/>
        <v>1.6330062342454006</v>
      </c>
      <c r="AC151">
        <f t="shared" si="87"/>
        <v>-108.44096367126049</v>
      </c>
      <c r="AD151">
        <f t="shared" si="88"/>
        <v>-74.1604870153527</v>
      </c>
      <c r="AE151">
        <f t="shared" si="89"/>
        <v>-4.937791183173319</v>
      </c>
      <c r="AF151">
        <f t="shared" si="90"/>
        <v>133.9735751302137</v>
      </c>
      <c r="AG151">
        <f t="shared" si="91"/>
        <v>-32.68282849765049</v>
      </c>
      <c r="AH151">
        <f t="shared" si="92"/>
        <v>2.421655146912236</v>
      </c>
      <c r="AI151">
        <f t="shared" si="93"/>
        <v>3.8155380175357068</v>
      </c>
      <c r="AJ151">
        <v>176.42372669003501</v>
      </c>
      <c r="AK151">
        <v>187.32116363636399</v>
      </c>
      <c r="AL151">
        <v>-3.3111829373502699</v>
      </c>
      <c r="AM151">
        <v>65.810892692758898</v>
      </c>
      <c r="AN151">
        <f t="shared" si="94"/>
        <v>2.4589787680557937</v>
      </c>
      <c r="AO151">
        <v>19.7414180034746</v>
      </c>
      <c r="AP151">
        <v>21.041350909090902</v>
      </c>
      <c r="AQ151">
        <v>-3.7302321676196802E-6</v>
      </c>
      <c r="AR151">
        <v>77.415710821165902</v>
      </c>
      <c r="AS151">
        <v>8</v>
      </c>
      <c r="AT151">
        <v>2</v>
      </c>
      <c r="AU151">
        <f t="shared" si="95"/>
        <v>1</v>
      </c>
      <c r="AV151">
        <f t="shared" si="96"/>
        <v>0</v>
      </c>
      <c r="AW151">
        <f t="shared" si="97"/>
        <v>39379.947665867578</v>
      </c>
      <c r="AX151">
        <f t="shared" si="98"/>
        <v>1999.97642857143</v>
      </c>
      <c r="AY151">
        <f t="shared" si="99"/>
        <v>1681.1805000000013</v>
      </c>
      <c r="AZ151">
        <f t="shared" si="100"/>
        <v>0.84060015707327984</v>
      </c>
      <c r="BA151">
        <f t="shared" si="101"/>
        <v>0.16075830315143</v>
      </c>
      <c r="BB151">
        <v>2.7</v>
      </c>
      <c r="BC151">
        <v>0.5</v>
      </c>
      <c r="BD151" t="s">
        <v>355</v>
      </c>
      <c r="BE151">
        <v>2</v>
      </c>
      <c r="BF151" t="b">
        <v>1</v>
      </c>
      <c r="BG151">
        <v>1657293602.26071</v>
      </c>
      <c r="BH151">
        <v>207.04221428571401</v>
      </c>
      <c r="BI151">
        <v>189.66414285714299</v>
      </c>
      <c r="BJ151">
        <v>21.035267857142902</v>
      </c>
      <c r="BK151">
        <v>19.755075000000001</v>
      </c>
      <c r="BL151">
        <v>206.33425</v>
      </c>
      <c r="BM151">
        <v>20.846039285714301</v>
      </c>
      <c r="BN151">
        <v>499.99735714285703</v>
      </c>
      <c r="BO151">
        <v>73.839360714285704</v>
      </c>
      <c r="BP151">
        <v>9.9962296428571407E-2</v>
      </c>
      <c r="BQ151">
        <v>24.611892857142902</v>
      </c>
      <c r="BR151">
        <v>25.045639285714302</v>
      </c>
      <c r="BS151">
        <v>999.9</v>
      </c>
      <c r="BT151">
        <v>0</v>
      </c>
      <c r="BU151">
        <v>0</v>
      </c>
      <c r="BV151">
        <v>10005.9564285714</v>
      </c>
      <c r="BW151">
        <v>0</v>
      </c>
      <c r="BX151">
        <v>107.90210714285701</v>
      </c>
      <c r="BY151">
        <v>17.378135714285701</v>
      </c>
      <c r="BZ151">
        <v>211.490964285714</v>
      </c>
      <c r="CA151">
        <v>193.48650000000001</v>
      </c>
      <c r="CB151">
        <v>1.28019464285714</v>
      </c>
      <c r="CC151">
        <v>189.66414285714299</v>
      </c>
      <c r="CD151">
        <v>19.755075000000001</v>
      </c>
      <c r="CE151">
        <v>1.5532303571428601</v>
      </c>
      <c r="CF151">
        <v>1.4587017857142901</v>
      </c>
      <c r="CG151">
        <v>13.502482142857099</v>
      </c>
      <c r="CH151">
        <v>12.542</v>
      </c>
      <c r="CI151">
        <v>1999.97642857143</v>
      </c>
      <c r="CJ151">
        <v>0.97999585714285697</v>
      </c>
      <c r="CK151">
        <v>2.0003814285714301E-2</v>
      </c>
      <c r="CL151">
        <v>0</v>
      </c>
      <c r="CM151">
        <v>2.572775</v>
      </c>
      <c r="CN151">
        <v>0</v>
      </c>
      <c r="CO151">
        <v>3643.8842857142899</v>
      </c>
      <c r="CP151">
        <v>16705.185714285701</v>
      </c>
      <c r="CQ151">
        <v>42.570999999999998</v>
      </c>
      <c r="CR151">
        <v>43.5066428571429</v>
      </c>
      <c r="CS151">
        <v>43.566499999999998</v>
      </c>
      <c r="CT151">
        <v>41.854750000000003</v>
      </c>
      <c r="CU151">
        <v>41.875</v>
      </c>
      <c r="CV151">
        <v>1959.96642857143</v>
      </c>
      <c r="CW151">
        <v>40.01</v>
      </c>
      <c r="CX151">
        <v>0</v>
      </c>
      <c r="CY151">
        <v>1651532885.0999999</v>
      </c>
      <c r="CZ151">
        <v>0</v>
      </c>
      <c r="DA151">
        <v>0</v>
      </c>
      <c r="DB151" t="s">
        <v>356</v>
      </c>
      <c r="DC151">
        <v>1657211493.5999999</v>
      </c>
      <c r="DD151">
        <v>1657211497.5999999</v>
      </c>
      <c r="DE151">
        <v>0</v>
      </c>
      <c r="DF151">
        <v>1.526</v>
      </c>
      <c r="DG151">
        <v>4.4999999999999998E-2</v>
      </c>
      <c r="DH151">
        <v>2.6110000000000002</v>
      </c>
      <c r="DI151">
        <v>0.157</v>
      </c>
      <c r="DJ151">
        <v>420</v>
      </c>
      <c r="DK151">
        <v>20</v>
      </c>
      <c r="DL151">
        <v>0.57999999999999996</v>
      </c>
      <c r="DM151">
        <v>0.22</v>
      </c>
      <c r="DN151">
        <v>17.146155</v>
      </c>
      <c r="DO151">
        <v>4.9330739212007497</v>
      </c>
      <c r="DP151">
        <v>0.49050253411679701</v>
      </c>
      <c r="DQ151">
        <v>0</v>
      </c>
      <c r="DR151">
        <v>1.2736335000000001</v>
      </c>
      <c r="DS151">
        <v>0.15750236397747999</v>
      </c>
      <c r="DT151">
        <v>1.5692491604267299E-2</v>
      </c>
      <c r="DU151">
        <v>0</v>
      </c>
      <c r="DV151">
        <v>0</v>
      </c>
      <c r="DW151">
        <v>2</v>
      </c>
      <c r="DX151" t="s">
        <v>357</v>
      </c>
      <c r="DY151">
        <v>2.8822999999999999</v>
      </c>
      <c r="DZ151">
        <v>2.7164199999999998</v>
      </c>
      <c r="EA151">
        <v>3.7440099999999997E-2</v>
      </c>
      <c r="EB151">
        <v>3.42755E-2</v>
      </c>
      <c r="EC151">
        <v>7.7516399999999999E-2</v>
      </c>
      <c r="ED151">
        <v>7.4005299999999996E-2</v>
      </c>
      <c r="EE151">
        <v>27388.7</v>
      </c>
      <c r="EF151">
        <v>23775.9</v>
      </c>
      <c r="EG151">
        <v>25464.799999999999</v>
      </c>
      <c r="EH151">
        <v>23968.799999999999</v>
      </c>
      <c r="EI151">
        <v>40068.800000000003</v>
      </c>
      <c r="EJ151">
        <v>36718.699999999997</v>
      </c>
      <c r="EK151">
        <v>45996.4</v>
      </c>
      <c r="EL151">
        <v>42730.400000000001</v>
      </c>
      <c r="EM151">
        <v>1.84277</v>
      </c>
      <c r="EN151">
        <v>2.2071800000000001</v>
      </c>
      <c r="EO151">
        <v>0.11196</v>
      </c>
      <c r="EP151">
        <v>0</v>
      </c>
      <c r="EQ151">
        <v>23.200399999999998</v>
      </c>
      <c r="ER151">
        <v>999.9</v>
      </c>
      <c r="ES151">
        <v>43.609000000000002</v>
      </c>
      <c r="ET151">
        <v>29.155000000000001</v>
      </c>
      <c r="EU151">
        <v>23.9649</v>
      </c>
      <c r="EV151">
        <v>52.301000000000002</v>
      </c>
      <c r="EW151">
        <v>37.411900000000003</v>
      </c>
      <c r="EX151">
        <v>2</v>
      </c>
      <c r="EY151">
        <v>-0.186865</v>
      </c>
      <c r="EZ151">
        <v>0.70561799999999997</v>
      </c>
      <c r="FA151">
        <v>20.243600000000001</v>
      </c>
      <c r="FB151">
        <v>5.2340600000000004</v>
      </c>
      <c r="FC151">
        <v>11.986000000000001</v>
      </c>
      <c r="FD151">
        <v>4.9572500000000002</v>
      </c>
      <c r="FE151">
        <v>3.3039499999999999</v>
      </c>
      <c r="FF151">
        <v>9999</v>
      </c>
      <c r="FG151">
        <v>5107.1000000000004</v>
      </c>
      <c r="FH151">
        <v>328.8</v>
      </c>
      <c r="FI151">
        <v>9999</v>
      </c>
      <c r="FJ151">
        <v>1.86829</v>
      </c>
      <c r="FK151">
        <v>1.86392</v>
      </c>
      <c r="FL151">
        <v>1.8715999999999999</v>
      </c>
      <c r="FM151">
        <v>1.8623400000000001</v>
      </c>
      <c r="FN151">
        <v>1.86185</v>
      </c>
      <c r="FO151">
        <v>1.86829</v>
      </c>
      <c r="FP151">
        <v>1.8584000000000001</v>
      </c>
      <c r="FQ151">
        <v>1.8649</v>
      </c>
      <c r="FR151">
        <v>5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0.66600000000000004</v>
      </c>
      <c r="GF151">
        <v>0.18940000000000001</v>
      </c>
      <c r="GG151">
        <v>0.30658851354286398</v>
      </c>
      <c r="GH151">
        <v>2.2958890734485699E-3</v>
      </c>
      <c r="GI151">
        <v>-1.86257123826648E-6</v>
      </c>
      <c r="GJ151">
        <v>8.2594232886446805E-10</v>
      </c>
      <c r="GK151">
        <v>-0.101148223110564</v>
      </c>
      <c r="GL151">
        <v>-3.7577424899751702E-2</v>
      </c>
      <c r="GM151">
        <v>3.3046140057118702E-3</v>
      </c>
      <c r="GN151">
        <v>-3.9997718568980099E-5</v>
      </c>
      <c r="GO151">
        <v>3</v>
      </c>
      <c r="GP151">
        <v>2332</v>
      </c>
      <c r="GQ151">
        <v>2</v>
      </c>
      <c r="GR151">
        <v>24</v>
      </c>
      <c r="GS151">
        <v>1368.6</v>
      </c>
      <c r="GT151">
        <v>1368.5</v>
      </c>
      <c r="GU151">
        <v>0.59936500000000004</v>
      </c>
      <c r="GV151">
        <v>2.3877000000000002</v>
      </c>
      <c r="GW151">
        <v>1.9982899999999999</v>
      </c>
      <c r="GX151">
        <v>2.7099600000000001</v>
      </c>
      <c r="GY151">
        <v>2.0935100000000002</v>
      </c>
      <c r="GZ151">
        <v>2.3864700000000001</v>
      </c>
      <c r="HA151">
        <v>34.1678</v>
      </c>
      <c r="HB151">
        <v>15.918200000000001</v>
      </c>
      <c r="HC151">
        <v>18</v>
      </c>
      <c r="HD151">
        <v>437.24099999999999</v>
      </c>
      <c r="HE151">
        <v>681.52300000000002</v>
      </c>
      <c r="HF151">
        <v>22.3352</v>
      </c>
      <c r="HG151">
        <v>24.954699999999999</v>
      </c>
      <c r="HH151">
        <v>30.000299999999999</v>
      </c>
      <c r="HI151">
        <v>24.660799999999998</v>
      </c>
      <c r="HJ151">
        <v>24.6599</v>
      </c>
      <c r="HK151">
        <v>12.0243</v>
      </c>
      <c r="HL151">
        <v>23.438600000000001</v>
      </c>
      <c r="HM151">
        <v>19.461200000000002</v>
      </c>
      <c r="HN151">
        <v>22.272200000000002</v>
      </c>
      <c r="HO151">
        <v>130.06</v>
      </c>
      <c r="HP151">
        <v>19.6738</v>
      </c>
      <c r="HQ151">
        <v>97.379000000000005</v>
      </c>
      <c r="HR151">
        <v>100.48399999999999</v>
      </c>
    </row>
    <row r="152" spans="1:226" x14ac:dyDescent="0.2">
      <c r="A152">
        <v>136</v>
      </c>
      <c r="B152">
        <v>1657293615.5999999</v>
      </c>
      <c r="C152">
        <v>2011.0999999046301</v>
      </c>
      <c r="D152" t="s">
        <v>632</v>
      </c>
      <c r="E152" t="s">
        <v>633</v>
      </c>
      <c r="F152">
        <v>5</v>
      </c>
      <c r="G152" t="s">
        <v>597</v>
      </c>
      <c r="H152" t="s">
        <v>354</v>
      </c>
      <c r="I152">
        <v>1657293607.83214</v>
      </c>
      <c r="J152">
        <f t="shared" si="68"/>
        <v>2.4486531816108061E-3</v>
      </c>
      <c r="K152">
        <f t="shared" si="69"/>
        <v>2.4486531816108061</v>
      </c>
      <c r="L152">
        <f t="shared" si="70"/>
        <v>3.4609256645624873</v>
      </c>
      <c r="M152">
        <f t="shared" si="71"/>
        <v>189.10017857142901</v>
      </c>
      <c r="N152">
        <f t="shared" si="72"/>
        <v>131.76000696920718</v>
      </c>
      <c r="O152">
        <f t="shared" si="73"/>
        <v>9.7422710394635175</v>
      </c>
      <c r="P152">
        <f t="shared" si="74"/>
        <v>13.981975529830967</v>
      </c>
      <c r="Q152">
        <f t="shared" si="75"/>
        <v>0.10929623132206141</v>
      </c>
      <c r="R152">
        <f t="shared" si="76"/>
        <v>3.1686006715949651</v>
      </c>
      <c r="S152">
        <f t="shared" si="77"/>
        <v>0.10724420572863673</v>
      </c>
      <c r="T152">
        <f t="shared" si="78"/>
        <v>6.7208785986634823E-2</v>
      </c>
      <c r="U152">
        <f t="shared" si="79"/>
        <v>321.51384300000041</v>
      </c>
      <c r="V152">
        <f t="shared" si="80"/>
        <v>25.792517863079873</v>
      </c>
      <c r="W152">
        <f t="shared" si="81"/>
        <v>25.0527678571429</v>
      </c>
      <c r="X152">
        <f t="shared" si="82"/>
        <v>3.1896945265294909</v>
      </c>
      <c r="Y152">
        <f t="shared" si="83"/>
        <v>50.045832221733846</v>
      </c>
      <c r="Z152">
        <f t="shared" si="84"/>
        <v>1.5556446207424834</v>
      </c>
      <c r="AA152">
        <f t="shared" si="85"/>
        <v>3.1084399073433731</v>
      </c>
      <c r="AB152">
        <f t="shared" si="86"/>
        <v>1.6340499057870075</v>
      </c>
      <c r="AC152">
        <f t="shared" si="87"/>
        <v>-107.98560530903654</v>
      </c>
      <c r="AD152">
        <f t="shared" si="88"/>
        <v>-73.845466257967018</v>
      </c>
      <c r="AE152">
        <f t="shared" si="89"/>
        <v>-4.9215519009168087</v>
      </c>
      <c r="AF152">
        <f t="shared" si="90"/>
        <v>134.76121953208002</v>
      </c>
      <c r="AG152">
        <f t="shared" si="91"/>
        <v>-33.324517572621261</v>
      </c>
      <c r="AH152">
        <f t="shared" si="92"/>
        <v>2.4390615508984004</v>
      </c>
      <c r="AI152">
        <f t="shared" si="93"/>
        <v>3.4609256645624873</v>
      </c>
      <c r="AJ152">
        <v>158.10328725508299</v>
      </c>
      <c r="AK152">
        <v>169.15453939393899</v>
      </c>
      <c r="AL152">
        <v>-3.3006808220276902</v>
      </c>
      <c r="AM152">
        <v>65.810892692758898</v>
      </c>
      <c r="AN152">
        <f t="shared" si="94"/>
        <v>2.4486531816108061</v>
      </c>
      <c r="AO152">
        <v>19.744684313201098</v>
      </c>
      <c r="AP152">
        <v>21.040635757575799</v>
      </c>
      <c r="AQ152">
        <v>-3.2256911323616798E-4</v>
      </c>
      <c r="AR152">
        <v>77.415710821165902</v>
      </c>
      <c r="AS152">
        <v>8</v>
      </c>
      <c r="AT152">
        <v>2</v>
      </c>
      <c r="AU152">
        <f t="shared" si="95"/>
        <v>1</v>
      </c>
      <c r="AV152">
        <f t="shared" si="96"/>
        <v>0</v>
      </c>
      <c r="AW152">
        <f t="shared" si="97"/>
        <v>39332.166355380599</v>
      </c>
      <c r="AX152">
        <f t="shared" si="98"/>
        <v>1999.98285714286</v>
      </c>
      <c r="AY152">
        <f t="shared" si="99"/>
        <v>1681.1859000000024</v>
      </c>
      <c r="AZ152">
        <f t="shared" si="100"/>
        <v>0.84060015514418696</v>
      </c>
      <c r="BA152">
        <f t="shared" si="101"/>
        <v>0.16075829942828079</v>
      </c>
      <c r="BB152">
        <v>2.7</v>
      </c>
      <c r="BC152">
        <v>0.5</v>
      </c>
      <c r="BD152" t="s">
        <v>355</v>
      </c>
      <c r="BE152">
        <v>2</v>
      </c>
      <c r="BF152" t="b">
        <v>1</v>
      </c>
      <c r="BG152">
        <v>1657293607.83214</v>
      </c>
      <c r="BH152">
        <v>189.10017857142901</v>
      </c>
      <c r="BI152">
        <v>171.35385714285701</v>
      </c>
      <c r="BJ152">
        <v>21.039421428571401</v>
      </c>
      <c r="BK152">
        <v>19.750028571428601</v>
      </c>
      <c r="BL152">
        <v>188.42189285714301</v>
      </c>
      <c r="BM152">
        <v>20.849992857142901</v>
      </c>
      <c r="BN152">
        <v>499.99592857142898</v>
      </c>
      <c r="BO152">
        <v>73.839514285714301</v>
      </c>
      <c r="BP152">
        <v>0.100000925</v>
      </c>
      <c r="BQ152">
        <v>24.620482142857099</v>
      </c>
      <c r="BR152">
        <v>25.0527678571429</v>
      </c>
      <c r="BS152">
        <v>999.9</v>
      </c>
      <c r="BT152">
        <v>0</v>
      </c>
      <c r="BU152">
        <v>0</v>
      </c>
      <c r="BV152">
        <v>9993.57785714286</v>
      </c>
      <c r="BW152">
        <v>0</v>
      </c>
      <c r="BX152">
        <v>109.488964285714</v>
      </c>
      <c r="BY152">
        <v>17.746414285714302</v>
      </c>
      <c r="BZ152">
        <v>193.16432142857099</v>
      </c>
      <c r="CA152">
        <v>174.80628571428599</v>
      </c>
      <c r="CB152">
        <v>1.28939892857143</v>
      </c>
      <c r="CC152">
        <v>171.35385714285701</v>
      </c>
      <c r="CD152">
        <v>19.750028571428601</v>
      </c>
      <c r="CE152">
        <v>1.55354107142857</v>
      </c>
      <c r="CF152">
        <v>1.4583321428571401</v>
      </c>
      <c r="CG152">
        <v>13.505539285714301</v>
      </c>
      <c r="CH152">
        <v>12.5381464285714</v>
      </c>
      <c r="CI152">
        <v>1999.98285714286</v>
      </c>
      <c r="CJ152">
        <v>0.97999596428571401</v>
      </c>
      <c r="CK152">
        <v>2.00037035714286E-2</v>
      </c>
      <c r="CL152">
        <v>0</v>
      </c>
      <c r="CM152">
        <v>2.53506785714286</v>
      </c>
      <c r="CN152">
        <v>0</v>
      </c>
      <c r="CO152">
        <v>3637.8910714285698</v>
      </c>
      <c r="CP152">
        <v>16705.228571428601</v>
      </c>
      <c r="CQ152">
        <v>42.573250000000002</v>
      </c>
      <c r="CR152">
        <v>43.5</v>
      </c>
      <c r="CS152">
        <v>43.561999999999998</v>
      </c>
      <c r="CT152">
        <v>41.845750000000002</v>
      </c>
      <c r="CU152">
        <v>41.8705</v>
      </c>
      <c r="CV152">
        <v>1959.97285714286</v>
      </c>
      <c r="CW152">
        <v>40.01</v>
      </c>
      <c r="CX152">
        <v>0</v>
      </c>
      <c r="CY152">
        <v>1651532889.9000001</v>
      </c>
      <c r="CZ152">
        <v>0</v>
      </c>
      <c r="DA152">
        <v>0</v>
      </c>
      <c r="DB152" t="s">
        <v>356</v>
      </c>
      <c r="DC152">
        <v>1657211493.5999999</v>
      </c>
      <c r="DD152">
        <v>1657211497.5999999</v>
      </c>
      <c r="DE152">
        <v>0</v>
      </c>
      <c r="DF152">
        <v>1.526</v>
      </c>
      <c r="DG152">
        <v>4.4999999999999998E-2</v>
      </c>
      <c r="DH152">
        <v>2.6110000000000002</v>
      </c>
      <c r="DI152">
        <v>0.157</v>
      </c>
      <c r="DJ152">
        <v>420</v>
      </c>
      <c r="DK152">
        <v>20</v>
      </c>
      <c r="DL152">
        <v>0.57999999999999996</v>
      </c>
      <c r="DM152">
        <v>0.22</v>
      </c>
      <c r="DN152">
        <v>17.497892499999999</v>
      </c>
      <c r="DO152">
        <v>4.1154292682925897</v>
      </c>
      <c r="DP152">
        <v>0.42014577136245201</v>
      </c>
      <c r="DQ152">
        <v>0</v>
      </c>
      <c r="DR152">
        <v>1.28263875</v>
      </c>
      <c r="DS152">
        <v>0.12340604127579501</v>
      </c>
      <c r="DT152">
        <v>1.3655404825104999E-2</v>
      </c>
      <c r="DU152">
        <v>0</v>
      </c>
      <c r="DV152">
        <v>0</v>
      </c>
      <c r="DW152">
        <v>2</v>
      </c>
      <c r="DX152" t="s">
        <v>357</v>
      </c>
      <c r="DY152">
        <v>2.8824299999999998</v>
      </c>
      <c r="DZ152">
        <v>2.7165699999999999</v>
      </c>
      <c r="EA152">
        <v>3.40875E-2</v>
      </c>
      <c r="EB152">
        <v>3.07195E-2</v>
      </c>
      <c r="EC152">
        <v>7.75145E-2</v>
      </c>
      <c r="ED152">
        <v>7.4024499999999993E-2</v>
      </c>
      <c r="EE152">
        <v>27483.599999999999</v>
      </c>
      <c r="EF152">
        <v>23863.3</v>
      </c>
      <c r="EG152">
        <v>25464.3</v>
      </c>
      <c r="EH152">
        <v>23968.7</v>
      </c>
      <c r="EI152">
        <v>40068</v>
      </c>
      <c r="EJ152">
        <v>36717.599999999999</v>
      </c>
      <c r="EK152">
        <v>45995.5</v>
      </c>
      <c r="EL152">
        <v>42730.2</v>
      </c>
      <c r="EM152">
        <v>1.84293</v>
      </c>
      <c r="EN152">
        <v>2.2069200000000002</v>
      </c>
      <c r="EO152">
        <v>0.112578</v>
      </c>
      <c r="EP152">
        <v>0</v>
      </c>
      <c r="EQ152">
        <v>23.218599999999999</v>
      </c>
      <c r="ER152">
        <v>999.9</v>
      </c>
      <c r="ES152">
        <v>43.584000000000003</v>
      </c>
      <c r="ET152">
        <v>29.164999999999999</v>
      </c>
      <c r="EU152">
        <v>23.965199999999999</v>
      </c>
      <c r="EV152">
        <v>52.311</v>
      </c>
      <c r="EW152">
        <v>37.339700000000001</v>
      </c>
      <c r="EX152">
        <v>2</v>
      </c>
      <c r="EY152">
        <v>-0.18587899999999999</v>
      </c>
      <c r="EZ152">
        <v>0.89121499999999998</v>
      </c>
      <c r="FA152">
        <v>20.2425</v>
      </c>
      <c r="FB152">
        <v>5.2337600000000002</v>
      </c>
      <c r="FC152">
        <v>11.986000000000001</v>
      </c>
      <c r="FD152">
        <v>4.9571500000000004</v>
      </c>
      <c r="FE152">
        <v>3.3039499999999999</v>
      </c>
      <c r="FF152">
        <v>9999</v>
      </c>
      <c r="FG152">
        <v>5107.1000000000004</v>
      </c>
      <c r="FH152">
        <v>328.8</v>
      </c>
      <c r="FI152">
        <v>9999</v>
      </c>
      <c r="FJ152">
        <v>1.86829</v>
      </c>
      <c r="FK152">
        <v>1.86395</v>
      </c>
      <c r="FL152">
        <v>1.8715999999999999</v>
      </c>
      <c r="FM152">
        <v>1.8623400000000001</v>
      </c>
      <c r="FN152">
        <v>1.8618600000000001</v>
      </c>
      <c r="FO152">
        <v>1.86829</v>
      </c>
      <c r="FP152">
        <v>1.8583799999999999</v>
      </c>
      <c r="FQ152">
        <v>1.8648800000000001</v>
      </c>
      <c r="FR152">
        <v>5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0.63600000000000001</v>
      </c>
      <c r="GF152">
        <v>0.18940000000000001</v>
      </c>
      <c r="GG152">
        <v>0.30658851354286398</v>
      </c>
      <c r="GH152">
        <v>2.2958890734485699E-3</v>
      </c>
      <c r="GI152">
        <v>-1.86257123826648E-6</v>
      </c>
      <c r="GJ152">
        <v>8.2594232886446805E-10</v>
      </c>
      <c r="GK152">
        <v>-0.101148223110564</v>
      </c>
      <c r="GL152">
        <v>-3.7577424899751702E-2</v>
      </c>
      <c r="GM152">
        <v>3.3046140057118702E-3</v>
      </c>
      <c r="GN152">
        <v>-3.9997718568980099E-5</v>
      </c>
      <c r="GO152">
        <v>3</v>
      </c>
      <c r="GP152">
        <v>2332</v>
      </c>
      <c r="GQ152">
        <v>2</v>
      </c>
      <c r="GR152">
        <v>24</v>
      </c>
      <c r="GS152">
        <v>1368.7</v>
      </c>
      <c r="GT152">
        <v>1368.6</v>
      </c>
      <c r="GU152">
        <v>0.54809600000000003</v>
      </c>
      <c r="GV152">
        <v>2.4072300000000002</v>
      </c>
      <c r="GW152">
        <v>1.9982899999999999</v>
      </c>
      <c r="GX152">
        <v>2.7099600000000001</v>
      </c>
      <c r="GY152">
        <v>2.0935100000000002</v>
      </c>
      <c r="GZ152">
        <v>2.3791500000000001</v>
      </c>
      <c r="HA152">
        <v>34.1678</v>
      </c>
      <c r="HB152">
        <v>15.9095</v>
      </c>
      <c r="HC152">
        <v>18</v>
      </c>
      <c r="HD152">
        <v>437.363</v>
      </c>
      <c r="HE152">
        <v>681.37300000000005</v>
      </c>
      <c r="HF152">
        <v>22.268699999999999</v>
      </c>
      <c r="HG152">
        <v>24.958600000000001</v>
      </c>
      <c r="HH152">
        <v>30.000699999999998</v>
      </c>
      <c r="HI152">
        <v>24.665500000000002</v>
      </c>
      <c r="HJ152">
        <v>24.6646</v>
      </c>
      <c r="HK152">
        <v>10.9201</v>
      </c>
      <c r="HL152">
        <v>23.438600000000001</v>
      </c>
      <c r="HM152">
        <v>19.461200000000002</v>
      </c>
      <c r="HN152">
        <v>22.211200000000002</v>
      </c>
      <c r="HO152">
        <v>116.59699999999999</v>
      </c>
      <c r="HP152">
        <v>19.669499999999999</v>
      </c>
      <c r="HQ152">
        <v>97.377200000000002</v>
      </c>
      <c r="HR152">
        <v>100.48399999999999</v>
      </c>
    </row>
    <row r="153" spans="1:226" x14ac:dyDescent="0.2">
      <c r="A153">
        <v>137</v>
      </c>
      <c r="B153">
        <v>1657293620.5999999</v>
      </c>
      <c r="C153">
        <v>2016.0999999046301</v>
      </c>
      <c r="D153" t="s">
        <v>634</v>
      </c>
      <c r="E153" t="s">
        <v>635</v>
      </c>
      <c r="F153">
        <v>5</v>
      </c>
      <c r="G153" t="s">
        <v>597</v>
      </c>
      <c r="H153" t="s">
        <v>354</v>
      </c>
      <c r="I153">
        <v>1657293613.11852</v>
      </c>
      <c r="J153">
        <f t="shared" si="68"/>
        <v>2.4468679732002475E-3</v>
      </c>
      <c r="K153">
        <f t="shared" si="69"/>
        <v>2.4468679732002476</v>
      </c>
      <c r="L153">
        <f t="shared" si="70"/>
        <v>2.8421300815340054</v>
      </c>
      <c r="M153">
        <f t="shared" si="71"/>
        <v>171.98366666666701</v>
      </c>
      <c r="N153">
        <f t="shared" si="72"/>
        <v>124.25008857025803</v>
      </c>
      <c r="O153">
        <f t="shared" si="73"/>
        <v>9.1870412209414098</v>
      </c>
      <c r="P153">
        <f t="shared" si="74"/>
        <v>12.716458017668806</v>
      </c>
      <c r="Q153">
        <f t="shared" si="75"/>
        <v>0.10917215397818494</v>
      </c>
      <c r="R153">
        <f t="shared" si="76"/>
        <v>3.1698362134454667</v>
      </c>
      <c r="S153">
        <f t="shared" si="77"/>
        <v>0.10712551970225759</v>
      </c>
      <c r="T153">
        <f t="shared" si="78"/>
        <v>6.7134136041440404E-2</v>
      </c>
      <c r="U153">
        <f t="shared" si="79"/>
        <v>321.51681544444415</v>
      </c>
      <c r="V153">
        <f t="shared" si="80"/>
        <v>25.805886541824176</v>
      </c>
      <c r="W153">
        <f t="shared" si="81"/>
        <v>25.0563888888889</v>
      </c>
      <c r="X153">
        <f t="shared" si="82"/>
        <v>3.1903829178968719</v>
      </c>
      <c r="Y153">
        <f t="shared" si="83"/>
        <v>50.008132511881556</v>
      </c>
      <c r="Z153">
        <f t="shared" si="84"/>
        <v>1.5557147468649839</v>
      </c>
      <c r="AA153">
        <f t="shared" si="85"/>
        <v>3.1109235012832319</v>
      </c>
      <c r="AB153">
        <f t="shared" si="86"/>
        <v>1.634668171031888</v>
      </c>
      <c r="AC153">
        <f t="shared" si="87"/>
        <v>-107.90687761813092</v>
      </c>
      <c r="AD153">
        <f t="shared" si="88"/>
        <v>-72.210186842793149</v>
      </c>
      <c r="AE153">
        <f t="shared" si="89"/>
        <v>-4.8111014665082834</v>
      </c>
      <c r="AF153">
        <f t="shared" si="90"/>
        <v>136.58864951701182</v>
      </c>
      <c r="AG153">
        <f t="shared" si="91"/>
        <v>-34.061080200807162</v>
      </c>
      <c r="AH153">
        <f t="shared" si="92"/>
        <v>2.4537869704246353</v>
      </c>
      <c r="AI153">
        <f t="shared" si="93"/>
        <v>2.8421300815340054</v>
      </c>
      <c r="AJ153">
        <v>140.94907439188401</v>
      </c>
      <c r="AK153">
        <v>152.49801212121201</v>
      </c>
      <c r="AL153">
        <v>-3.3407288501980701</v>
      </c>
      <c r="AM153">
        <v>65.810892692758898</v>
      </c>
      <c r="AN153">
        <f t="shared" si="94"/>
        <v>2.4468679732002476</v>
      </c>
      <c r="AO153">
        <v>19.752317754816001</v>
      </c>
      <c r="AP153">
        <v>21.044847878787898</v>
      </c>
      <c r="AQ153">
        <v>2.14662175461491E-4</v>
      </c>
      <c r="AR153">
        <v>77.415710821165902</v>
      </c>
      <c r="AS153">
        <v>8</v>
      </c>
      <c r="AT153">
        <v>2</v>
      </c>
      <c r="AU153">
        <f t="shared" si="95"/>
        <v>1</v>
      </c>
      <c r="AV153">
        <f t="shared" si="96"/>
        <v>0</v>
      </c>
      <c r="AW153">
        <f t="shared" si="97"/>
        <v>39350.988271511633</v>
      </c>
      <c r="AX153">
        <f t="shared" si="98"/>
        <v>2000.0014814814799</v>
      </c>
      <c r="AY153">
        <f t="shared" si="99"/>
        <v>1681.201544444443</v>
      </c>
      <c r="AZ153">
        <f t="shared" si="100"/>
        <v>0.84060014955544471</v>
      </c>
      <c r="BA153">
        <f t="shared" si="101"/>
        <v>0.16075828864200839</v>
      </c>
      <c r="BB153">
        <v>2.7</v>
      </c>
      <c r="BC153">
        <v>0.5</v>
      </c>
      <c r="BD153" t="s">
        <v>355</v>
      </c>
      <c r="BE153">
        <v>2</v>
      </c>
      <c r="BF153" t="b">
        <v>1</v>
      </c>
      <c r="BG153">
        <v>1657293613.11852</v>
      </c>
      <c r="BH153">
        <v>171.98366666666701</v>
      </c>
      <c r="BI153">
        <v>153.81829629629601</v>
      </c>
      <c r="BJ153">
        <v>21.0402555555556</v>
      </c>
      <c r="BK153">
        <v>19.7430703703704</v>
      </c>
      <c r="BL153">
        <v>171.334592592593</v>
      </c>
      <c r="BM153">
        <v>20.8507888888889</v>
      </c>
      <c r="BN153">
        <v>499.99248148148098</v>
      </c>
      <c r="BO153">
        <v>73.839951851851893</v>
      </c>
      <c r="BP153">
        <v>9.9965025925925904E-2</v>
      </c>
      <c r="BQ153">
        <v>24.633840740740698</v>
      </c>
      <c r="BR153">
        <v>25.0563888888889</v>
      </c>
      <c r="BS153">
        <v>999.9</v>
      </c>
      <c r="BT153">
        <v>0</v>
      </c>
      <c r="BU153">
        <v>0</v>
      </c>
      <c r="BV153">
        <v>9998.9696296296297</v>
      </c>
      <c r="BW153">
        <v>0</v>
      </c>
      <c r="BX153">
        <v>109.933185185185</v>
      </c>
      <c r="BY153">
        <v>18.165437037037002</v>
      </c>
      <c r="BZ153">
        <v>175.68</v>
      </c>
      <c r="CA153">
        <v>156.91622222222199</v>
      </c>
      <c r="CB153">
        <v>1.29718</v>
      </c>
      <c r="CC153">
        <v>153.81829629629601</v>
      </c>
      <c r="CD153">
        <v>19.7430703703704</v>
      </c>
      <c r="CE153">
        <v>1.55361222222222</v>
      </c>
      <c r="CF153">
        <v>1.45782740740741</v>
      </c>
      <c r="CG153">
        <v>13.5062333333333</v>
      </c>
      <c r="CH153">
        <v>12.5328777777778</v>
      </c>
      <c r="CI153">
        <v>2000.0014814814799</v>
      </c>
      <c r="CJ153">
        <v>0.97999611111111096</v>
      </c>
      <c r="CK153">
        <v>2.0003551851851899E-2</v>
      </c>
      <c r="CL153">
        <v>0</v>
      </c>
      <c r="CM153">
        <v>2.5025407407407401</v>
      </c>
      <c r="CN153">
        <v>0</v>
      </c>
      <c r="CO153">
        <v>3632.7437037036998</v>
      </c>
      <c r="CP153">
        <v>16705.385185185201</v>
      </c>
      <c r="CQ153">
        <v>42.580666666666701</v>
      </c>
      <c r="CR153">
        <v>43.5</v>
      </c>
      <c r="CS153">
        <v>43.561999999999998</v>
      </c>
      <c r="CT153">
        <v>41.853999999999999</v>
      </c>
      <c r="CU153">
        <v>41.870333333333299</v>
      </c>
      <c r="CV153">
        <v>1959.9914814814799</v>
      </c>
      <c r="CW153">
        <v>40.01</v>
      </c>
      <c r="CX153">
        <v>0</v>
      </c>
      <c r="CY153">
        <v>1651532895.3</v>
      </c>
      <c r="CZ153">
        <v>0</v>
      </c>
      <c r="DA153">
        <v>0</v>
      </c>
      <c r="DB153" t="s">
        <v>356</v>
      </c>
      <c r="DC153">
        <v>1657211493.5999999</v>
      </c>
      <c r="DD153">
        <v>1657211497.5999999</v>
      </c>
      <c r="DE153">
        <v>0</v>
      </c>
      <c r="DF153">
        <v>1.526</v>
      </c>
      <c r="DG153">
        <v>4.4999999999999998E-2</v>
      </c>
      <c r="DH153">
        <v>2.6110000000000002</v>
      </c>
      <c r="DI153">
        <v>0.157</v>
      </c>
      <c r="DJ153">
        <v>420</v>
      </c>
      <c r="DK153">
        <v>20</v>
      </c>
      <c r="DL153">
        <v>0.57999999999999996</v>
      </c>
      <c r="DM153">
        <v>0.22</v>
      </c>
      <c r="DN153">
        <v>17.8768025</v>
      </c>
      <c r="DO153">
        <v>4.8126090056284898</v>
      </c>
      <c r="DP153">
        <v>0.48461609882849599</v>
      </c>
      <c r="DQ153">
        <v>0</v>
      </c>
      <c r="DR153">
        <v>1.2900765000000001</v>
      </c>
      <c r="DS153">
        <v>6.2730731707312304E-2</v>
      </c>
      <c r="DT153">
        <v>9.6607581353639008E-3</v>
      </c>
      <c r="DU153">
        <v>1</v>
      </c>
      <c r="DV153">
        <v>1</v>
      </c>
      <c r="DW153">
        <v>2</v>
      </c>
      <c r="DX153" t="s">
        <v>363</v>
      </c>
      <c r="DY153">
        <v>2.8823400000000001</v>
      </c>
      <c r="DZ153">
        <v>2.7165300000000001</v>
      </c>
      <c r="EA153">
        <v>3.0937300000000001E-2</v>
      </c>
      <c r="EB153">
        <v>2.7466600000000001E-2</v>
      </c>
      <c r="EC153">
        <v>7.7524899999999994E-2</v>
      </c>
      <c r="ED153">
        <v>7.3917200000000002E-2</v>
      </c>
      <c r="EE153">
        <v>27572.9</v>
      </c>
      <c r="EF153">
        <v>23943.1</v>
      </c>
      <c r="EG153">
        <v>25464</v>
      </c>
      <c r="EH153">
        <v>23968.400000000001</v>
      </c>
      <c r="EI153">
        <v>40067.199999999997</v>
      </c>
      <c r="EJ153">
        <v>36721.599999999999</v>
      </c>
      <c r="EK153">
        <v>45995.199999999997</v>
      </c>
      <c r="EL153">
        <v>42729.9</v>
      </c>
      <c r="EM153">
        <v>1.8428</v>
      </c>
      <c r="EN153">
        <v>2.2065999999999999</v>
      </c>
      <c r="EO153">
        <v>0.10767599999999999</v>
      </c>
      <c r="EP153">
        <v>0</v>
      </c>
      <c r="EQ153">
        <v>23.242100000000001</v>
      </c>
      <c r="ER153">
        <v>999.9</v>
      </c>
      <c r="ES153">
        <v>43.56</v>
      </c>
      <c r="ET153">
        <v>29.164999999999999</v>
      </c>
      <c r="EU153">
        <v>23.952999999999999</v>
      </c>
      <c r="EV153">
        <v>52.561</v>
      </c>
      <c r="EW153">
        <v>37.279600000000002</v>
      </c>
      <c r="EX153">
        <v>2</v>
      </c>
      <c r="EY153">
        <v>-0.18515200000000001</v>
      </c>
      <c r="EZ153">
        <v>1.00318</v>
      </c>
      <c r="FA153">
        <v>20.241599999999998</v>
      </c>
      <c r="FB153">
        <v>5.2336099999999997</v>
      </c>
      <c r="FC153">
        <v>11.986000000000001</v>
      </c>
      <c r="FD153">
        <v>4.9570999999999996</v>
      </c>
      <c r="FE153">
        <v>3.3038500000000002</v>
      </c>
      <c r="FF153">
        <v>9999</v>
      </c>
      <c r="FG153">
        <v>5107.3999999999996</v>
      </c>
      <c r="FH153">
        <v>328.8</v>
      </c>
      <c r="FI153">
        <v>9999</v>
      </c>
      <c r="FJ153">
        <v>1.86829</v>
      </c>
      <c r="FK153">
        <v>1.8639399999999999</v>
      </c>
      <c r="FL153">
        <v>1.8715999999999999</v>
      </c>
      <c r="FM153">
        <v>1.8623400000000001</v>
      </c>
      <c r="FN153">
        <v>1.8618600000000001</v>
      </c>
      <c r="FO153">
        <v>1.86829</v>
      </c>
      <c r="FP153">
        <v>1.8584000000000001</v>
      </c>
      <c r="FQ153">
        <v>1.8649</v>
      </c>
      <c r="FR153">
        <v>5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0.60599999999999998</v>
      </c>
      <c r="GF153">
        <v>0.18970000000000001</v>
      </c>
      <c r="GG153">
        <v>0.30658851354286398</v>
      </c>
      <c r="GH153">
        <v>2.2958890734485699E-3</v>
      </c>
      <c r="GI153">
        <v>-1.86257123826648E-6</v>
      </c>
      <c r="GJ153">
        <v>8.2594232886446805E-10</v>
      </c>
      <c r="GK153">
        <v>-0.101148223110564</v>
      </c>
      <c r="GL153">
        <v>-3.7577424899751702E-2</v>
      </c>
      <c r="GM153">
        <v>3.3046140057118702E-3</v>
      </c>
      <c r="GN153">
        <v>-3.9997718568980099E-5</v>
      </c>
      <c r="GO153">
        <v>3</v>
      </c>
      <c r="GP153">
        <v>2332</v>
      </c>
      <c r="GQ153">
        <v>2</v>
      </c>
      <c r="GR153">
        <v>24</v>
      </c>
      <c r="GS153">
        <v>1368.8</v>
      </c>
      <c r="GT153">
        <v>1368.7</v>
      </c>
      <c r="GU153">
        <v>0.50170899999999996</v>
      </c>
      <c r="GV153">
        <v>2.4194300000000002</v>
      </c>
      <c r="GW153">
        <v>1.9982899999999999</v>
      </c>
      <c r="GX153">
        <v>2.7099600000000001</v>
      </c>
      <c r="GY153">
        <v>2.0935100000000002</v>
      </c>
      <c r="GZ153">
        <v>2.3120099999999999</v>
      </c>
      <c r="HA153">
        <v>34.1905</v>
      </c>
      <c r="HB153">
        <v>15.900700000000001</v>
      </c>
      <c r="HC153">
        <v>18</v>
      </c>
      <c r="HD153">
        <v>437.33100000000002</v>
      </c>
      <c r="HE153">
        <v>681.15899999999999</v>
      </c>
      <c r="HF153">
        <v>22.198399999999999</v>
      </c>
      <c r="HG153">
        <v>24.962800000000001</v>
      </c>
      <c r="HH153">
        <v>30.000800000000002</v>
      </c>
      <c r="HI153">
        <v>24.6706</v>
      </c>
      <c r="HJ153">
        <v>24.6692</v>
      </c>
      <c r="HK153">
        <v>9.9171499999999995</v>
      </c>
      <c r="HL153">
        <v>23.7088</v>
      </c>
      <c r="HM153">
        <v>19.461200000000002</v>
      </c>
      <c r="HN153">
        <v>22.142900000000001</v>
      </c>
      <c r="HO153">
        <v>96.307900000000004</v>
      </c>
      <c r="HP153">
        <v>19.663900000000002</v>
      </c>
      <c r="HQ153">
        <v>97.376300000000001</v>
      </c>
      <c r="HR153">
        <v>100.483</v>
      </c>
    </row>
    <row r="154" spans="1:226" x14ac:dyDescent="0.2">
      <c r="A154">
        <v>138</v>
      </c>
      <c r="B154">
        <v>1657293625.5999999</v>
      </c>
      <c r="C154">
        <v>2021.0999999046301</v>
      </c>
      <c r="D154" t="s">
        <v>636</v>
      </c>
      <c r="E154" t="s">
        <v>637</v>
      </c>
      <c r="F154">
        <v>5</v>
      </c>
      <c r="G154" t="s">
        <v>597</v>
      </c>
      <c r="H154" t="s">
        <v>354</v>
      </c>
      <c r="I154">
        <v>1657293617.83214</v>
      </c>
      <c r="J154">
        <f t="shared" si="68"/>
        <v>2.4579540015203247E-3</v>
      </c>
      <c r="K154">
        <f t="shared" si="69"/>
        <v>2.4579540015203247</v>
      </c>
      <c r="L154">
        <f t="shared" si="70"/>
        <v>2.1762375271734267</v>
      </c>
      <c r="M154">
        <f t="shared" si="71"/>
        <v>156.700035714286</v>
      </c>
      <c r="N154">
        <f t="shared" si="72"/>
        <v>119.41876262487112</v>
      </c>
      <c r="O154">
        <f t="shared" si="73"/>
        <v>8.829780578317223</v>
      </c>
      <c r="P154">
        <f t="shared" si="74"/>
        <v>11.586344570643311</v>
      </c>
      <c r="Q154">
        <f t="shared" si="75"/>
        <v>0.1097354319183136</v>
      </c>
      <c r="R154">
        <f t="shared" si="76"/>
        <v>3.1721982057630633</v>
      </c>
      <c r="S154">
        <f t="shared" si="77"/>
        <v>0.10766934760694617</v>
      </c>
      <c r="T154">
        <f t="shared" si="78"/>
        <v>6.7475731683745099E-2</v>
      </c>
      <c r="U154">
        <f t="shared" si="79"/>
        <v>321.51868799999932</v>
      </c>
      <c r="V154">
        <f t="shared" si="80"/>
        <v>25.812785210798523</v>
      </c>
      <c r="W154">
        <f t="shared" si="81"/>
        <v>25.0509535714286</v>
      </c>
      <c r="X154">
        <f t="shared" si="82"/>
        <v>3.189349662975923</v>
      </c>
      <c r="Y154">
        <f t="shared" si="83"/>
        <v>49.972158841509355</v>
      </c>
      <c r="Z154">
        <f t="shared" si="84"/>
        <v>1.5555619974892227</v>
      </c>
      <c r="AA154">
        <f t="shared" si="85"/>
        <v>3.1128573060507758</v>
      </c>
      <c r="AB154">
        <f t="shared" si="86"/>
        <v>1.6337876654867003</v>
      </c>
      <c r="AC154">
        <f t="shared" si="87"/>
        <v>-108.39577146704632</v>
      </c>
      <c r="AD154">
        <f t="shared" si="88"/>
        <v>-69.556704770959598</v>
      </c>
      <c r="AE154">
        <f t="shared" si="89"/>
        <v>-4.6309744603195675</v>
      </c>
      <c r="AF154">
        <f t="shared" si="90"/>
        <v>138.93523730167385</v>
      </c>
      <c r="AG154">
        <f t="shared" si="91"/>
        <v>-34.60912292146903</v>
      </c>
      <c r="AH154">
        <f t="shared" si="92"/>
        <v>2.4790653884173071</v>
      </c>
      <c r="AI154">
        <f t="shared" si="93"/>
        <v>2.1762375271734267</v>
      </c>
      <c r="AJ154">
        <v>124.231211671681</v>
      </c>
      <c r="AK154">
        <v>135.993684848485</v>
      </c>
      <c r="AL154">
        <v>-3.3017972728191198</v>
      </c>
      <c r="AM154">
        <v>65.810892692758898</v>
      </c>
      <c r="AN154">
        <f t="shared" si="94"/>
        <v>2.4579540015203247</v>
      </c>
      <c r="AO154">
        <v>19.698310092191399</v>
      </c>
      <c r="AP154">
        <v>21.023055757575801</v>
      </c>
      <c r="AQ154">
        <v>-5.4858821291124803E-3</v>
      </c>
      <c r="AR154">
        <v>77.415710821165902</v>
      </c>
      <c r="AS154">
        <v>8</v>
      </c>
      <c r="AT154">
        <v>2</v>
      </c>
      <c r="AU154">
        <f t="shared" si="95"/>
        <v>1</v>
      </c>
      <c r="AV154">
        <f t="shared" si="96"/>
        <v>0</v>
      </c>
      <c r="AW154">
        <f t="shared" si="97"/>
        <v>39388.944925664524</v>
      </c>
      <c r="AX154">
        <f t="shared" si="98"/>
        <v>2000.0132142857101</v>
      </c>
      <c r="AY154">
        <f t="shared" si="99"/>
        <v>1681.2113999999965</v>
      </c>
      <c r="AZ154">
        <f t="shared" si="100"/>
        <v>0.84060014603474942</v>
      </c>
      <c r="BA154">
        <f t="shared" si="101"/>
        <v>0.16075828184706636</v>
      </c>
      <c r="BB154">
        <v>2.7</v>
      </c>
      <c r="BC154">
        <v>0.5</v>
      </c>
      <c r="BD154" t="s">
        <v>355</v>
      </c>
      <c r="BE154">
        <v>2</v>
      </c>
      <c r="BF154" t="b">
        <v>1</v>
      </c>
      <c r="BG154">
        <v>1657293617.83214</v>
      </c>
      <c r="BH154">
        <v>156.700035714286</v>
      </c>
      <c r="BI154">
        <v>138.22057142857099</v>
      </c>
      <c r="BJ154">
        <v>21.038267857142898</v>
      </c>
      <c r="BK154">
        <v>19.727714285714299</v>
      </c>
      <c r="BL154">
        <v>156.077678571429</v>
      </c>
      <c r="BM154">
        <v>20.8489</v>
      </c>
      <c r="BN154">
        <v>499.99157142857098</v>
      </c>
      <c r="BO154">
        <v>73.839671428571407</v>
      </c>
      <c r="BP154">
        <v>9.9970753571428594E-2</v>
      </c>
      <c r="BQ154">
        <v>24.644235714285699</v>
      </c>
      <c r="BR154">
        <v>25.0509535714286</v>
      </c>
      <c r="BS154">
        <v>999.9</v>
      </c>
      <c r="BT154">
        <v>0</v>
      </c>
      <c r="BU154">
        <v>0</v>
      </c>
      <c r="BV154">
        <v>10009.4307142857</v>
      </c>
      <c r="BW154">
        <v>0</v>
      </c>
      <c r="BX154">
        <v>109.930107142857</v>
      </c>
      <c r="BY154">
        <v>18.4794642857143</v>
      </c>
      <c r="BZ154">
        <v>160.067571428571</v>
      </c>
      <c r="CA154">
        <v>141.00242857142899</v>
      </c>
      <c r="CB154">
        <v>1.31055607142857</v>
      </c>
      <c r="CC154">
        <v>138.22057142857099</v>
      </c>
      <c r="CD154">
        <v>19.727714285714299</v>
      </c>
      <c r="CE154">
        <v>1.5534600000000001</v>
      </c>
      <c r="CF154">
        <v>1.45668714285714</v>
      </c>
      <c r="CG154">
        <v>13.504721428571401</v>
      </c>
      <c r="CH154">
        <v>12.520953571428601</v>
      </c>
      <c r="CI154">
        <v>2000.0132142857101</v>
      </c>
      <c r="CJ154">
        <v>0.97999617857142796</v>
      </c>
      <c r="CK154">
        <v>2.0003482142857101E-2</v>
      </c>
      <c r="CL154">
        <v>0</v>
      </c>
      <c r="CM154">
        <v>2.5479607142857099</v>
      </c>
      <c r="CN154">
        <v>0</v>
      </c>
      <c r="CO154">
        <v>3627.9274999999998</v>
      </c>
      <c r="CP154">
        <v>16705.492857142901</v>
      </c>
      <c r="CQ154">
        <v>42.586750000000002</v>
      </c>
      <c r="CR154">
        <v>43.5</v>
      </c>
      <c r="CS154">
        <v>43.561999999999998</v>
      </c>
      <c r="CT154">
        <v>41.859250000000003</v>
      </c>
      <c r="CU154">
        <v>41.8705</v>
      </c>
      <c r="CV154">
        <v>1960.0032142857101</v>
      </c>
      <c r="CW154">
        <v>40.01</v>
      </c>
      <c r="CX154">
        <v>0</v>
      </c>
      <c r="CY154">
        <v>1651532900.0999999</v>
      </c>
      <c r="CZ154">
        <v>0</v>
      </c>
      <c r="DA154">
        <v>0</v>
      </c>
      <c r="DB154" t="s">
        <v>356</v>
      </c>
      <c r="DC154">
        <v>1657211493.5999999</v>
      </c>
      <c r="DD154">
        <v>1657211497.5999999</v>
      </c>
      <c r="DE154">
        <v>0</v>
      </c>
      <c r="DF154">
        <v>1.526</v>
      </c>
      <c r="DG154">
        <v>4.4999999999999998E-2</v>
      </c>
      <c r="DH154">
        <v>2.6110000000000002</v>
      </c>
      <c r="DI154">
        <v>0.157</v>
      </c>
      <c r="DJ154">
        <v>420</v>
      </c>
      <c r="DK154">
        <v>20</v>
      </c>
      <c r="DL154">
        <v>0.57999999999999996</v>
      </c>
      <c r="DM154">
        <v>0.22</v>
      </c>
      <c r="DN154">
        <v>18.24277</v>
      </c>
      <c r="DO154">
        <v>3.93926904315191</v>
      </c>
      <c r="DP154">
        <v>0.40212513612058598</v>
      </c>
      <c r="DQ154">
        <v>0</v>
      </c>
      <c r="DR154">
        <v>1.3055447499999999</v>
      </c>
      <c r="DS154">
        <v>0.145197861163226</v>
      </c>
      <c r="DT154">
        <v>1.9648499559444799E-2</v>
      </c>
      <c r="DU154">
        <v>0</v>
      </c>
      <c r="DV154">
        <v>0</v>
      </c>
      <c r="DW154">
        <v>2</v>
      </c>
      <c r="DX154" t="s">
        <v>357</v>
      </c>
      <c r="DY154">
        <v>2.88225</v>
      </c>
      <c r="DZ154">
        <v>2.71671</v>
      </c>
      <c r="EA154">
        <v>2.7744700000000001E-2</v>
      </c>
      <c r="EB154">
        <v>2.40457E-2</v>
      </c>
      <c r="EC154">
        <v>7.7465800000000001E-2</v>
      </c>
      <c r="ED154">
        <v>7.3864899999999997E-2</v>
      </c>
      <c r="EE154">
        <v>27663.200000000001</v>
      </c>
      <c r="EF154">
        <v>24027.4</v>
      </c>
      <c r="EG154">
        <v>25463.599999999999</v>
      </c>
      <c r="EH154">
        <v>23968.6</v>
      </c>
      <c r="EI154">
        <v>40069.1</v>
      </c>
      <c r="EJ154">
        <v>36723.699999999997</v>
      </c>
      <c r="EK154">
        <v>45994.5</v>
      </c>
      <c r="EL154">
        <v>42730</v>
      </c>
      <c r="EM154">
        <v>1.8428</v>
      </c>
      <c r="EN154">
        <v>2.20648</v>
      </c>
      <c r="EO154">
        <v>0.105672</v>
      </c>
      <c r="EP154">
        <v>0</v>
      </c>
      <c r="EQ154">
        <v>23.267900000000001</v>
      </c>
      <c r="ER154">
        <v>999.9</v>
      </c>
      <c r="ES154">
        <v>43.536000000000001</v>
      </c>
      <c r="ET154">
        <v>29.195</v>
      </c>
      <c r="EU154">
        <v>23.980899999999998</v>
      </c>
      <c r="EV154">
        <v>52.151000000000003</v>
      </c>
      <c r="EW154">
        <v>37.451900000000002</v>
      </c>
      <c r="EX154">
        <v>2</v>
      </c>
      <c r="EY154">
        <v>-0.184942</v>
      </c>
      <c r="EZ154">
        <v>0.94125000000000003</v>
      </c>
      <c r="FA154">
        <v>20.242000000000001</v>
      </c>
      <c r="FB154">
        <v>5.2340600000000004</v>
      </c>
      <c r="FC154">
        <v>11.986000000000001</v>
      </c>
      <c r="FD154">
        <v>4.9572500000000002</v>
      </c>
      <c r="FE154">
        <v>3.3039499999999999</v>
      </c>
      <c r="FF154">
        <v>9999</v>
      </c>
      <c r="FG154">
        <v>5107.3999999999996</v>
      </c>
      <c r="FH154">
        <v>328.8</v>
      </c>
      <c r="FI154">
        <v>9999</v>
      </c>
      <c r="FJ154">
        <v>1.86829</v>
      </c>
      <c r="FK154">
        <v>1.86395</v>
      </c>
      <c r="FL154">
        <v>1.87157</v>
      </c>
      <c r="FM154">
        <v>1.8623499999999999</v>
      </c>
      <c r="FN154">
        <v>1.8618699999999999</v>
      </c>
      <c r="FO154">
        <v>1.86829</v>
      </c>
      <c r="FP154">
        <v>1.8583799999999999</v>
      </c>
      <c r="FQ154">
        <v>1.8649</v>
      </c>
      <c r="FR154">
        <v>5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0.57699999999999996</v>
      </c>
      <c r="GF154">
        <v>0.18859999999999999</v>
      </c>
      <c r="GG154">
        <v>0.30658851354286398</v>
      </c>
      <c r="GH154">
        <v>2.2958890734485699E-3</v>
      </c>
      <c r="GI154">
        <v>-1.86257123826648E-6</v>
      </c>
      <c r="GJ154">
        <v>8.2594232886446805E-10</v>
      </c>
      <c r="GK154">
        <v>-0.101148223110564</v>
      </c>
      <c r="GL154">
        <v>-3.7577424899751702E-2</v>
      </c>
      <c r="GM154">
        <v>3.3046140057118702E-3</v>
      </c>
      <c r="GN154">
        <v>-3.9997718568980099E-5</v>
      </c>
      <c r="GO154">
        <v>3</v>
      </c>
      <c r="GP154">
        <v>2332</v>
      </c>
      <c r="GQ154">
        <v>2</v>
      </c>
      <c r="GR154">
        <v>24</v>
      </c>
      <c r="GS154">
        <v>1368.9</v>
      </c>
      <c r="GT154">
        <v>1368.8</v>
      </c>
      <c r="GU154">
        <v>0.44921899999999998</v>
      </c>
      <c r="GV154">
        <v>2.4096700000000002</v>
      </c>
      <c r="GW154">
        <v>1.9982899999999999</v>
      </c>
      <c r="GX154">
        <v>2.7099600000000001</v>
      </c>
      <c r="GY154">
        <v>2.0935100000000002</v>
      </c>
      <c r="GZ154">
        <v>2.3584000000000001</v>
      </c>
      <c r="HA154">
        <v>34.213299999999997</v>
      </c>
      <c r="HB154">
        <v>15.900700000000001</v>
      </c>
      <c r="HC154">
        <v>18</v>
      </c>
      <c r="HD154">
        <v>437.363</v>
      </c>
      <c r="HE154">
        <v>681.10699999999997</v>
      </c>
      <c r="HF154">
        <v>22.127300000000002</v>
      </c>
      <c r="HG154">
        <v>24.966999999999999</v>
      </c>
      <c r="HH154">
        <v>30.000599999999999</v>
      </c>
      <c r="HI154">
        <v>24.674700000000001</v>
      </c>
      <c r="HJ154">
        <v>24.673400000000001</v>
      </c>
      <c r="HK154">
        <v>8.9439600000000006</v>
      </c>
      <c r="HL154">
        <v>23.7088</v>
      </c>
      <c r="HM154">
        <v>19.461200000000002</v>
      </c>
      <c r="HN154">
        <v>22.1174</v>
      </c>
      <c r="HO154">
        <v>82.778300000000002</v>
      </c>
      <c r="HP154">
        <v>19.671399999999998</v>
      </c>
      <c r="HQ154">
        <v>97.374899999999997</v>
      </c>
      <c r="HR154">
        <v>100.483</v>
      </c>
    </row>
    <row r="155" spans="1:226" x14ac:dyDescent="0.2">
      <c r="A155">
        <v>139</v>
      </c>
      <c r="B155">
        <v>1657293630.5999999</v>
      </c>
      <c r="C155">
        <v>2026.0999999046301</v>
      </c>
      <c r="D155" t="s">
        <v>638</v>
      </c>
      <c r="E155" t="s">
        <v>639</v>
      </c>
      <c r="F155">
        <v>5</v>
      </c>
      <c r="G155" t="s">
        <v>597</v>
      </c>
      <c r="H155" t="s">
        <v>354</v>
      </c>
      <c r="I155">
        <v>1657293623.0999999</v>
      </c>
      <c r="J155">
        <f t="shared" si="68"/>
        <v>2.4944716086112979E-3</v>
      </c>
      <c r="K155">
        <f t="shared" si="69"/>
        <v>2.4944716086112981</v>
      </c>
      <c r="L155">
        <f t="shared" si="70"/>
        <v>1.8458903258563566</v>
      </c>
      <c r="M155">
        <f t="shared" si="71"/>
        <v>139.55296296296299</v>
      </c>
      <c r="N155">
        <f t="shared" si="72"/>
        <v>108.13236269233894</v>
      </c>
      <c r="O155">
        <f t="shared" si="73"/>
        <v>7.995279503138681</v>
      </c>
      <c r="P155">
        <f t="shared" si="74"/>
        <v>10.318510727030478</v>
      </c>
      <c r="Q155">
        <f t="shared" si="75"/>
        <v>0.11156038879767173</v>
      </c>
      <c r="R155">
        <f t="shared" si="76"/>
        <v>3.1725721816121881</v>
      </c>
      <c r="S155">
        <f t="shared" si="77"/>
        <v>0.10942597981104943</v>
      </c>
      <c r="T155">
        <f t="shared" si="78"/>
        <v>6.857960426139105E-2</v>
      </c>
      <c r="U155">
        <f t="shared" si="79"/>
        <v>321.51734744444366</v>
      </c>
      <c r="V155">
        <f t="shared" si="80"/>
        <v>25.810046145691299</v>
      </c>
      <c r="W155">
        <f t="shared" si="81"/>
        <v>25.0361962962963</v>
      </c>
      <c r="X155">
        <f t="shared" si="82"/>
        <v>3.1865457766988845</v>
      </c>
      <c r="Y155">
        <f t="shared" si="83"/>
        <v>49.937497243733745</v>
      </c>
      <c r="Z155">
        <f t="shared" si="84"/>
        <v>1.5550621387587318</v>
      </c>
      <c r="AA155">
        <f t="shared" si="85"/>
        <v>3.1140169703916509</v>
      </c>
      <c r="AB155">
        <f t="shared" si="86"/>
        <v>1.6314836379401527</v>
      </c>
      <c r="AC155">
        <f t="shared" si="87"/>
        <v>-110.00619793975824</v>
      </c>
      <c r="AD155">
        <f t="shared" si="88"/>
        <v>-65.975084551520453</v>
      </c>
      <c r="AE155">
        <f t="shared" si="89"/>
        <v>-4.3918093245327947</v>
      </c>
      <c r="AF155">
        <f t="shared" si="90"/>
        <v>141.14425562863215</v>
      </c>
      <c r="AG155">
        <f t="shared" si="91"/>
        <v>-35.443426800856706</v>
      </c>
      <c r="AH155">
        <f t="shared" si="92"/>
        <v>2.5003943772271815</v>
      </c>
      <c r="AI155">
        <f t="shared" si="93"/>
        <v>1.8458903258563566</v>
      </c>
      <c r="AJ155">
        <v>106.856717476133</v>
      </c>
      <c r="AK155">
        <v>119.10936363636399</v>
      </c>
      <c r="AL155">
        <v>-3.38042415076379</v>
      </c>
      <c r="AM155">
        <v>65.810892692758898</v>
      </c>
      <c r="AN155">
        <f t="shared" si="94"/>
        <v>2.4944716086112981</v>
      </c>
      <c r="AO155">
        <v>19.6923080584634</v>
      </c>
      <c r="AP155">
        <v>21.016147878787901</v>
      </c>
      <c r="AQ155">
        <v>-1.1121394634614301E-3</v>
      </c>
      <c r="AR155">
        <v>77.415710821165902</v>
      </c>
      <c r="AS155">
        <v>8</v>
      </c>
      <c r="AT155">
        <v>2</v>
      </c>
      <c r="AU155">
        <f t="shared" si="95"/>
        <v>1</v>
      </c>
      <c r="AV155">
        <f t="shared" si="96"/>
        <v>0</v>
      </c>
      <c r="AW155">
        <f t="shared" si="97"/>
        <v>39394.350490939993</v>
      </c>
      <c r="AX155">
        <f t="shared" si="98"/>
        <v>2000.0048148148101</v>
      </c>
      <c r="AY155">
        <f t="shared" si="99"/>
        <v>1681.2043444444403</v>
      </c>
      <c r="AZ155">
        <f t="shared" si="100"/>
        <v>0.84060014855519782</v>
      </c>
      <c r="BA155">
        <f t="shared" si="101"/>
        <v>0.16075828671153197</v>
      </c>
      <c r="BB155">
        <v>2.7</v>
      </c>
      <c r="BC155">
        <v>0.5</v>
      </c>
      <c r="BD155" t="s">
        <v>355</v>
      </c>
      <c r="BE155">
        <v>2</v>
      </c>
      <c r="BF155" t="b">
        <v>1</v>
      </c>
      <c r="BG155">
        <v>1657293623.0999999</v>
      </c>
      <c r="BH155">
        <v>139.55296296296299</v>
      </c>
      <c r="BI155">
        <v>120.601955555556</v>
      </c>
      <c r="BJ155">
        <v>21.031477777777798</v>
      </c>
      <c r="BK155">
        <v>19.709662962963002</v>
      </c>
      <c r="BL155">
        <v>138.96140740740699</v>
      </c>
      <c r="BM155">
        <v>20.842422222222201</v>
      </c>
      <c r="BN155">
        <v>500.00044444444399</v>
      </c>
      <c r="BO155">
        <v>73.839762962962993</v>
      </c>
      <c r="BP155">
        <v>9.9983696296296304E-2</v>
      </c>
      <c r="BQ155">
        <v>24.650466666666699</v>
      </c>
      <c r="BR155">
        <v>25.0361962962963</v>
      </c>
      <c r="BS155">
        <v>999.9</v>
      </c>
      <c r="BT155">
        <v>0</v>
      </c>
      <c r="BU155">
        <v>0</v>
      </c>
      <c r="BV155">
        <v>10011.0688888889</v>
      </c>
      <c r="BW155">
        <v>0</v>
      </c>
      <c r="BX155">
        <v>109.895740740741</v>
      </c>
      <c r="BY155">
        <v>18.9509111111111</v>
      </c>
      <c r="BZ155">
        <v>142.551148148148</v>
      </c>
      <c r="CA155">
        <v>123.02698888888899</v>
      </c>
      <c r="CB155">
        <v>1.3217985185185199</v>
      </c>
      <c r="CC155">
        <v>120.601955555556</v>
      </c>
      <c r="CD155">
        <v>19.709662962963002</v>
      </c>
      <c r="CE155">
        <v>1.55295962962963</v>
      </c>
      <c r="CF155">
        <v>1.4553562962963</v>
      </c>
      <c r="CG155">
        <v>13.4997851851852</v>
      </c>
      <c r="CH155">
        <v>12.507029629629599</v>
      </c>
      <c r="CI155">
        <v>2000.0048148148101</v>
      </c>
      <c r="CJ155">
        <v>0.97999611111111096</v>
      </c>
      <c r="CK155">
        <v>2.0003551851851799E-2</v>
      </c>
      <c r="CL155">
        <v>0</v>
      </c>
      <c r="CM155">
        <v>2.5728444444444398</v>
      </c>
      <c r="CN155">
        <v>0</v>
      </c>
      <c r="CO155">
        <v>3621.0940740740698</v>
      </c>
      <c r="CP155">
        <v>16705.425925925902</v>
      </c>
      <c r="CQ155">
        <v>42.585333333333303</v>
      </c>
      <c r="CR155">
        <v>43.5</v>
      </c>
      <c r="CS155">
        <v>43.561999999999998</v>
      </c>
      <c r="CT155">
        <v>41.868000000000002</v>
      </c>
      <c r="CU155">
        <v>41.875</v>
      </c>
      <c r="CV155">
        <v>1959.9948148148201</v>
      </c>
      <c r="CW155">
        <v>40.01</v>
      </c>
      <c r="CX155">
        <v>0</v>
      </c>
      <c r="CY155">
        <v>1651532904.9000001</v>
      </c>
      <c r="CZ155">
        <v>0</v>
      </c>
      <c r="DA155">
        <v>0</v>
      </c>
      <c r="DB155" t="s">
        <v>356</v>
      </c>
      <c r="DC155">
        <v>1657211493.5999999</v>
      </c>
      <c r="DD155">
        <v>1657211497.5999999</v>
      </c>
      <c r="DE155">
        <v>0</v>
      </c>
      <c r="DF155">
        <v>1.526</v>
      </c>
      <c r="DG155">
        <v>4.4999999999999998E-2</v>
      </c>
      <c r="DH155">
        <v>2.6110000000000002</v>
      </c>
      <c r="DI155">
        <v>0.157</v>
      </c>
      <c r="DJ155">
        <v>420</v>
      </c>
      <c r="DK155">
        <v>20</v>
      </c>
      <c r="DL155">
        <v>0.57999999999999996</v>
      </c>
      <c r="DM155">
        <v>0.22</v>
      </c>
      <c r="DN155">
        <v>18.705024999999999</v>
      </c>
      <c r="DO155">
        <v>5.1652502814258803</v>
      </c>
      <c r="DP155">
        <v>0.51280666910152395</v>
      </c>
      <c r="DQ155">
        <v>0</v>
      </c>
      <c r="DR155">
        <v>1.3138920000000001</v>
      </c>
      <c r="DS155">
        <v>0.15648878048780501</v>
      </c>
      <c r="DT155">
        <v>2.0474687812027801E-2</v>
      </c>
      <c r="DU155">
        <v>0</v>
      </c>
      <c r="DV155">
        <v>0</v>
      </c>
      <c r="DW155">
        <v>2</v>
      </c>
      <c r="DX155" t="s">
        <v>357</v>
      </c>
      <c r="DY155">
        <v>2.8823300000000001</v>
      </c>
      <c r="DZ155">
        <v>2.7166100000000002</v>
      </c>
      <c r="EA155">
        <v>2.4422099999999999E-2</v>
      </c>
      <c r="EB155">
        <v>2.0640200000000001E-2</v>
      </c>
      <c r="EC155">
        <v>7.7454700000000001E-2</v>
      </c>
      <c r="ED155">
        <v>7.3883299999999999E-2</v>
      </c>
      <c r="EE155">
        <v>27757</v>
      </c>
      <c r="EF155">
        <v>24111</v>
      </c>
      <c r="EG155">
        <v>25462.9</v>
      </c>
      <c r="EH155">
        <v>23968.400000000001</v>
      </c>
      <c r="EI155">
        <v>40068.9</v>
      </c>
      <c r="EJ155">
        <v>36722.800000000003</v>
      </c>
      <c r="EK155">
        <v>45993.9</v>
      </c>
      <c r="EL155">
        <v>42729.9</v>
      </c>
      <c r="EM155">
        <v>1.8424199999999999</v>
      </c>
      <c r="EN155">
        <v>2.20608</v>
      </c>
      <c r="EO155">
        <v>0.106711</v>
      </c>
      <c r="EP155">
        <v>0</v>
      </c>
      <c r="EQ155">
        <v>23.291599999999999</v>
      </c>
      <c r="ER155">
        <v>999.9</v>
      </c>
      <c r="ES155">
        <v>43.536000000000001</v>
      </c>
      <c r="ET155">
        <v>29.195</v>
      </c>
      <c r="EU155">
        <v>23.980799999999999</v>
      </c>
      <c r="EV155">
        <v>52.280999999999999</v>
      </c>
      <c r="EW155">
        <v>37.3157</v>
      </c>
      <c r="EX155">
        <v>2</v>
      </c>
      <c r="EY155">
        <v>-0.18437999999999999</v>
      </c>
      <c r="EZ155">
        <v>0.87256299999999998</v>
      </c>
      <c r="FA155">
        <v>20.2423</v>
      </c>
      <c r="FB155">
        <v>5.2340600000000004</v>
      </c>
      <c r="FC155">
        <v>11.986000000000001</v>
      </c>
      <c r="FD155">
        <v>4.9571500000000004</v>
      </c>
      <c r="FE155">
        <v>3.3039299999999998</v>
      </c>
      <c r="FF155">
        <v>9999</v>
      </c>
      <c r="FG155">
        <v>5107.3999999999996</v>
      </c>
      <c r="FH155">
        <v>328.8</v>
      </c>
      <c r="FI155">
        <v>9999</v>
      </c>
      <c r="FJ155">
        <v>1.86829</v>
      </c>
      <c r="FK155">
        <v>1.86395</v>
      </c>
      <c r="FL155">
        <v>1.87154</v>
      </c>
      <c r="FM155">
        <v>1.8623400000000001</v>
      </c>
      <c r="FN155">
        <v>1.8618699999999999</v>
      </c>
      <c r="FO155">
        <v>1.86829</v>
      </c>
      <c r="FP155">
        <v>1.8583700000000001</v>
      </c>
      <c r="FQ155">
        <v>1.8649100000000001</v>
      </c>
      <c r="FR155">
        <v>5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0.54600000000000004</v>
      </c>
      <c r="GF155">
        <v>0.18840000000000001</v>
      </c>
      <c r="GG155">
        <v>0.30658851354286398</v>
      </c>
      <c r="GH155">
        <v>2.2958890734485699E-3</v>
      </c>
      <c r="GI155">
        <v>-1.86257123826648E-6</v>
      </c>
      <c r="GJ155">
        <v>8.2594232886446805E-10</v>
      </c>
      <c r="GK155">
        <v>-0.101148223110564</v>
      </c>
      <c r="GL155">
        <v>-3.7577424899751702E-2</v>
      </c>
      <c r="GM155">
        <v>3.3046140057118702E-3</v>
      </c>
      <c r="GN155">
        <v>-3.9997718568980099E-5</v>
      </c>
      <c r="GO155">
        <v>3</v>
      </c>
      <c r="GP155">
        <v>2332</v>
      </c>
      <c r="GQ155">
        <v>2</v>
      </c>
      <c r="GR155">
        <v>24</v>
      </c>
      <c r="GS155">
        <v>1369</v>
      </c>
      <c r="GT155">
        <v>1368.9</v>
      </c>
      <c r="GU155">
        <v>0.401611</v>
      </c>
      <c r="GV155">
        <v>2.4096700000000002</v>
      </c>
      <c r="GW155">
        <v>1.9982899999999999</v>
      </c>
      <c r="GX155">
        <v>2.7099600000000001</v>
      </c>
      <c r="GY155">
        <v>2.0935100000000002</v>
      </c>
      <c r="GZ155">
        <v>2.3901400000000002</v>
      </c>
      <c r="HA155">
        <v>34.235999999999997</v>
      </c>
      <c r="HB155">
        <v>15.9095</v>
      </c>
      <c r="HC155">
        <v>18</v>
      </c>
      <c r="HD155">
        <v>437.18299999999999</v>
      </c>
      <c r="HE155">
        <v>680.83100000000002</v>
      </c>
      <c r="HF155">
        <v>22.098299999999998</v>
      </c>
      <c r="HG155">
        <v>24.9711</v>
      </c>
      <c r="HH155">
        <v>30.000599999999999</v>
      </c>
      <c r="HI155">
        <v>24.678799999999999</v>
      </c>
      <c r="HJ155">
        <v>24.678100000000001</v>
      </c>
      <c r="HK155">
        <v>7.9262800000000002</v>
      </c>
      <c r="HL155">
        <v>23.7088</v>
      </c>
      <c r="HM155">
        <v>19.461200000000002</v>
      </c>
      <c r="HN155">
        <v>22.099</v>
      </c>
      <c r="HO155">
        <v>62.6539</v>
      </c>
      <c r="HP155">
        <v>19.671399999999998</v>
      </c>
      <c r="HQ155">
        <v>97.373000000000005</v>
      </c>
      <c r="HR155">
        <v>100.483</v>
      </c>
    </row>
    <row r="156" spans="1:226" x14ac:dyDescent="0.2">
      <c r="A156">
        <v>140</v>
      </c>
      <c r="B156">
        <v>1657293727.5999999</v>
      </c>
      <c r="C156">
        <v>2123.0999999046298</v>
      </c>
      <c r="D156" t="s">
        <v>640</v>
      </c>
      <c r="E156" t="s">
        <v>641</v>
      </c>
      <c r="F156">
        <v>5</v>
      </c>
      <c r="G156" t="s">
        <v>597</v>
      </c>
      <c r="H156" t="s">
        <v>354</v>
      </c>
      <c r="I156">
        <v>1657293719.5999999</v>
      </c>
      <c r="J156">
        <f t="shared" si="68"/>
        <v>2.4893381586161799E-3</v>
      </c>
      <c r="K156">
        <f t="shared" si="69"/>
        <v>2.4893381586161798</v>
      </c>
      <c r="L156">
        <f t="shared" si="70"/>
        <v>12.971847780755013</v>
      </c>
      <c r="M156">
        <f t="shared" si="71"/>
        <v>411.34774193548401</v>
      </c>
      <c r="N156">
        <f t="shared" si="72"/>
        <v>212.1108790717044</v>
      </c>
      <c r="O156">
        <f t="shared" si="73"/>
        <v>15.684201065116428</v>
      </c>
      <c r="P156">
        <f t="shared" si="74"/>
        <v>30.41645350975497</v>
      </c>
      <c r="Q156">
        <f t="shared" si="75"/>
        <v>0.11226299717133334</v>
      </c>
      <c r="R156">
        <f t="shared" si="76"/>
        <v>3.1674044452242818</v>
      </c>
      <c r="S156">
        <f t="shared" si="77"/>
        <v>0.1100984464876464</v>
      </c>
      <c r="T156">
        <f t="shared" si="78"/>
        <v>6.9002529205402494E-2</v>
      </c>
      <c r="U156">
        <f t="shared" si="79"/>
        <v>321.5164245483864</v>
      </c>
      <c r="V156">
        <f t="shared" si="80"/>
        <v>25.73556732570604</v>
      </c>
      <c r="W156">
        <f t="shared" si="81"/>
        <v>24.966161290322599</v>
      </c>
      <c r="X156">
        <f t="shared" si="82"/>
        <v>3.1732684548739334</v>
      </c>
      <c r="Y156">
        <f t="shared" si="83"/>
        <v>50.162788712613235</v>
      </c>
      <c r="Z156">
        <f t="shared" si="84"/>
        <v>1.5548514313995401</v>
      </c>
      <c r="AA156">
        <f t="shared" si="85"/>
        <v>3.0996112283697235</v>
      </c>
      <c r="AB156">
        <f t="shared" si="86"/>
        <v>1.6184170234743933</v>
      </c>
      <c r="AC156">
        <f t="shared" si="87"/>
        <v>-109.77981279497354</v>
      </c>
      <c r="AD156">
        <f t="shared" si="88"/>
        <v>-67.150428792620431</v>
      </c>
      <c r="AE156">
        <f t="shared" si="89"/>
        <v>-4.4740154240927152</v>
      </c>
      <c r="AF156">
        <f t="shared" si="90"/>
        <v>140.1121675366997</v>
      </c>
      <c r="AG156">
        <f t="shared" si="91"/>
        <v>12.958843460422614</v>
      </c>
      <c r="AH156">
        <f t="shared" si="92"/>
        <v>2.4926145076914517</v>
      </c>
      <c r="AI156">
        <f t="shared" si="93"/>
        <v>12.971847780755013</v>
      </c>
      <c r="AJ156">
        <v>427.31629183702898</v>
      </c>
      <c r="AK156">
        <v>420.17646666666701</v>
      </c>
      <c r="AL156">
        <v>-1.4330182045317E-3</v>
      </c>
      <c r="AM156">
        <v>65.810892692758898</v>
      </c>
      <c r="AN156">
        <f t="shared" si="94"/>
        <v>2.4893381586161798</v>
      </c>
      <c r="AO156">
        <v>19.7154715369111</v>
      </c>
      <c r="AP156">
        <v>21.031199999999998</v>
      </c>
      <c r="AQ156">
        <v>4.5225894392644E-5</v>
      </c>
      <c r="AR156">
        <v>77.415710821165902</v>
      </c>
      <c r="AS156">
        <v>9</v>
      </c>
      <c r="AT156">
        <v>2</v>
      </c>
      <c r="AU156">
        <f t="shared" si="95"/>
        <v>1</v>
      </c>
      <c r="AV156">
        <f t="shared" si="96"/>
        <v>0</v>
      </c>
      <c r="AW156">
        <f t="shared" si="97"/>
        <v>39318.608977769094</v>
      </c>
      <c r="AX156">
        <f t="shared" si="98"/>
        <v>1999.99903225806</v>
      </c>
      <c r="AY156">
        <f t="shared" si="99"/>
        <v>1681.1994870967706</v>
      </c>
      <c r="AZ156">
        <f t="shared" si="100"/>
        <v>0.84060015029039536</v>
      </c>
      <c r="BA156">
        <f t="shared" si="101"/>
        <v>0.16075829006046294</v>
      </c>
      <c r="BB156">
        <v>2.7</v>
      </c>
      <c r="BC156">
        <v>0.5</v>
      </c>
      <c r="BD156" t="s">
        <v>355</v>
      </c>
      <c r="BE156">
        <v>2</v>
      </c>
      <c r="BF156" t="b">
        <v>1</v>
      </c>
      <c r="BG156">
        <v>1657293719.5999999</v>
      </c>
      <c r="BH156">
        <v>411.34774193548401</v>
      </c>
      <c r="BI156">
        <v>418.899</v>
      </c>
      <c r="BJ156">
        <v>21.027587096774202</v>
      </c>
      <c r="BK156">
        <v>19.709912903225799</v>
      </c>
      <c r="BL156">
        <v>410.35561290322602</v>
      </c>
      <c r="BM156">
        <v>20.8387225806452</v>
      </c>
      <c r="BN156">
        <v>500.01299999999998</v>
      </c>
      <c r="BO156">
        <v>73.843354838709701</v>
      </c>
      <c r="BP156">
        <v>0.100052183870968</v>
      </c>
      <c r="BQ156">
        <v>24.572919354838699</v>
      </c>
      <c r="BR156">
        <v>24.966161290322599</v>
      </c>
      <c r="BS156">
        <v>999.9</v>
      </c>
      <c r="BT156">
        <v>0</v>
      </c>
      <c r="BU156">
        <v>0</v>
      </c>
      <c r="BV156">
        <v>9987.7816129032308</v>
      </c>
      <c r="BW156">
        <v>0</v>
      </c>
      <c r="BX156">
        <v>109.256838709677</v>
      </c>
      <c r="BY156">
        <v>-7.5512432258064504</v>
      </c>
      <c r="BZ156">
        <v>420.18322580645201</v>
      </c>
      <c r="CA156">
        <v>427.32154838709698</v>
      </c>
      <c r="CB156">
        <v>1.3176893548387101</v>
      </c>
      <c r="CC156">
        <v>418.899</v>
      </c>
      <c r="CD156">
        <v>19.709912903225799</v>
      </c>
      <c r="CE156">
        <v>1.55274806451613</v>
      </c>
      <c r="CF156">
        <v>1.4554451612903201</v>
      </c>
      <c r="CG156">
        <v>13.4977</v>
      </c>
      <c r="CH156">
        <v>12.507970967741899</v>
      </c>
      <c r="CI156">
        <v>1999.99903225806</v>
      </c>
      <c r="CJ156">
        <v>0.97999567741935401</v>
      </c>
      <c r="CK156">
        <v>2.0004000000000001E-2</v>
      </c>
      <c r="CL156">
        <v>0</v>
      </c>
      <c r="CM156">
        <v>2.5044774193548398</v>
      </c>
      <c r="CN156">
        <v>0</v>
      </c>
      <c r="CO156">
        <v>3677.0758064516099</v>
      </c>
      <c r="CP156">
        <v>16705.374193548399</v>
      </c>
      <c r="CQ156">
        <v>42.612806451612897</v>
      </c>
      <c r="CR156">
        <v>43.5</v>
      </c>
      <c r="CS156">
        <v>43.561999999999998</v>
      </c>
      <c r="CT156">
        <v>41.875</v>
      </c>
      <c r="CU156">
        <v>41.875</v>
      </c>
      <c r="CV156">
        <v>1959.98903225806</v>
      </c>
      <c r="CW156">
        <v>40.01</v>
      </c>
      <c r="CX156">
        <v>0</v>
      </c>
      <c r="CY156">
        <v>1651533002.0999999</v>
      </c>
      <c r="CZ156">
        <v>0</v>
      </c>
      <c r="DA156">
        <v>0</v>
      </c>
      <c r="DB156" t="s">
        <v>356</v>
      </c>
      <c r="DC156">
        <v>1657211493.5999999</v>
      </c>
      <c r="DD156">
        <v>1657211497.5999999</v>
      </c>
      <c r="DE156">
        <v>0</v>
      </c>
      <c r="DF156">
        <v>1.526</v>
      </c>
      <c r="DG156">
        <v>4.4999999999999998E-2</v>
      </c>
      <c r="DH156">
        <v>2.6110000000000002</v>
      </c>
      <c r="DI156">
        <v>0.157</v>
      </c>
      <c r="DJ156">
        <v>420</v>
      </c>
      <c r="DK156">
        <v>20</v>
      </c>
      <c r="DL156">
        <v>0.57999999999999996</v>
      </c>
      <c r="DM156">
        <v>0.22</v>
      </c>
      <c r="DN156">
        <v>-7.5635251219512201</v>
      </c>
      <c r="DO156">
        <v>0.22380606271776499</v>
      </c>
      <c r="DP156">
        <v>4.4550009067473299E-2</v>
      </c>
      <c r="DQ156">
        <v>0</v>
      </c>
      <c r="DR156">
        <v>1.31903829268293</v>
      </c>
      <c r="DS156">
        <v>-5.0985993031359401E-2</v>
      </c>
      <c r="DT156">
        <v>9.6872911218869699E-3</v>
      </c>
      <c r="DU156">
        <v>1</v>
      </c>
      <c r="DV156">
        <v>1</v>
      </c>
      <c r="DW156">
        <v>2</v>
      </c>
      <c r="DX156" t="s">
        <v>363</v>
      </c>
      <c r="DY156">
        <v>2.8814799999999998</v>
      </c>
      <c r="DZ156">
        <v>2.7161900000000001</v>
      </c>
      <c r="EA156">
        <v>7.4201400000000001E-2</v>
      </c>
      <c r="EB156">
        <v>7.5326699999999996E-2</v>
      </c>
      <c r="EC156">
        <v>7.7478199999999997E-2</v>
      </c>
      <c r="ED156">
        <v>7.3924799999999999E-2</v>
      </c>
      <c r="EE156">
        <v>26333.1</v>
      </c>
      <c r="EF156">
        <v>22760.1</v>
      </c>
      <c r="EG156">
        <v>25455.9</v>
      </c>
      <c r="EH156">
        <v>23963.7</v>
      </c>
      <c r="EI156">
        <v>40058.9</v>
      </c>
      <c r="EJ156">
        <v>36715.9</v>
      </c>
      <c r="EK156">
        <v>45982.1</v>
      </c>
      <c r="EL156">
        <v>42722.6</v>
      </c>
      <c r="EM156">
        <v>1.8406</v>
      </c>
      <c r="EN156">
        <v>2.20425</v>
      </c>
      <c r="EO156">
        <v>9.38475E-2</v>
      </c>
      <c r="EP156">
        <v>0</v>
      </c>
      <c r="EQ156">
        <v>23.382300000000001</v>
      </c>
      <c r="ER156">
        <v>999.9</v>
      </c>
      <c r="ES156">
        <v>43.316000000000003</v>
      </c>
      <c r="ET156">
        <v>29.416</v>
      </c>
      <c r="EU156">
        <v>24.165500000000002</v>
      </c>
      <c r="EV156">
        <v>52.720999999999997</v>
      </c>
      <c r="EW156">
        <v>37.299700000000001</v>
      </c>
      <c r="EX156">
        <v>2</v>
      </c>
      <c r="EY156">
        <v>-0.177175</v>
      </c>
      <c r="EZ156">
        <v>0.62539800000000001</v>
      </c>
      <c r="FA156">
        <v>20.244</v>
      </c>
      <c r="FB156">
        <v>5.2343599999999997</v>
      </c>
      <c r="FC156">
        <v>11.986000000000001</v>
      </c>
      <c r="FD156">
        <v>4.9573999999999998</v>
      </c>
      <c r="FE156">
        <v>3.3039299999999998</v>
      </c>
      <c r="FF156">
        <v>9999</v>
      </c>
      <c r="FG156">
        <v>5110.1000000000004</v>
      </c>
      <c r="FH156">
        <v>328.8</v>
      </c>
      <c r="FI156">
        <v>9999</v>
      </c>
      <c r="FJ156">
        <v>1.86829</v>
      </c>
      <c r="FK156">
        <v>1.8639399999999999</v>
      </c>
      <c r="FL156">
        <v>1.8715200000000001</v>
      </c>
      <c r="FM156">
        <v>1.8623400000000001</v>
      </c>
      <c r="FN156">
        <v>1.86188</v>
      </c>
      <c r="FO156">
        <v>1.86829</v>
      </c>
      <c r="FP156">
        <v>1.8583799999999999</v>
      </c>
      <c r="FQ156">
        <v>1.8648400000000001</v>
      </c>
      <c r="FR156">
        <v>5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0.99199999999999999</v>
      </c>
      <c r="GF156">
        <v>0.18909999999999999</v>
      </c>
      <c r="GG156">
        <v>0.30658851354286398</v>
      </c>
      <c r="GH156">
        <v>2.2958890734485699E-3</v>
      </c>
      <c r="GI156">
        <v>-1.86257123826648E-6</v>
      </c>
      <c r="GJ156">
        <v>8.2594232886446805E-10</v>
      </c>
      <c r="GK156">
        <v>-0.101148223110564</v>
      </c>
      <c r="GL156">
        <v>-3.7577424899751702E-2</v>
      </c>
      <c r="GM156">
        <v>3.3046140057118702E-3</v>
      </c>
      <c r="GN156">
        <v>-3.9997718568980099E-5</v>
      </c>
      <c r="GO156">
        <v>3</v>
      </c>
      <c r="GP156">
        <v>2332</v>
      </c>
      <c r="GQ156">
        <v>2</v>
      </c>
      <c r="GR156">
        <v>24</v>
      </c>
      <c r="GS156">
        <v>1370.6</v>
      </c>
      <c r="GT156">
        <v>1370.5</v>
      </c>
      <c r="GU156">
        <v>1.31836</v>
      </c>
      <c r="GV156">
        <v>2.3803700000000001</v>
      </c>
      <c r="GW156">
        <v>1.9982899999999999</v>
      </c>
      <c r="GX156">
        <v>2.7099600000000001</v>
      </c>
      <c r="GY156">
        <v>2.0935100000000002</v>
      </c>
      <c r="GZ156">
        <v>2.3974600000000001</v>
      </c>
      <c r="HA156">
        <v>34.486400000000003</v>
      </c>
      <c r="HB156">
        <v>15.891999999999999</v>
      </c>
      <c r="HC156">
        <v>18</v>
      </c>
      <c r="HD156">
        <v>436.87099999999998</v>
      </c>
      <c r="HE156">
        <v>680.49400000000003</v>
      </c>
      <c r="HF156">
        <v>22.119499999999999</v>
      </c>
      <c r="HG156">
        <v>25.071899999999999</v>
      </c>
      <c r="HH156">
        <v>30.0002</v>
      </c>
      <c r="HI156">
        <v>24.772200000000002</v>
      </c>
      <c r="HJ156">
        <v>24.770700000000001</v>
      </c>
      <c r="HK156">
        <v>26.4391</v>
      </c>
      <c r="HL156">
        <v>24.853999999999999</v>
      </c>
      <c r="HM156">
        <v>19.088200000000001</v>
      </c>
      <c r="HN156">
        <v>22.142700000000001</v>
      </c>
      <c r="HO156">
        <v>425.68599999999998</v>
      </c>
      <c r="HP156">
        <v>19.639099999999999</v>
      </c>
      <c r="HQ156">
        <v>97.347399999999993</v>
      </c>
      <c r="HR156">
        <v>100.465</v>
      </c>
    </row>
    <row r="157" spans="1:226" x14ac:dyDescent="0.2">
      <c r="A157">
        <v>141</v>
      </c>
      <c r="B157">
        <v>1657293732.5999999</v>
      </c>
      <c r="C157">
        <v>2128.0999999046298</v>
      </c>
      <c r="D157" t="s">
        <v>642</v>
      </c>
      <c r="E157" t="s">
        <v>643</v>
      </c>
      <c r="F157">
        <v>5</v>
      </c>
      <c r="G157" t="s">
        <v>597</v>
      </c>
      <c r="H157" t="s">
        <v>354</v>
      </c>
      <c r="I157">
        <v>1657293724.7551701</v>
      </c>
      <c r="J157">
        <f t="shared" si="68"/>
        <v>2.5163351794880925E-3</v>
      </c>
      <c r="K157">
        <f t="shared" si="69"/>
        <v>2.5163351794880926</v>
      </c>
      <c r="L157">
        <f t="shared" si="70"/>
        <v>12.772272420814307</v>
      </c>
      <c r="M157">
        <f t="shared" si="71"/>
        <v>411.37172413793098</v>
      </c>
      <c r="N157">
        <f t="shared" si="72"/>
        <v>217.41722469464676</v>
      </c>
      <c r="O157">
        <f t="shared" si="73"/>
        <v>16.076470686094918</v>
      </c>
      <c r="P157">
        <f t="shared" si="74"/>
        <v>30.418038283213392</v>
      </c>
      <c r="Q157">
        <f t="shared" si="75"/>
        <v>0.11379963108532029</v>
      </c>
      <c r="R157">
        <f t="shared" si="76"/>
        <v>3.1663559101388401</v>
      </c>
      <c r="S157">
        <f t="shared" si="77"/>
        <v>0.11157533061604549</v>
      </c>
      <c r="T157">
        <f t="shared" si="78"/>
        <v>6.9930805090659243E-2</v>
      </c>
      <c r="U157">
        <f t="shared" si="79"/>
        <v>321.51217624137882</v>
      </c>
      <c r="V157">
        <f t="shared" si="80"/>
        <v>25.725014861598119</v>
      </c>
      <c r="W157">
        <f t="shared" si="81"/>
        <v>24.9452</v>
      </c>
      <c r="X157">
        <f t="shared" si="82"/>
        <v>3.1693039998347774</v>
      </c>
      <c r="Y157">
        <f t="shared" si="83"/>
        <v>50.179251162437858</v>
      </c>
      <c r="Z157">
        <f t="shared" si="84"/>
        <v>1.5549567216352742</v>
      </c>
      <c r="AA157">
        <f t="shared" si="85"/>
        <v>3.0988041583196275</v>
      </c>
      <c r="AB157">
        <f t="shared" si="86"/>
        <v>1.6143472781995032</v>
      </c>
      <c r="AC157">
        <f t="shared" si="87"/>
        <v>-110.97038141542488</v>
      </c>
      <c r="AD157">
        <f t="shared" si="88"/>
        <v>-64.293231127818942</v>
      </c>
      <c r="AE157">
        <f t="shared" si="89"/>
        <v>-4.2845215508742536</v>
      </c>
      <c r="AF157">
        <f t="shared" si="90"/>
        <v>141.96404214726073</v>
      </c>
      <c r="AG157">
        <f t="shared" si="91"/>
        <v>13.302388591275907</v>
      </c>
      <c r="AH157">
        <f t="shared" si="92"/>
        <v>2.5046157671790241</v>
      </c>
      <c r="AI157">
        <f t="shared" si="93"/>
        <v>12.772272420814307</v>
      </c>
      <c r="AJ157">
        <v>427.53911222779197</v>
      </c>
      <c r="AK157">
        <v>420.33772121212098</v>
      </c>
      <c r="AL157">
        <v>4.2232715084405799E-2</v>
      </c>
      <c r="AM157">
        <v>65.810892692758898</v>
      </c>
      <c r="AN157">
        <f t="shared" si="94"/>
        <v>2.5163351794880926</v>
      </c>
      <c r="AO157">
        <v>19.7084088485922</v>
      </c>
      <c r="AP157">
        <v>21.0379915151515</v>
      </c>
      <c r="AQ157">
        <v>1.3675109202026701E-4</v>
      </c>
      <c r="AR157">
        <v>77.415710821165902</v>
      </c>
      <c r="AS157">
        <v>8</v>
      </c>
      <c r="AT157">
        <v>2</v>
      </c>
      <c r="AU157">
        <f t="shared" si="95"/>
        <v>1</v>
      </c>
      <c r="AV157">
        <f t="shared" si="96"/>
        <v>0</v>
      </c>
      <c r="AW157">
        <f t="shared" si="97"/>
        <v>39301.708465172764</v>
      </c>
      <c r="AX157">
        <f t="shared" si="98"/>
        <v>1999.9724137931</v>
      </c>
      <c r="AY157">
        <f t="shared" si="99"/>
        <v>1681.1771275862041</v>
      </c>
      <c r="AZ157">
        <f t="shared" si="100"/>
        <v>0.84060015827804524</v>
      </c>
      <c r="BA157">
        <f t="shared" si="101"/>
        <v>0.16075830547662728</v>
      </c>
      <c r="BB157">
        <v>2.7</v>
      </c>
      <c r="BC157">
        <v>0.5</v>
      </c>
      <c r="BD157" t="s">
        <v>355</v>
      </c>
      <c r="BE157">
        <v>2</v>
      </c>
      <c r="BF157" t="b">
        <v>1</v>
      </c>
      <c r="BG157">
        <v>1657293724.7551701</v>
      </c>
      <c r="BH157">
        <v>411.37172413793098</v>
      </c>
      <c r="BI157">
        <v>419.11127586206902</v>
      </c>
      <c r="BJ157">
        <v>21.0291413793103</v>
      </c>
      <c r="BK157">
        <v>19.705110344827599</v>
      </c>
      <c r="BL157">
        <v>410.37962068965498</v>
      </c>
      <c r="BM157">
        <v>20.840206896551699</v>
      </c>
      <c r="BN157">
        <v>500.00744827586198</v>
      </c>
      <c r="BO157">
        <v>73.842962068965505</v>
      </c>
      <c r="BP157">
        <v>9.9986603448275896E-2</v>
      </c>
      <c r="BQ157">
        <v>24.568565517241399</v>
      </c>
      <c r="BR157">
        <v>24.9452</v>
      </c>
      <c r="BS157">
        <v>999.9</v>
      </c>
      <c r="BT157">
        <v>0</v>
      </c>
      <c r="BU157">
        <v>0</v>
      </c>
      <c r="BV157">
        <v>9983.2103448275793</v>
      </c>
      <c r="BW157">
        <v>0</v>
      </c>
      <c r="BX157">
        <v>109.312965517241</v>
      </c>
      <c r="BY157">
        <v>-7.7395589655172401</v>
      </c>
      <c r="BZ157">
        <v>420.20841379310298</v>
      </c>
      <c r="CA157">
        <v>427.53596551724098</v>
      </c>
      <c r="CB157">
        <v>1.3240455172413801</v>
      </c>
      <c r="CC157">
        <v>419.11127586206902</v>
      </c>
      <c r="CD157">
        <v>19.705110344827599</v>
      </c>
      <c r="CE157">
        <v>1.5528537931034501</v>
      </c>
      <c r="CF157">
        <v>1.45508275862069</v>
      </c>
      <c r="CG157">
        <v>13.498758620689699</v>
      </c>
      <c r="CH157">
        <v>12.5041689655172</v>
      </c>
      <c r="CI157">
        <v>1999.9724137931</v>
      </c>
      <c r="CJ157">
        <v>0.97999572413793101</v>
      </c>
      <c r="CK157">
        <v>2.0003951724137901E-2</v>
      </c>
      <c r="CL157">
        <v>0</v>
      </c>
      <c r="CM157">
        <v>2.5217999999999998</v>
      </c>
      <c r="CN157">
        <v>0</v>
      </c>
      <c r="CO157">
        <v>3683.9989655172399</v>
      </c>
      <c r="CP157">
        <v>16705.155172413801</v>
      </c>
      <c r="CQ157">
        <v>42.607620689655199</v>
      </c>
      <c r="CR157">
        <v>43.504275862069001</v>
      </c>
      <c r="CS157">
        <v>43.561999999999998</v>
      </c>
      <c r="CT157">
        <v>41.879275862069001</v>
      </c>
      <c r="CU157">
        <v>41.875</v>
      </c>
      <c r="CV157">
        <v>1959.9624137931</v>
      </c>
      <c r="CW157">
        <v>40.01</v>
      </c>
      <c r="CX157">
        <v>0</v>
      </c>
      <c r="CY157">
        <v>1651533006.9000001</v>
      </c>
      <c r="CZ157">
        <v>0</v>
      </c>
      <c r="DA157">
        <v>0</v>
      </c>
      <c r="DB157" t="s">
        <v>356</v>
      </c>
      <c r="DC157">
        <v>1657211493.5999999</v>
      </c>
      <c r="DD157">
        <v>1657211497.5999999</v>
      </c>
      <c r="DE157">
        <v>0</v>
      </c>
      <c r="DF157">
        <v>1.526</v>
      </c>
      <c r="DG157">
        <v>4.4999999999999998E-2</v>
      </c>
      <c r="DH157">
        <v>2.6110000000000002</v>
      </c>
      <c r="DI157">
        <v>0.157</v>
      </c>
      <c r="DJ157">
        <v>420</v>
      </c>
      <c r="DK157">
        <v>20</v>
      </c>
      <c r="DL157">
        <v>0.57999999999999996</v>
      </c>
      <c r="DM157">
        <v>0.22</v>
      </c>
      <c r="DN157">
        <v>-7.60616775</v>
      </c>
      <c r="DO157">
        <v>-0.84873827392120604</v>
      </c>
      <c r="DP157">
        <v>0.180956905304654</v>
      </c>
      <c r="DQ157">
        <v>0</v>
      </c>
      <c r="DR157">
        <v>1.3226205</v>
      </c>
      <c r="DS157">
        <v>1.54788742964317E-2</v>
      </c>
      <c r="DT157">
        <v>1.45894905582752E-2</v>
      </c>
      <c r="DU157">
        <v>1</v>
      </c>
      <c r="DV157">
        <v>1</v>
      </c>
      <c r="DW157">
        <v>2</v>
      </c>
      <c r="DX157" t="s">
        <v>363</v>
      </c>
      <c r="DY157">
        <v>2.8813</v>
      </c>
      <c r="DZ157">
        <v>2.7163599999999999</v>
      </c>
      <c r="EA157">
        <v>7.4234999999999995E-2</v>
      </c>
      <c r="EB157">
        <v>7.5714400000000001E-2</v>
      </c>
      <c r="EC157">
        <v>7.7489500000000003E-2</v>
      </c>
      <c r="ED157">
        <v>7.3773000000000005E-2</v>
      </c>
      <c r="EE157">
        <v>26331.9</v>
      </c>
      <c r="EF157">
        <v>22750.2</v>
      </c>
      <c r="EG157">
        <v>25455.7</v>
      </c>
      <c r="EH157">
        <v>23963.4</v>
      </c>
      <c r="EI157">
        <v>40058</v>
      </c>
      <c r="EJ157">
        <v>36721.800000000003</v>
      </c>
      <c r="EK157">
        <v>45981.599999999999</v>
      </c>
      <c r="EL157">
        <v>42722.5</v>
      </c>
      <c r="EM157">
        <v>1.84083</v>
      </c>
      <c r="EN157">
        <v>2.2042700000000002</v>
      </c>
      <c r="EO157">
        <v>9.4704300000000005E-2</v>
      </c>
      <c r="EP157">
        <v>0</v>
      </c>
      <c r="EQ157">
        <v>23.376999999999999</v>
      </c>
      <c r="ER157">
        <v>999.9</v>
      </c>
      <c r="ES157">
        <v>43.316000000000003</v>
      </c>
      <c r="ET157">
        <v>29.427</v>
      </c>
      <c r="EU157">
        <v>24.1815</v>
      </c>
      <c r="EV157">
        <v>52.790999999999997</v>
      </c>
      <c r="EW157">
        <v>37.283700000000003</v>
      </c>
      <c r="EX157">
        <v>2</v>
      </c>
      <c r="EY157">
        <v>-0.17665600000000001</v>
      </c>
      <c r="EZ157">
        <v>0.468723</v>
      </c>
      <c r="FA157">
        <v>20.244399999999999</v>
      </c>
      <c r="FB157">
        <v>5.23421</v>
      </c>
      <c r="FC157">
        <v>11.986000000000001</v>
      </c>
      <c r="FD157">
        <v>4.9570499999999997</v>
      </c>
      <c r="FE157">
        <v>3.3039999999999998</v>
      </c>
      <c r="FF157">
        <v>9999</v>
      </c>
      <c r="FG157">
        <v>5110.1000000000004</v>
      </c>
      <c r="FH157">
        <v>328.8</v>
      </c>
      <c r="FI157">
        <v>9999</v>
      </c>
      <c r="FJ157">
        <v>1.86829</v>
      </c>
      <c r="FK157">
        <v>1.8639699999999999</v>
      </c>
      <c r="FL157">
        <v>1.8715200000000001</v>
      </c>
      <c r="FM157">
        <v>1.8623499999999999</v>
      </c>
      <c r="FN157">
        <v>1.86188</v>
      </c>
      <c r="FO157">
        <v>1.86829</v>
      </c>
      <c r="FP157">
        <v>1.8583700000000001</v>
      </c>
      <c r="FQ157">
        <v>1.8648899999999999</v>
      </c>
      <c r="FR157">
        <v>5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0.99299999999999999</v>
      </c>
      <c r="GF157">
        <v>0.1893</v>
      </c>
      <c r="GG157">
        <v>0.30658851354286398</v>
      </c>
      <c r="GH157">
        <v>2.2958890734485699E-3</v>
      </c>
      <c r="GI157">
        <v>-1.86257123826648E-6</v>
      </c>
      <c r="GJ157">
        <v>8.2594232886446805E-10</v>
      </c>
      <c r="GK157">
        <v>-0.101148223110564</v>
      </c>
      <c r="GL157">
        <v>-3.7577424899751702E-2</v>
      </c>
      <c r="GM157">
        <v>3.3046140057118702E-3</v>
      </c>
      <c r="GN157">
        <v>-3.9997718568980099E-5</v>
      </c>
      <c r="GO157">
        <v>3</v>
      </c>
      <c r="GP157">
        <v>2332</v>
      </c>
      <c r="GQ157">
        <v>2</v>
      </c>
      <c r="GR157">
        <v>24</v>
      </c>
      <c r="GS157">
        <v>1370.7</v>
      </c>
      <c r="GT157">
        <v>1370.6</v>
      </c>
      <c r="GU157">
        <v>1.34277</v>
      </c>
      <c r="GV157">
        <v>2.3754900000000001</v>
      </c>
      <c r="GW157">
        <v>1.9982899999999999</v>
      </c>
      <c r="GX157">
        <v>2.7087400000000001</v>
      </c>
      <c r="GY157">
        <v>2.0935100000000002</v>
      </c>
      <c r="GZ157">
        <v>2.3327599999999999</v>
      </c>
      <c r="HA157">
        <v>34.486400000000003</v>
      </c>
      <c r="HB157">
        <v>15.891999999999999</v>
      </c>
      <c r="HC157">
        <v>18</v>
      </c>
      <c r="HD157">
        <v>437.036</v>
      </c>
      <c r="HE157">
        <v>680.58500000000004</v>
      </c>
      <c r="HF157">
        <v>22.1739</v>
      </c>
      <c r="HG157">
        <v>25.077400000000001</v>
      </c>
      <c r="HH157">
        <v>30.000599999999999</v>
      </c>
      <c r="HI157">
        <v>24.777000000000001</v>
      </c>
      <c r="HJ157">
        <v>24.7761</v>
      </c>
      <c r="HK157">
        <v>26.960599999999999</v>
      </c>
      <c r="HL157">
        <v>24.853999999999999</v>
      </c>
      <c r="HM157">
        <v>19.088200000000001</v>
      </c>
      <c r="HN157">
        <v>22.200600000000001</v>
      </c>
      <c r="HO157">
        <v>439.185</v>
      </c>
      <c r="HP157">
        <v>19.6326</v>
      </c>
      <c r="HQ157">
        <v>97.346500000000006</v>
      </c>
      <c r="HR157">
        <v>100.464</v>
      </c>
    </row>
    <row r="158" spans="1:226" x14ac:dyDescent="0.2">
      <c r="A158">
        <v>142</v>
      </c>
      <c r="B158">
        <v>1657293737.5999999</v>
      </c>
      <c r="C158">
        <v>2133.0999999046298</v>
      </c>
      <c r="D158" t="s">
        <v>644</v>
      </c>
      <c r="E158" t="s">
        <v>645</v>
      </c>
      <c r="F158">
        <v>5</v>
      </c>
      <c r="G158" t="s">
        <v>597</v>
      </c>
      <c r="H158" t="s">
        <v>354</v>
      </c>
      <c r="I158">
        <v>1657293729.83214</v>
      </c>
      <c r="J158">
        <f t="shared" si="68"/>
        <v>2.5808883655964085E-3</v>
      </c>
      <c r="K158">
        <f t="shared" si="69"/>
        <v>2.5808883655964086</v>
      </c>
      <c r="L158">
        <f t="shared" si="70"/>
        <v>13.387652637198329</v>
      </c>
      <c r="M158">
        <f t="shared" si="71"/>
        <v>411.90957142857098</v>
      </c>
      <c r="N158">
        <f t="shared" si="72"/>
        <v>214.26800759711105</v>
      </c>
      <c r="O158">
        <f t="shared" si="73"/>
        <v>15.843570499988825</v>
      </c>
      <c r="P158">
        <f t="shared" si="74"/>
        <v>30.457735654217835</v>
      </c>
      <c r="Q158">
        <f t="shared" si="75"/>
        <v>0.11693533838317503</v>
      </c>
      <c r="R158">
        <f t="shared" si="76"/>
        <v>3.1687462023518216</v>
      </c>
      <c r="S158">
        <f t="shared" si="77"/>
        <v>0.11458986422227795</v>
      </c>
      <c r="T158">
        <f t="shared" si="78"/>
        <v>7.1825478286319147E-2</v>
      </c>
      <c r="U158">
        <f t="shared" si="79"/>
        <v>321.51532499999951</v>
      </c>
      <c r="V158">
        <f t="shared" si="80"/>
        <v>25.709825709032636</v>
      </c>
      <c r="W158">
        <f t="shared" si="81"/>
        <v>24.934799999999999</v>
      </c>
      <c r="X158">
        <f t="shared" si="82"/>
        <v>3.1673386319196895</v>
      </c>
      <c r="Y158">
        <f t="shared" si="83"/>
        <v>50.180787800145929</v>
      </c>
      <c r="Z158">
        <f t="shared" si="84"/>
        <v>1.5551194934880126</v>
      </c>
      <c r="AA158">
        <f t="shared" si="85"/>
        <v>3.0990336374979948</v>
      </c>
      <c r="AB158">
        <f t="shared" si="86"/>
        <v>1.6122191384316769</v>
      </c>
      <c r="AC158">
        <f t="shared" si="87"/>
        <v>-113.81717692280162</v>
      </c>
      <c r="AD158">
        <f t="shared" si="88"/>
        <v>-62.353597400882364</v>
      </c>
      <c r="AE158">
        <f t="shared" si="89"/>
        <v>-4.1519375424115372</v>
      </c>
      <c r="AF158">
        <f t="shared" si="90"/>
        <v>141.19261313390399</v>
      </c>
      <c r="AG158">
        <f t="shared" si="91"/>
        <v>17.037220222405082</v>
      </c>
      <c r="AH158">
        <f t="shared" si="92"/>
        <v>2.5369662069788759</v>
      </c>
      <c r="AI158">
        <f t="shared" si="93"/>
        <v>13.387652637198329</v>
      </c>
      <c r="AJ158">
        <v>434.58639390113501</v>
      </c>
      <c r="AK158">
        <v>423.75421212121199</v>
      </c>
      <c r="AL158">
        <v>0.88055750365933405</v>
      </c>
      <c r="AM158">
        <v>65.810892692758898</v>
      </c>
      <c r="AN158">
        <f t="shared" si="94"/>
        <v>2.5808883655964086</v>
      </c>
      <c r="AO158">
        <v>19.662823030847001</v>
      </c>
      <c r="AP158">
        <v>21.027603636363601</v>
      </c>
      <c r="AQ158">
        <v>-8.7148056407447696E-5</v>
      </c>
      <c r="AR158">
        <v>77.415710821165902</v>
      </c>
      <c r="AS158">
        <v>8</v>
      </c>
      <c r="AT158">
        <v>2</v>
      </c>
      <c r="AU158">
        <f t="shared" si="95"/>
        <v>1</v>
      </c>
      <c r="AV158">
        <f t="shared" si="96"/>
        <v>0</v>
      </c>
      <c r="AW158">
        <f t="shared" si="97"/>
        <v>39341.361097323053</v>
      </c>
      <c r="AX158">
        <f t="shared" si="98"/>
        <v>1999.9921428571399</v>
      </c>
      <c r="AY158">
        <f t="shared" si="99"/>
        <v>1681.1936999999973</v>
      </c>
      <c r="AZ158">
        <f t="shared" si="100"/>
        <v>0.84060015235774133</v>
      </c>
      <c r="BA158">
        <f t="shared" si="101"/>
        <v>0.1607582940504409</v>
      </c>
      <c r="BB158">
        <v>2.7</v>
      </c>
      <c r="BC158">
        <v>0.5</v>
      </c>
      <c r="BD158" t="s">
        <v>355</v>
      </c>
      <c r="BE158">
        <v>2</v>
      </c>
      <c r="BF158" t="b">
        <v>1</v>
      </c>
      <c r="BG158">
        <v>1657293729.83214</v>
      </c>
      <c r="BH158">
        <v>411.90957142857098</v>
      </c>
      <c r="BI158">
        <v>421.67399999999998</v>
      </c>
      <c r="BJ158">
        <v>21.031392857142901</v>
      </c>
      <c r="BK158">
        <v>19.690239285714298</v>
      </c>
      <c r="BL158">
        <v>410.91682142857098</v>
      </c>
      <c r="BM158">
        <v>20.8423571428571</v>
      </c>
      <c r="BN158">
        <v>499.99849999999998</v>
      </c>
      <c r="BO158">
        <v>73.842825000000005</v>
      </c>
      <c r="BP158">
        <v>9.9947314285714295E-2</v>
      </c>
      <c r="BQ158">
        <v>24.569803571428601</v>
      </c>
      <c r="BR158">
        <v>24.934799999999999</v>
      </c>
      <c r="BS158">
        <v>999.9</v>
      </c>
      <c r="BT158">
        <v>0</v>
      </c>
      <c r="BU158">
        <v>0</v>
      </c>
      <c r="BV158">
        <v>9993.7717857142907</v>
      </c>
      <c r="BW158">
        <v>0</v>
      </c>
      <c r="BX158">
        <v>109.41757142857099</v>
      </c>
      <c r="BY158">
        <v>-9.7643935714285703</v>
      </c>
      <c r="BZ158">
        <v>420.75871428571401</v>
      </c>
      <c r="CA158">
        <v>430.14357142857102</v>
      </c>
      <c r="CB158">
        <v>1.3411685714285699</v>
      </c>
      <c r="CC158">
        <v>421.67399999999998</v>
      </c>
      <c r="CD158">
        <v>19.690239285714298</v>
      </c>
      <c r="CE158">
        <v>1.5530178571428599</v>
      </c>
      <c r="CF158">
        <v>1.45398178571429</v>
      </c>
      <c r="CG158">
        <v>13.500375</v>
      </c>
      <c r="CH158">
        <v>12.492632142857101</v>
      </c>
      <c r="CI158">
        <v>1999.9921428571399</v>
      </c>
      <c r="CJ158">
        <v>0.97999596428571401</v>
      </c>
      <c r="CK158">
        <v>2.00037035714286E-2</v>
      </c>
      <c r="CL158">
        <v>0</v>
      </c>
      <c r="CM158">
        <v>2.5174607142857099</v>
      </c>
      <c r="CN158">
        <v>0</v>
      </c>
      <c r="CO158">
        <v>3692.2832142857101</v>
      </c>
      <c r="CP158">
        <v>16705.310714285701</v>
      </c>
      <c r="CQ158">
        <v>42.616</v>
      </c>
      <c r="CR158">
        <v>43.5066428571429</v>
      </c>
      <c r="CS158">
        <v>43.561999999999998</v>
      </c>
      <c r="CT158">
        <v>41.890500000000003</v>
      </c>
      <c r="CU158">
        <v>41.875</v>
      </c>
      <c r="CV158">
        <v>1959.9821428571399</v>
      </c>
      <c r="CW158">
        <v>40.01</v>
      </c>
      <c r="CX158">
        <v>0</v>
      </c>
      <c r="CY158">
        <v>1651533012.3</v>
      </c>
      <c r="CZ158">
        <v>0</v>
      </c>
      <c r="DA158">
        <v>0</v>
      </c>
      <c r="DB158" t="s">
        <v>356</v>
      </c>
      <c r="DC158">
        <v>1657211493.5999999</v>
      </c>
      <c r="DD158">
        <v>1657211497.5999999</v>
      </c>
      <c r="DE158">
        <v>0</v>
      </c>
      <c r="DF158">
        <v>1.526</v>
      </c>
      <c r="DG158">
        <v>4.4999999999999998E-2</v>
      </c>
      <c r="DH158">
        <v>2.6110000000000002</v>
      </c>
      <c r="DI158">
        <v>0.157</v>
      </c>
      <c r="DJ158">
        <v>420</v>
      </c>
      <c r="DK158">
        <v>20</v>
      </c>
      <c r="DL158">
        <v>0.57999999999999996</v>
      </c>
      <c r="DM158">
        <v>0.22</v>
      </c>
      <c r="DN158">
        <v>-9.1725534999999994</v>
      </c>
      <c r="DO158">
        <v>-22.368095009380902</v>
      </c>
      <c r="DP158">
        <v>2.72862920479364</v>
      </c>
      <c r="DQ158">
        <v>0</v>
      </c>
      <c r="DR158">
        <v>1.3347392499999999</v>
      </c>
      <c r="DS158">
        <v>0.23045842401500699</v>
      </c>
      <c r="DT158">
        <v>2.64925693721372E-2</v>
      </c>
      <c r="DU158">
        <v>0</v>
      </c>
      <c r="DV158">
        <v>0</v>
      </c>
      <c r="DW158">
        <v>2</v>
      </c>
      <c r="DX158" t="s">
        <v>357</v>
      </c>
      <c r="DY158">
        <v>2.8812000000000002</v>
      </c>
      <c r="DZ158">
        <v>2.7167300000000001</v>
      </c>
      <c r="EA158">
        <v>7.4766600000000003E-2</v>
      </c>
      <c r="EB158">
        <v>7.7213000000000004E-2</v>
      </c>
      <c r="EC158">
        <v>7.7459500000000001E-2</v>
      </c>
      <c r="ED158">
        <v>7.37757E-2</v>
      </c>
      <c r="EE158">
        <v>26316.3</v>
      </c>
      <c r="EF158">
        <v>22713.3</v>
      </c>
      <c r="EG158">
        <v>25455.200000000001</v>
      </c>
      <c r="EH158">
        <v>23963.4</v>
      </c>
      <c r="EI158">
        <v>40058.400000000001</v>
      </c>
      <c r="EJ158">
        <v>36721.699999999997</v>
      </c>
      <c r="EK158">
        <v>45980.6</v>
      </c>
      <c r="EL158">
        <v>42722.5</v>
      </c>
      <c r="EM158">
        <v>1.8406</v>
      </c>
      <c r="EN158">
        <v>2.2042000000000002</v>
      </c>
      <c r="EO158">
        <v>9.6674999999999997E-2</v>
      </c>
      <c r="EP158">
        <v>0</v>
      </c>
      <c r="EQ158">
        <v>23.382400000000001</v>
      </c>
      <c r="ER158">
        <v>999.9</v>
      </c>
      <c r="ES158">
        <v>43.290999999999997</v>
      </c>
      <c r="ET158">
        <v>29.446999999999999</v>
      </c>
      <c r="EU158">
        <v>24.194400000000002</v>
      </c>
      <c r="EV158">
        <v>52.081000000000003</v>
      </c>
      <c r="EW158">
        <v>37.3157</v>
      </c>
      <c r="EX158">
        <v>2</v>
      </c>
      <c r="EY158">
        <v>-0.17610000000000001</v>
      </c>
      <c r="EZ158">
        <v>0.48501100000000003</v>
      </c>
      <c r="FA158">
        <v>20.244299999999999</v>
      </c>
      <c r="FB158">
        <v>5.2337600000000002</v>
      </c>
      <c r="FC158">
        <v>11.986000000000001</v>
      </c>
      <c r="FD158">
        <v>4.9572000000000003</v>
      </c>
      <c r="FE158">
        <v>3.3039499999999999</v>
      </c>
      <c r="FF158">
        <v>9999</v>
      </c>
      <c r="FG158">
        <v>5110.3999999999996</v>
      </c>
      <c r="FH158">
        <v>328.8</v>
      </c>
      <c r="FI158">
        <v>9999</v>
      </c>
      <c r="FJ158">
        <v>1.86829</v>
      </c>
      <c r="FK158">
        <v>1.86392</v>
      </c>
      <c r="FL158">
        <v>1.87157</v>
      </c>
      <c r="FM158">
        <v>1.8623499999999999</v>
      </c>
      <c r="FN158">
        <v>1.86188</v>
      </c>
      <c r="FO158">
        <v>1.86829</v>
      </c>
      <c r="FP158">
        <v>1.8583799999999999</v>
      </c>
      <c r="FQ158">
        <v>1.8648899999999999</v>
      </c>
      <c r="FR158">
        <v>5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0.997</v>
      </c>
      <c r="GF158">
        <v>0.1888</v>
      </c>
      <c r="GG158">
        <v>0.30658851354286398</v>
      </c>
      <c r="GH158">
        <v>2.2958890734485699E-3</v>
      </c>
      <c r="GI158">
        <v>-1.86257123826648E-6</v>
      </c>
      <c r="GJ158">
        <v>8.2594232886446805E-10</v>
      </c>
      <c r="GK158">
        <v>-0.101148223110564</v>
      </c>
      <c r="GL158">
        <v>-3.7577424899751702E-2</v>
      </c>
      <c r="GM158">
        <v>3.3046140057118702E-3</v>
      </c>
      <c r="GN158">
        <v>-3.9997718568980099E-5</v>
      </c>
      <c r="GO158">
        <v>3</v>
      </c>
      <c r="GP158">
        <v>2332</v>
      </c>
      <c r="GQ158">
        <v>2</v>
      </c>
      <c r="GR158">
        <v>24</v>
      </c>
      <c r="GS158">
        <v>1370.7</v>
      </c>
      <c r="GT158">
        <v>1370.7</v>
      </c>
      <c r="GU158">
        <v>1.3745099999999999</v>
      </c>
      <c r="GV158">
        <v>2.36938</v>
      </c>
      <c r="GW158">
        <v>1.9982899999999999</v>
      </c>
      <c r="GX158">
        <v>2.7087400000000001</v>
      </c>
      <c r="GY158">
        <v>2.0935100000000002</v>
      </c>
      <c r="GZ158">
        <v>2.3913600000000002</v>
      </c>
      <c r="HA158">
        <v>34.5092</v>
      </c>
      <c r="HB158">
        <v>15.900700000000001</v>
      </c>
      <c r="HC158">
        <v>18</v>
      </c>
      <c r="HD158">
        <v>436.95600000000002</v>
      </c>
      <c r="HE158">
        <v>680.58799999999997</v>
      </c>
      <c r="HF158">
        <v>22.229299999999999</v>
      </c>
      <c r="HG158">
        <v>25.083600000000001</v>
      </c>
      <c r="HH158">
        <v>30.000599999999999</v>
      </c>
      <c r="HI158">
        <v>24.783100000000001</v>
      </c>
      <c r="HJ158">
        <v>24.781199999999998</v>
      </c>
      <c r="HK158">
        <v>27.613499999999998</v>
      </c>
      <c r="HL158">
        <v>24.853999999999999</v>
      </c>
      <c r="HM158">
        <v>19.088200000000001</v>
      </c>
      <c r="HN158">
        <v>22.2379</v>
      </c>
      <c r="HO158">
        <v>459.26</v>
      </c>
      <c r="HP158">
        <v>19.638300000000001</v>
      </c>
      <c r="HQ158">
        <v>97.344399999999993</v>
      </c>
      <c r="HR158">
        <v>100.464</v>
      </c>
    </row>
    <row r="159" spans="1:226" x14ac:dyDescent="0.2">
      <c r="A159">
        <v>143</v>
      </c>
      <c r="B159">
        <v>1657293742.5999999</v>
      </c>
      <c r="C159">
        <v>2138.0999999046298</v>
      </c>
      <c r="D159" t="s">
        <v>646</v>
      </c>
      <c r="E159" t="s">
        <v>647</v>
      </c>
      <c r="F159">
        <v>5</v>
      </c>
      <c r="G159" t="s">
        <v>597</v>
      </c>
      <c r="H159" t="s">
        <v>354</v>
      </c>
      <c r="I159">
        <v>1657293735.0999999</v>
      </c>
      <c r="J159">
        <f t="shared" si="68"/>
        <v>2.5534831006062499E-3</v>
      </c>
      <c r="K159">
        <f t="shared" si="69"/>
        <v>2.5534831006062499</v>
      </c>
      <c r="L159">
        <f t="shared" si="70"/>
        <v>14.194698020365569</v>
      </c>
      <c r="M159">
        <f t="shared" si="71"/>
        <v>414.652407407407</v>
      </c>
      <c r="N159">
        <f t="shared" si="72"/>
        <v>202.83489742918391</v>
      </c>
      <c r="O159">
        <f t="shared" si="73"/>
        <v>14.998260852702497</v>
      </c>
      <c r="P159">
        <f t="shared" si="74"/>
        <v>30.660724797953627</v>
      </c>
      <c r="Q159">
        <f t="shared" si="75"/>
        <v>0.11512834132933231</v>
      </c>
      <c r="R159">
        <f t="shared" si="76"/>
        <v>3.1723953596322603</v>
      </c>
      <c r="S159">
        <f t="shared" si="77"/>
        <v>0.1128565968752388</v>
      </c>
      <c r="T159">
        <f t="shared" si="78"/>
        <v>7.0735746637638874E-2</v>
      </c>
      <c r="U159">
        <f t="shared" si="79"/>
        <v>321.51344611111108</v>
      </c>
      <c r="V159">
        <f t="shared" si="80"/>
        <v>25.723102952554594</v>
      </c>
      <c r="W159">
        <f t="shared" si="81"/>
        <v>24.972770370370402</v>
      </c>
      <c r="X159">
        <f t="shared" si="82"/>
        <v>3.1745193430399574</v>
      </c>
      <c r="Y159">
        <f t="shared" si="83"/>
        <v>50.152982395183429</v>
      </c>
      <c r="Z159">
        <f t="shared" si="84"/>
        <v>1.5549920291724475</v>
      </c>
      <c r="AA159">
        <f t="shared" si="85"/>
        <v>3.1004976272792604</v>
      </c>
      <c r="AB159">
        <f t="shared" si="86"/>
        <v>1.6195273138675099</v>
      </c>
      <c r="AC159">
        <f t="shared" si="87"/>
        <v>-112.60860473673563</v>
      </c>
      <c r="AD159">
        <f t="shared" si="88"/>
        <v>-67.568956015275219</v>
      </c>
      <c r="AE159">
        <f t="shared" si="89"/>
        <v>-4.4950759159272886</v>
      </c>
      <c r="AF159">
        <f t="shared" si="90"/>
        <v>136.84080944317293</v>
      </c>
      <c r="AG159">
        <f t="shared" si="91"/>
        <v>25.107688001195484</v>
      </c>
      <c r="AH159">
        <f t="shared" si="92"/>
        <v>2.5677361109573962</v>
      </c>
      <c r="AI159">
        <f t="shared" si="93"/>
        <v>14.194698020365569</v>
      </c>
      <c r="AJ159">
        <v>447.79313709801102</v>
      </c>
      <c r="AK159">
        <v>432.45991515151502</v>
      </c>
      <c r="AL159">
        <v>1.91364016680473</v>
      </c>
      <c r="AM159">
        <v>65.810892692758898</v>
      </c>
      <c r="AN159">
        <f t="shared" si="94"/>
        <v>2.5534831006062499</v>
      </c>
      <c r="AO159">
        <v>19.664681390106299</v>
      </c>
      <c r="AP159">
        <v>21.0150545454545</v>
      </c>
      <c r="AQ159">
        <v>-9.6046316622788394E-5</v>
      </c>
      <c r="AR159">
        <v>77.415710821165902</v>
      </c>
      <c r="AS159">
        <v>9</v>
      </c>
      <c r="AT159">
        <v>2</v>
      </c>
      <c r="AU159">
        <f t="shared" si="95"/>
        <v>1</v>
      </c>
      <c r="AV159">
        <f t="shared" si="96"/>
        <v>0</v>
      </c>
      <c r="AW159">
        <f t="shared" si="97"/>
        <v>39401.115303553786</v>
      </c>
      <c r="AX159">
        <f t="shared" si="98"/>
        <v>1999.9803703703701</v>
      </c>
      <c r="AY159">
        <f t="shared" si="99"/>
        <v>1681.1838111111108</v>
      </c>
      <c r="AZ159">
        <f t="shared" si="100"/>
        <v>0.84060015589041892</v>
      </c>
      <c r="BA159">
        <f t="shared" si="101"/>
        <v>0.16075830086850854</v>
      </c>
      <c r="BB159">
        <v>2.7</v>
      </c>
      <c r="BC159">
        <v>0.5</v>
      </c>
      <c r="BD159" t="s">
        <v>355</v>
      </c>
      <c r="BE159">
        <v>2</v>
      </c>
      <c r="BF159" t="b">
        <v>1</v>
      </c>
      <c r="BG159">
        <v>1657293735.0999999</v>
      </c>
      <c r="BH159">
        <v>414.652407407407</v>
      </c>
      <c r="BI159">
        <v>428.78577777777798</v>
      </c>
      <c r="BJ159">
        <v>21.029548148148098</v>
      </c>
      <c r="BK159">
        <v>19.672103703703701</v>
      </c>
      <c r="BL159">
        <v>413.65644444444399</v>
      </c>
      <c r="BM159">
        <v>20.8405814814815</v>
      </c>
      <c r="BN159">
        <v>499.99040740740702</v>
      </c>
      <c r="BO159">
        <v>73.843281481481498</v>
      </c>
      <c r="BP159">
        <v>9.9915881481481505E-2</v>
      </c>
      <c r="BQ159">
        <v>24.5777</v>
      </c>
      <c r="BR159">
        <v>24.972770370370402</v>
      </c>
      <c r="BS159">
        <v>999.9</v>
      </c>
      <c r="BT159">
        <v>0</v>
      </c>
      <c r="BU159">
        <v>0</v>
      </c>
      <c r="BV159">
        <v>10009.8114814815</v>
      </c>
      <c r="BW159">
        <v>0</v>
      </c>
      <c r="BX159">
        <v>109.554814814815</v>
      </c>
      <c r="BY159">
        <v>-14.133245185185199</v>
      </c>
      <c r="BZ159">
        <v>423.559666666667</v>
      </c>
      <c r="CA159">
        <v>437.38996296296301</v>
      </c>
      <c r="CB159">
        <v>1.35745</v>
      </c>
      <c r="CC159">
        <v>428.78577777777798</v>
      </c>
      <c r="CD159">
        <v>19.672103703703701</v>
      </c>
      <c r="CE159">
        <v>1.5528900000000001</v>
      </c>
      <c r="CF159">
        <v>1.4526518518518501</v>
      </c>
      <c r="CG159">
        <v>13.499114814814799</v>
      </c>
      <c r="CH159">
        <v>12.4786925925926</v>
      </c>
      <c r="CI159">
        <v>1999.9803703703701</v>
      </c>
      <c r="CJ159">
        <v>0.97999577777777802</v>
      </c>
      <c r="CK159">
        <v>2.00038962962963E-2</v>
      </c>
      <c r="CL159">
        <v>0</v>
      </c>
      <c r="CM159">
        <v>2.4748222222222198</v>
      </c>
      <c r="CN159">
        <v>0</v>
      </c>
      <c r="CO159">
        <v>3703.3133333333299</v>
      </c>
      <c r="CP159">
        <v>16705.218518518501</v>
      </c>
      <c r="CQ159">
        <v>42.620333333333299</v>
      </c>
      <c r="CR159">
        <v>43.506888888888902</v>
      </c>
      <c r="CS159">
        <v>43.561999999999998</v>
      </c>
      <c r="CT159">
        <v>41.891074074074098</v>
      </c>
      <c r="CU159">
        <v>41.875</v>
      </c>
      <c r="CV159">
        <v>1959.9703703703699</v>
      </c>
      <c r="CW159">
        <v>40.01</v>
      </c>
      <c r="CX159">
        <v>0</v>
      </c>
      <c r="CY159">
        <v>1651533017.0999999</v>
      </c>
      <c r="CZ159">
        <v>0</v>
      </c>
      <c r="DA159">
        <v>0</v>
      </c>
      <c r="DB159" t="s">
        <v>356</v>
      </c>
      <c r="DC159">
        <v>1657211493.5999999</v>
      </c>
      <c r="DD159">
        <v>1657211497.5999999</v>
      </c>
      <c r="DE159">
        <v>0</v>
      </c>
      <c r="DF159">
        <v>1.526</v>
      </c>
      <c r="DG159">
        <v>4.4999999999999998E-2</v>
      </c>
      <c r="DH159">
        <v>2.6110000000000002</v>
      </c>
      <c r="DI159">
        <v>0.157</v>
      </c>
      <c r="DJ159">
        <v>420</v>
      </c>
      <c r="DK159">
        <v>20</v>
      </c>
      <c r="DL159">
        <v>0.57999999999999996</v>
      </c>
      <c r="DM159">
        <v>0.22</v>
      </c>
      <c r="DN159">
        <v>-11.56715625</v>
      </c>
      <c r="DO159">
        <v>-45.940335647279497</v>
      </c>
      <c r="DP159">
        <v>4.80670712185103</v>
      </c>
      <c r="DQ159">
        <v>0</v>
      </c>
      <c r="DR159">
        <v>1.3429139999999999</v>
      </c>
      <c r="DS159">
        <v>0.21459624765478499</v>
      </c>
      <c r="DT159">
        <v>2.5805699060478901E-2</v>
      </c>
      <c r="DU159">
        <v>0</v>
      </c>
      <c r="DV159">
        <v>0</v>
      </c>
      <c r="DW159">
        <v>2</v>
      </c>
      <c r="DX159" t="s">
        <v>357</v>
      </c>
      <c r="DY159">
        <v>2.8813599999999999</v>
      </c>
      <c r="DZ159">
        <v>2.7168199999999998</v>
      </c>
      <c r="EA159">
        <v>7.59938E-2</v>
      </c>
      <c r="EB159">
        <v>7.9156799999999999E-2</v>
      </c>
      <c r="EC159">
        <v>7.7430600000000002E-2</v>
      </c>
      <c r="ED159">
        <v>7.3789199999999999E-2</v>
      </c>
      <c r="EE159">
        <v>26280.6</v>
      </c>
      <c r="EF159">
        <v>22665.3</v>
      </c>
      <c r="EG159">
        <v>25454.5</v>
      </c>
      <c r="EH159">
        <v>23963.3</v>
      </c>
      <c r="EI159">
        <v>40059.199999999997</v>
      </c>
      <c r="EJ159">
        <v>36721.1</v>
      </c>
      <c r="EK159">
        <v>45980.1</v>
      </c>
      <c r="EL159">
        <v>42722.3</v>
      </c>
      <c r="EM159">
        <v>1.8404799999999999</v>
      </c>
      <c r="EN159">
        <v>2.2039200000000001</v>
      </c>
      <c r="EO159">
        <v>0.100337</v>
      </c>
      <c r="EP159">
        <v>0</v>
      </c>
      <c r="EQ159">
        <v>23.393799999999999</v>
      </c>
      <c r="ER159">
        <v>999.9</v>
      </c>
      <c r="ES159">
        <v>43.290999999999997</v>
      </c>
      <c r="ET159">
        <v>29.457000000000001</v>
      </c>
      <c r="EU159">
        <v>24.209399999999999</v>
      </c>
      <c r="EV159">
        <v>51.911000000000001</v>
      </c>
      <c r="EW159">
        <v>37.363799999999998</v>
      </c>
      <c r="EX159">
        <v>2</v>
      </c>
      <c r="EY159">
        <v>-0.175534</v>
      </c>
      <c r="EZ159">
        <v>0.49462099999999998</v>
      </c>
      <c r="FA159">
        <v>20.244199999999999</v>
      </c>
      <c r="FB159">
        <v>5.2333100000000004</v>
      </c>
      <c r="FC159">
        <v>11.986000000000001</v>
      </c>
      <c r="FD159">
        <v>4.9570499999999997</v>
      </c>
      <c r="FE159">
        <v>3.3039999999999998</v>
      </c>
      <c r="FF159">
        <v>9999</v>
      </c>
      <c r="FG159">
        <v>5110.3999999999996</v>
      </c>
      <c r="FH159">
        <v>328.8</v>
      </c>
      <c r="FI159">
        <v>9999</v>
      </c>
      <c r="FJ159">
        <v>1.86829</v>
      </c>
      <c r="FK159">
        <v>1.86389</v>
      </c>
      <c r="FL159">
        <v>1.87151</v>
      </c>
      <c r="FM159">
        <v>1.8623400000000001</v>
      </c>
      <c r="FN159">
        <v>1.8618699999999999</v>
      </c>
      <c r="FO159">
        <v>1.8682799999999999</v>
      </c>
      <c r="FP159">
        <v>1.8583700000000001</v>
      </c>
      <c r="FQ159">
        <v>1.8648400000000001</v>
      </c>
      <c r="FR159">
        <v>5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1.008</v>
      </c>
      <c r="GF159">
        <v>0.1883</v>
      </c>
      <c r="GG159">
        <v>0.30658851354286398</v>
      </c>
      <c r="GH159">
        <v>2.2958890734485699E-3</v>
      </c>
      <c r="GI159">
        <v>-1.86257123826648E-6</v>
      </c>
      <c r="GJ159">
        <v>8.2594232886446805E-10</v>
      </c>
      <c r="GK159">
        <v>-0.101148223110564</v>
      </c>
      <c r="GL159">
        <v>-3.7577424899751702E-2</v>
      </c>
      <c r="GM159">
        <v>3.3046140057118702E-3</v>
      </c>
      <c r="GN159">
        <v>-3.9997718568980099E-5</v>
      </c>
      <c r="GO159">
        <v>3</v>
      </c>
      <c r="GP159">
        <v>2332</v>
      </c>
      <c r="GQ159">
        <v>2</v>
      </c>
      <c r="GR159">
        <v>24</v>
      </c>
      <c r="GS159">
        <v>1370.8</v>
      </c>
      <c r="GT159">
        <v>1370.8</v>
      </c>
      <c r="GU159">
        <v>1.41479</v>
      </c>
      <c r="GV159">
        <v>2.3803700000000001</v>
      </c>
      <c r="GW159">
        <v>1.9982899999999999</v>
      </c>
      <c r="GX159">
        <v>2.7087400000000001</v>
      </c>
      <c r="GY159">
        <v>2.0935100000000002</v>
      </c>
      <c r="GZ159">
        <v>2.3107899999999999</v>
      </c>
      <c r="HA159">
        <v>34.5092</v>
      </c>
      <c r="HB159">
        <v>15.8832</v>
      </c>
      <c r="HC159">
        <v>18</v>
      </c>
      <c r="HD159">
        <v>436.92599999999999</v>
      </c>
      <c r="HE159">
        <v>680.43799999999999</v>
      </c>
      <c r="HF159">
        <v>22.270399999999999</v>
      </c>
      <c r="HG159">
        <v>25.09</v>
      </c>
      <c r="HH159">
        <v>30.000699999999998</v>
      </c>
      <c r="HI159">
        <v>24.788399999999999</v>
      </c>
      <c r="HJ159">
        <v>24.787500000000001</v>
      </c>
      <c r="HK159">
        <v>28.426300000000001</v>
      </c>
      <c r="HL159">
        <v>24.853999999999999</v>
      </c>
      <c r="HM159">
        <v>19.088200000000001</v>
      </c>
      <c r="HN159">
        <v>22.272600000000001</v>
      </c>
      <c r="HO159">
        <v>472.78300000000002</v>
      </c>
      <c r="HP159">
        <v>19.638300000000001</v>
      </c>
      <c r="HQ159">
        <v>97.342699999999994</v>
      </c>
      <c r="HR159">
        <v>100.464</v>
      </c>
    </row>
    <row r="160" spans="1:226" x14ac:dyDescent="0.2">
      <c r="A160">
        <v>144</v>
      </c>
      <c r="B160">
        <v>1657293747.5999999</v>
      </c>
      <c r="C160">
        <v>2143.0999999046298</v>
      </c>
      <c r="D160" t="s">
        <v>648</v>
      </c>
      <c r="E160" t="s">
        <v>649</v>
      </c>
      <c r="F160">
        <v>5</v>
      </c>
      <c r="G160" t="s">
        <v>597</v>
      </c>
      <c r="H160" t="s">
        <v>354</v>
      </c>
      <c r="I160">
        <v>1657293739.81429</v>
      </c>
      <c r="J160">
        <f t="shared" si="68"/>
        <v>2.5239198647626559E-3</v>
      </c>
      <c r="K160">
        <f t="shared" si="69"/>
        <v>2.523919864762656</v>
      </c>
      <c r="L160">
        <f t="shared" si="70"/>
        <v>14.549228381592782</v>
      </c>
      <c r="M160">
        <f t="shared" si="71"/>
        <v>420.68864285714301</v>
      </c>
      <c r="N160">
        <f t="shared" si="72"/>
        <v>200.73253179803712</v>
      </c>
      <c r="O160">
        <f t="shared" si="73"/>
        <v>14.842912772966958</v>
      </c>
      <c r="P160">
        <f t="shared" si="74"/>
        <v>31.107288761688814</v>
      </c>
      <c r="Q160">
        <f t="shared" si="75"/>
        <v>0.11343344603829394</v>
      </c>
      <c r="R160">
        <f t="shared" si="76"/>
        <v>3.1712724622091253</v>
      </c>
      <c r="S160">
        <f t="shared" si="77"/>
        <v>0.11122664210828469</v>
      </c>
      <c r="T160">
        <f t="shared" si="78"/>
        <v>6.9711348010788432E-2</v>
      </c>
      <c r="U160">
        <f t="shared" si="79"/>
        <v>321.51766200000066</v>
      </c>
      <c r="V160">
        <f t="shared" si="80"/>
        <v>25.734561333562155</v>
      </c>
      <c r="W160">
        <f t="shared" si="81"/>
        <v>24.994239285714301</v>
      </c>
      <c r="X160">
        <f t="shared" si="82"/>
        <v>3.1785856981874203</v>
      </c>
      <c r="Y160">
        <f t="shared" si="83"/>
        <v>50.121441593620553</v>
      </c>
      <c r="Z160">
        <f t="shared" si="84"/>
        <v>1.5543772892464078</v>
      </c>
      <c r="AA160">
        <f t="shared" si="85"/>
        <v>3.1012222310945035</v>
      </c>
      <c r="AB160">
        <f t="shared" si="86"/>
        <v>1.6242084089410125</v>
      </c>
      <c r="AC160">
        <f t="shared" si="87"/>
        <v>-111.30486603603313</v>
      </c>
      <c r="AD160">
        <f t="shared" si="88"/>
        <v>-70.547569322184316</v>
      </c>
      <c r="AE160">
        <f t="shared" si="89"/>
        <v>-4.6954925712272519</v>
      </c>
      <c r="AF160">
        <f t="shared" si="90"/>
        <v>134.96973407055594</v>
      </c>
      <c r="AG160">
        <f t="shared" si="91"/>
        <v>34.70826917939219</v>
      </c>
      <c r="AH160">
        <f t="shared" si="92"/>
        <v>2.5618707454724428</v>
      </c>
      <c r="AI160">
        <f t="shared" si="93"/>
        <v>14.549228381592782</v>
      </c>
      <c r="AJ160">
        <v>463.50155661085603</v>
      </c>
      <c r="AK160">
        <v>445.10564242424198</v>
      </c>
      <c r="AL160">
        <v>2.6441347678058902</v>
      </c>
      <c r="AM160">
        <v>65.810892692758898</v>
      </c>
      <c r="AN160">
        <f t="shared" si="94"/>
        <v>2.523919864762656</v>
      </c>
      <c r="AO160">
        <v>19.66933311751</v>
      </c>
      <c r="AP160">
        <v>21.003671515151499</v>
      </c>
      <c r="AQ160">
        <v>-1.81760171393487E-5</v>
      </c>
      <c r="AR160">
        <v>77.415710821165902</v>
      </c>
      <c r="AS160">
        <v>8</v>
      </c>
      <c r="AT160">
        <v>2</v>
      </c>
      <c r="AU160">
        <f t="shared" si="95"/>
        <v>1</v>
      </c>
      <c r="AV160">
        <f t="shared" si="96"/>
        <v>0</v>
      </c>
      <c r="AW160">
        <f t="shared" si="97"/>
        <v>39381.902482877565</v>
      </c>
      <c r="AX160">
        <f t="shared" si="98"/>
        <v>2000.0067857142899</v>
      </c>
      <c r="AY160">
        <f t="shared" si="99"/>
        <v>1681.2060000000035</v>
      </c>
      <c r="AZ160">
        <f t="shared" si="100"/>
        <v>0.84060014796378368</v>
      </c>
      <c r="BA160">
        <f t="shared" si="101"/>
        <v>0.16075828557010252</v>
      </c>
      <c r="BB160">
        <v>2.7</v>
      </c>
      <c r="BC160">
        <v>0.5</v>
      </c>
      <c r="BD160" t="s">
        <v>355</v>
      </c>
      <c r="BE160">
        <v>2</v>
      </c>
      <c r="BF160" t="b">
        <v>1</v>
      </c>
      <c r="BG160">
        <v>1657293739.81429</v>
      </c>
      <c r="BH160">
        <v>420.68864285714301</v>
      </c>
      <c r="BI160">
        <v>440.01257142857099</v>
      </c>
      <c r="BJ160">
        <v>21.0210821428571</v>
      </c>
      <c r="BK160">
        <v>19.666789285714302</v>
      </c>
      <c r="BL160">
        <v>419.685535714286</v>
      </c>
      <c r="BM160">
        <v>20.8325071428571</v>
      </c>
      <c r="BN160">
        <v>500.01350000000002</v>
      </c>
      <c r="BO160">
        <v>73.843721428571399</v>
      </c>
      <c r="BP160">
        <v>0.100011757142857</v>
      </c>
      <c r="BQ160">
        <v>24.581607142857099</v>
      </c>
      <c r="BR160">
        <v>24.994239285714301</v>
      </c>
      <c r="BS160">
        <v>999.9</v>
      </c>
      <c r="BT160">
        <v>0</v>
      </c>
      <c r="BU160">
        <v>0</v>
      </c>
      <c r="BV160">
        <v>10004.796428571401</v>
      </c>
      <c r="BW160">
        <v>0</v>
      </c>
      <c r="BX160">
        <v>109.691357142857</v>
      </c>
      <c r="BY160">
        <v>-19.3239003571429</v>
      </c>
      <c r="BZ160">
        <v>429.72171428571397</v>
      </c>
      <c r="CA160">
        <v>448.83971428571402</v>
      </c>
      <c r="CB160">
        <v>1.35429892857143</v>
      </c>
      <c r="CC160">
        <v>440.01257142857099</v>
      </c>
      <c r="CD160">
        <v>19.666789285714302</v>
      </c>
      <c r="CE160">
        <v>1.55227357142857</v>
      </c>
      <c r="CF160">
        <v>1.4522685714285699</v>
      </c>
      <c r="CG160">
        <v>13.493021428571399</v>
      </c>
      <c r="CH160">
        <v>12.474675</v>
      </c>
      <c r="CI160">
        <v>2000.0067857142899</v>
      </c>
      <c r="CJ160">
        <v>0.97999553571428499</v>
      </c>
      <c r="CK160">
        <v>2.0004146428571401E-2</v>
      </c>
      <c r="CL160">
        <v>0</v>
      </c>
      <c r="CM160">
        <v>2.4631071428571398</v>
      </c>
      <c r="CN160">
        <v>0</v>
      </c>
      <c r="CO160">
        <v>3714.6596428571402</v>
      </c>
      <c r="CP160">
        <v>16705.439285714299</v>
      </c>
      <c r="CQ160">
        <v>42.613750000000003</v>
      </c>
      <c r="CR160">
        <v>43.504428571428598</v>
      </c>
      <c r="CS160">
        <v>43.561999999999998</v>
      </c>
      <c r="CT160">
        <v>41.886071428571398</v>
      </c>
      <c r="CU160">
        <v>41.875</v>
      </c>
      <c r="CV160">
        <v>1959.9967857142899</v>
      </c>
      <c r="CW160">
        <v>40.01</v>
      </c>
      <c r="CX160">
        <v>0</v>
      </c>
      <c r="CY160">
        <v>1651533022.5</v>
      </c>
      <c r="CZ160">
        <v>0</v>
      </c>
      <c r="DA160">
        <v>0</v>
      </c>
      <c r="DB160" t="s">
        <v>356</v>
      </c>
      <c r="DC160">
        <v>1657211493.5999999</v>
      </c>
      <c r="DD160">
        <v>1657211497.5999999</v>
      </c>
      <c r="DE160">
        <v>0</v>
      </c>
      <c r="DF160">
        <v>1.526</v>
      </c>
      <c r="DG160">
        <v>4.4999999999999998E-2</v>
      </c>
      <c r="DH160">
        <v>2.6110000000000002</v>
      </c>
      <c r="DI160">
        <v>0.157</v>
      </c>
      <c r="DJ160">
        <v>420</v>
      </c>
      <c r="DK160">
        <v>20</v>
      </c>
      <c r="DL160">
        <v>0.57999999999999996</v>
      </c>
      <c r="DM160">
        <v>0.22</v>
      </c>
      <c r="DN160">
        <v>-16.58109125</v>
      </c>
      <c r="DO160">
        <v>-66.6619442026266</v>
      </c>
      <c r="DP160">
        <v>6.46126357162714</v>
      </c>
      <c r="DQ160">
        <v>0</v>
      </c>
      <c r="DR160">
        <v>1.352508</v>
      </c>
      <c r="DS160">
        <v>-3.46928330206435E-2</v>
      </c>
      <c r="DT160">
        <v>1.55051414376006E-2</v>
      </c>
      <c r="DU160">
        <v>1</v>
      </c>
      <c r="DV160">
        <v>1</v>
      </c>
      <c r="DW160">
        <v>2</v>
      </c>
      <c r="DX160" t="s">
        <v>363</v>
      </c>
      <c r="DY160">
        <v>2.8812199999999999</v>
      </c>
      <c r="DZ160">
        <v>2.7163200000000001</v>
      </c>
      <c r="EA160">
        <v>7.7709299999999995E-2</v>
      </c>
      <c r="EB160">
        <v>8.1254199999999999E-2</v>
      </c>
      <c r="EC160">
        <v>7.7399700000000002E-2</v>
      </c>
      <c r="ED160">
        <v>7.3804700000000001E-2</v>
      </c>
      <c r="EE160">
        <v>26231.4</v>
      </c>
      <c r="EF160">
        <v>22613</v>
      </c>
      <c r="EG160">
        <v>25454.1</v>
      </c>
      <c r="EH160">
        <v>23962.6</v>
      </c>
      <c r="EI160">
        <v>40059.5</v>
      </c>
      <c r="EJ160">
        <v>36719.5</v>
      </c>
      <c r="EK160">
        <v>45978.7</v>
      </c>
      <c r="EL160">
        <v>42721.2</v>
      </c>
      <c r="EM160">
        <v>1.8405499999999999</v>
      </c>
      <c r="EN160">
        <v>2.20397</v>
      </c>
      <c r="EO160">
        <v>9.7855899999999996E-2</v>
      </c>
      <c r="EP160">
        <v>0</v>
      </c>
      <c r="EQ160">
        <v>23.400700000000001</v>
      </c>
      <c r="ER160">
        <v>999.9</v>
      </c>
      <c r="ES160">
        <v>43.290999999999997</v>
      </c>
      <c r="ET160">
        <v>29.486999999999998</v>
      </c>
      <c r="EU160">
        <v>24.2501</v>
      </c>
      <c r="EV160">
        <v>52.250999999999998</v>
      </c>
      <c r="EW160">
        <v>37.283700000000003</v>
      </c>
      <c r="EX160">
        <v>2</v>
      </c>
      <c r="EY160">
        <v>-0.17471800000000001</v>
      </c>
      <c r="EZ160">
        <v>0.93685499999999999</v>
      </c>
      <c r="FA160">
        <v>20.242100000000001</v>
      </c>
      <c r="FB160">
        <v>5.2333100000000004</v>
      </c>
      <c r="FC160">
        <v>11.986000000000001</v>
      </c>
      <c r="FD160">
        <v>4.9573</v>
      </c>
      <c r="FE160">
        <v>3.3039999999999998</v>
      </c>
      <c r="FF160">
        <v>9999</v>
      </c>
      <c r="FG160">
        <v>5110.7</v>
      </c>
      <c r="FH160">
        <v>328.8</v>
      </c>
      <c r="FI160">
        <v>9999</v>
      </c>
      <c r="FJ160">
        <v>1.86829</v>
      </c>
      <c r="FK160">
        <v>1.8639300000000001</v>
      </c>
      <c r="FL160">
        <v>1.87151</v>
      </c>
      <c r="FM160">
        <v>1.8623400000000001</v>
      </c>
      <c r="FN160">
        <v>1.8618699999999999</v>
      </c>
      <c r="FO160">
        <v>1.8682700000000001</v>
      </c>
      <c r="FP160">
        <v>1.8583700000000001</v>
      </c>
      <c r="FQ160">
        <v>1.86483</v>
      </c>
      <c r="FR160">
        <v>5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1.022</v>
      </c>
      <c r="GF160">
        <v>0.18770000000000001</v>
      </c>
      <c r="GG160">
        <v>0.30658851354286398</v>
      </c>
      <c r="GH160">
        <v>2.2958890734485699E-3</v>
      </c>
      <c r="GI160">
        <v>-1.86257123826648E-6</v>
      </c>
      <c r="GJ160">
        <v>8.2594232886446805E-10</v>
      </c>
      <c r="GK160">
        <v>-0.101148223110564</v>
      </c>
      <c r="GL160">
        <v>-3.7577424899751702E-2</v>
      </c>
      <c r="GM160">
        <v>3.3046140057118702E-3</v>
      </c>
      <c r="GN160">
        <v>-3.9997718568980099E-5</v>
      </c>
      <c r="GO160">
        <v>3</v>
      </c>
      <c r="GP160">
        <v>2332</v>
      </c>
      <c r="GQ160">
        <v>2</v>
      </c>
      <c r="GR160">
        <v>24</v>
      </c>
      <c r="GS160">
        <v>1370.9</v>
      </c>
      <c r="GT160">
        <v>1370.8</v>
      </c>
      <c r="GU160">
        <v>1.4562999999999999</v>
      </c>
      <c r="GV160">
        <v>2.36816</v>
      </c>
      <c r="GW160">
        <v>1.9982899999999999</v>
      </c>
      <c r="GX160">
        <v>2.7075200000000001</v>
      </c>
      <c r="GY160">
        <v>2.0935100000000002</v>
      </c>
      <c r="GZ160">
        <v>2.3779300000000001</v>
      </c>
      <c r="HA160">
        <v>34.5321</v>
      </c>
      <c r="HB160">
        <v>15.891999999999999</v>
      </c>
      <c r="HC160">
        <v>18</v>
      </c>
      <c r="HD160">
        <v>437.017</v>
      </c>
      <c r="HE160">
        <v>680.548</v>
      </c>
      <c r="HF160">
        <v>22.2486</v>
      </c>
      <c r="HG160">
        <v>25.095800000000001</v>
      </c>
      <c r="HH160">
        <v>30.000800000000002</v>
      </c>
      <c r="HI160">
        <v>24.794599999999999</v>
      </c>
      <c r="HJ160">
        <v>24.7927</v>
      </c>
      <c r="HK160">
        <v>29.193999999999999</v>
      </c>
      <c r="HL160">
        <v>24.853999999999999</v>
      </c>
      <c r="HM160">
        <v>19.088200000000001</v>
      </c>
      <c r="HN160">
        <v>22.196000000000002</v>
      </c>
      <c r="HO160">
        <v>492.86900000000003</v>
      </c>
      <c r="HP160">
        <v>19.638300000000001</v>
      </c>
      <c r="HQ160">
        <v>97.340400000000002</v>
      </c>
      <c r="HR160">
        <v>100.461</v>
      </c>
    </row>
    <row r="161" spans="1:226" x14ac:dyDescent="0.2">
      <c r="A161">
        <v>145</v>
      </c>
      <c r="B161">
        <v>1657293752.5999999</v>
      </c>
      <c r="C161">
        <v>2148.0999999046298</v>
      </c>
      <c r="D161" t="s">
        <v>650</v>
      </c>
      <c r="E161" t="s">
        <v>651</v>
      </c>
      <c r="F161">
        <v>5</v>
      </c>
      <c r="G161" t="s">
        <v>597</v>
      </c>
      <c r="H161" t="s">
        <v>354</v>
      </c>
      <c r="I161">
        <v>1657293745.0999999</v>
      </c>
      <c r="J161">
        <f t="shared" si="68"/>
        <v>2.5052972543467044E-3</v>
      </c>
      <c r="K161">
        <f t="shared" si="69"/>
        <v>2.5052972543467042</v>
      </c>
      <c r="L161">
        <f t="shared" si="70"/>
        <v>14.980941408919096</v>
      </c>
      <c r="M161">
        <f t="shared" si="71"/>
        <v>431.45351851851802</v>
      </c>
      <c r="N161">
        <f t="shared" si="72"/>
        <v>202.76680434485763</v>
      </c>
      <c r="O161">
        <f t="shared" si="73"/>
        <v>14.993416914508602</v>
      </c>
      <c r="P161">
        <f t="shared" si="74"/>
        <v>31.903459263369594</v>
      </c>
      <c r="Q161">
        <f t="shared" si="75"/>
        <v>0.11222875898600743</v>
      </c>
      <c r="R161">
        <f t="shared" si="76"/>
        <v>3.169446007343999</v>
      </c>
      <c r="S161">
        <f t="shared" si="77"/>
        <v>0.11006687918785095</v>
      </c>
      <c r="T161">
        <f t="shared" si="78"/>
        <v>6.8982567188838967E-2</v>
      </c>
      <c r="U161">
        <f t="shared" si="79"/>
        <v>321.51776122222265</v>
      </c>
      <c r="V161">
        <f t="shared" si="80"/>
        <v>25.731953123889546</v>
      </c>
      <c r="W161">
        <f t="shared" si="81"/>
        <v>25.016251851851901</v>
      </c>
      <c r="X161">
        <f t="shared" si="82"/>
        <v>3.1827597498198044</v>
      </c>
      <c r="Y161">
        <f t="shared" si="83"/>
        <v>50.118837174612032</v>
      </c>
      <c r="Z161">
        <f t="shared" si="84"/>
        <v>1.553576782828145</v>
      </c>
      <c r="AA161">
        <f t="shared" si="85"/>
        <v>3.0997861690516588</v>
      </c>
      <c r="AB161">
        <f t="shared" si="86"/>
        <v>1.6291829669916593</v>
      </c>
      <c r="AC161">
        <f t="shared" si="87"/>
        <v>-110.48360891668966</v>
      </c>
      <c r="AD161">
        <f t="shared" si="88"/>
        <v>-75.591508432056003</v>
      </c>
      <c r="AE161">
        <f t="shared" si="89"/>
        <v>-5.034467684023479</v>
      </c>
      <c r="AF161">
        <f t="shared" si="90"/>
        <v>130.40817618945351</v>
      </c>
      <c r="AG161">
        <f t="shared" si="91"/>
        <v>43.769770106015294</v>
      </c>
      <c r="AH161">
        <f t="shared" si="92"/>
        <v>2.5305333894095501</v>
      </c>
      <c r="AI161">
        <f t="shared" si="93"/>
        <v>14.980941408919096</v>
      </c>
      <c r="AJ161">
        <v>480.22086586756001</v>
      </c>
      <c r="AK161">
        <v>459.96944848484901</v>
      </c>
      <c r="AL161">
        <v>3.05606784864912</v>
      </c>
      <c r="AM161">
        <v>65.810892692758898</v>
      </c>
      <c r="AN161">
        <f t="shared" si="94"/>
        <v>2.5052972543467042</v>
      </c>
      <c r="AO161">
        <v>19.6766468623529</v>
      </c>
      <c r="AP161">
        <v>21.001398787878799</v>
      </c>
      <c r="AQ161">
        <v>-7.5238615909453701E-5</v>
      </c>
      <c r="AR161">
        <v>77.415710821165902</v>
      </c>
      <c r="AS161">
        <v>8</v>
      </c>
      <c r="AT161">
        <v>2</v>
      </c>
      <c r="AU161">
        <f t="shared" si="95"/>
        <v>1</v>
      </c>
      <c r="AV161">
        <f t="shared" si="96"/>
        <v>0</v>
      </c>
      <c r="AW161">
        <f t="shared" si="97"/>
        <v>39352.509844948356</v>
      </c>
      <c r="AX161">
        <f t="shared" si="98"/>
        <v>2000.00740740741</v>
      </c>
      <c r="AY161">
        <f t="shared" si="99"/>
        <v>1681.2065222222245</v>
      </c>
      <c r="AZ161">
        <f t="shared" si="100"/>
        <v>0.84060014777723047</v>
      </c>
      <c r="BA161">
        <f t="shared" si="101"/>
        <v>0.16075828521005478</v>
      </c>
      <c r="BB161">
        <v>2.7</v>
      </c>
      <c r="BC161">
        <v>0.5</v>
      </c>
      <c r="BD161" t="s">
        <v>355</v>
      </c>
      <c r="BE161">
        <v>2</v>
      </c>
      <c r="BF161" t="b">
        <v>1</v>
      </c>
      <c r="BG161">
        <v>1657293745.0999999</v>
      </c>
      <c r="BH161">
        <v>431.45351851851802</v>
      </c>
      <c r="BI161">
        <v>455.67796296296302</v>
      </c>
      <c r="BJ161">
        <v>21.010140740740699</v>
      </c>
      <c r="BK161">
        <v>19.672407407407398</v>
      </c>
      <c r="BL161">
        <v>430.43796296296301</v>
      </c>
      <c r="BM161">
        <v>20.822062962962999</v>
      </c>
      <c r="BN161">
        <v>500.01666666666699</v>
      </c>
      <c r="BO161">
        <v>73.844103703703695</v>
      </c>
      <c r="BP161">
        <v>0.100036033333333</v>
      </c>
      <c r="BQ161">
        <v>24.573862962962998</v>
      </c>
      <c r="BR161">
        <v>25.016251851851901</v>
      </c>
      <c r="BS161">
        <v>999.9</v>
      </c>
      <c r="BT161">
        <v>0</v>
      </c>
      <c r="BU161">
        <v>0</v>
      </c>
      <c r="BV161">
        <v>9996.6859259259309</v>
      </c>
      <c r="BW161">
        <v>0</v>
      </c>
      <c r="BX161">
        <v>109.80733333333301</v>
      </c>
      <c r="BY161">
        <v>-24.224429629629601</v>
      </c>
      <c r="BZ161">
        <v>440.71281481481498</v>
      </c>
      <c r="CA161">
        <v>464.82207407407401</v>
      </c>
      <c r="CB161">
        <v>1.33773407407407</v>
      </c>
      <c r="CC161">
        <v>455.67796296296302</v>
      </c>
      <c r="CD161">
        <v>19.672407407407398</v>
      </c>
      <c r="CE161">
        <v>1.5514722222222199</v>
      </c>
      <c r="CF161">
        <v>1.4526907407407399</v>
      </c>
      <c r="CG161">
        <v>13.4851074074074</v>
      </c>
      <c r="CH161">
        <v>12.479100000000001</v>
      </c>
      <c r="CI161">
        <v>2000.00740740741</v>
      </c>
      <c r="CJ161">
        <v>0.97999511111111104</v>
      </c>
      <c r="CK161">
        <v>2.0004585185185199E-2</v>
      </c>
      <c r="CL161">
        <v>0</v>
      </c>
      <c r="CM161">
        <v>2.4797740740740699</v>
      </c>
      <c r="CN161">
        <v>0</v>
      </c>
      <c r="CO161">
        <v>3727.96703703704</v>
      </c>
      <c r="CP161">
        <v>16705.440740740702</v>
      </c>
      <c r="CQ161">
        <v>42.594666666666697</v>
      </c>
      <c r="CR161">
        <v>43.5</v>
      </c>
      <c r="CS161">
        <v>43.561999999999998</v>
      </c>
      <c r="CT161">
        <v>41.865666666666698</v>
      </c>
      <c r="CU161">
        <v>41.875</v>
      </c>
      <c r="CV161">
        <v>1959.99740740741</v>
      </c>
      <c r="CW161">
        <v>40.01</v>
      </c>
      <c r="CX161">
        <v>0</v>
      </c>
      <c r="CY161">
        <v>1651533027.3</v>
      </c>
      <c r="CZ161">
        <v>0</v>
      </c>
      <c r="DA161">
        <v>0</v>
      </c>
      <c r="DB161" t="s">
        <v>356</v>
      </c>
      <c r="DC161">
        <v>1657211493.5999999</v>
      </c>
      <c r="DD161">
        <v>1657211497.5999999</v>
      </c>
      <c r="DE161">
        <v>0</v>
      </c>
      <c r="DF161">
        <v>1.526</v>
      </c>
      <c r="DG161">
        <v>4.4999999999999998E-2</v>
      </c>
      <c r="DH161">
        <v>2.6110000000000002</v>
      </c>
      <c r="DI161">
        <v>0.157</v>
      </c>
      <c r="DJ161">
        <v>420</v>
      </c>
      <c r="DK161">
        <v>20</v>
      </c>
      <c r="DL161">
        <v>0.57999999999999996</v>
      </c>
      <c r="DM161">
        <v>0.22</v>
      </c>
      <c r="DN161">
        <v>-20.635237804877999</v>
      </c>
      <c r="DO161">
        <v>-58.337713797909402</v>
      </c>
      <c r="DP161">
        <v>5.8676932181080996</v>
      </c>
      <c r="DQ161">
        <v>0</v>
      </c>
      <c r="DR161">
        <v>1.34794536585366</v>
      </c>
      <c r="DS161">
        <v>-0.18501177700348401</v>
      </c>
      <c r="DT161">
        <v>1.8395796324897899E-2</v>
      </c>
      <c r="DU161">
        <v>0</v>
      </c>
      <c r="DV161">
        <v>0</v>
      </c>
      <c r="DW161">
        <v>2</v>
      </c>
      <c r="DX161" t="s">
        <v>357</v>
      </c>
      <c r="DY161">
        <v>2.8810699999999998</v>
      </c>
      <c r="DZ161">
        <v>2.7164700000000002</v>
      </c>
      <c r="EA161">
        <v>7.9671800000000001E-2</v>
      </c>
      <c r="EB161">
        <v>8.3407599999999998E-2</v>
      </c>
      <c r="EC161">
        <v>7.7395699999999998E-2</v>
      </c>
      <c r="ED161">
        <v>7.3830999999999994E-2</v>
      </c>
      <c r="EE161">
        <v>26175.5</v>
      </c>
      <c r="EF161">
        <v>22559.9</v>
      </c>
      <c r="EG161">
        <v>25454.1</v>
      </c>
      <c r="EH161">
        <v>23962.400000000001</v>
      </c>
      <c r="EI161">
        <v>40059.300000000003</v>
      </c>
      <c r="EJ161">
        <v>36718.199999999997</v>
      </c>
      <c r="EK161">
        <v>45978.2</v>
      </c>
      <c r="EL161">
        <v>42720.800000000003</v>
      </c>
      <c r="EM161">
        <v>1.8404799999999999</v>
      </c>
      <c r="EN161">
        <v>2.20377</v>
      </c>
      <c r="EO161">
        <v>9.5978400000000005E-2</v>
      </c>
      <c r="EP161">
        <v>0</v>
      </c>
      <c r="EQ161">
        <v>23.400200000000002</v>
      </c>
      <c r="ER161">
        <v>999.9</v>
      </c>
      <c r="ES161">
        <v>43.290999999999997</v>
      </c>
      <c r="ET161">
        <v>29.486999999999998</v>
      </c>
      <c r="EU161">
        <v>24.250399999999999</v>
      </c>
      <c r="EV161">
        <v>51.901000000000003</v>
      </c>
      <c r="EW161">
        <v>37.339700000000001</v>
      </c>
      <c r="EX161">
        <v>2</v>
      </c>
      <c r="EY161">
        <v>-0.1739</v>
      </c>
      <c r="EZ161">
        <v>0.856375</v>
      </c>
      <c r="FA161">
        <v>20.2425</v>
      </c>
      <c r="FB161">
        <v>5.2324099999999998</v>
      </c>
      <c r="FC161">
        <v>11.986000000000001</v>
      </c>
      <c r="FD161">
        <v>4.9567500000000004</v>
      </c>
      <c r="FE161">
        <v>3.3039499999999999</v>
      </c>
      <c r="FF161">
        <v>9999</v>
      </c>
      <c r="FG161">
        <v>5110.7</v>
      </c>
      <c r="FH161">
        <v>328.8</v>
      </c>
      <c r="FI161">
        <v>9999</v>
      </c>
      <c r="FJ161">
        <v>1.86829</v>
      </c>
      <c r="FK161">
        <v>1.8639399999999999</v>
      </c>
      <c r="FL161">
        <v>1.8715299999999999</v>
      </c>
      <c r="FM161">
        <v>1.8623400000000001</v>
      </c>
      <c r="FN161">
        <v>1.86188</v>
      </c>
      <c r="FO161">
        <v>1.8682799999999999</v>
      </c>
      <c r="FP161">
        <v>1.8583700000000001</v>
      </c>
      <c r="FQ161">
        <v>1.8648400000000001</v>
      </c>
      <c r="FR161">
        <v>5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1.0389999999999999</v>
      </c>
      <c r="GF161">
        <v>0.18770000000000001</v>
      </c>
      <c r="GG161">
        <v>0.30658851354286398</v>
      </c>
      <c r="GH161">
        <v>2.2958890734485699E-3</v>
      </c>
      <c r="GI161">
        <v>-1.86257123826648E-6</v>
      </c>
      <c r="GJ161">
        <v>8.2594232886446805E-10</v>
      </c>
      <c r="GK161">
        <v>-0.101148223110564</v>
      </c>
      <c r="GL161">
        <v>-3.7577424899751702E-2</v>
      </c>
      <c r="GM161">
        <v>3.3046140057118702E-3</v>
      </c>
      <c r="GN161">
        <v>-3.9997718568980099E-5</v>
      </c>
      <c r="GO161">
        <v>3</v>
      </c>
      <c r="GP161">
        <v>2332</v>
      </c>
      <c r="GQ161">
        <v>2</v>
      </c>
      <c r="GR161">
        <v>24</v>
      </c>
      <c r="GS161">
        <v>1371</v>
      </c>
      <c r="GT161">
        <v>1370.9</v>
      </c>
      <c r="GU161">
        <v>1.49536</v>
      </c>
      <c r="GV161">
        <v>2.3730500000000001</v>
      </c>
      <c r="GW161">
        <v>1.9982899999999999</v>
      </c>
      <c r="GX161">
        <v>2.7087400000000001</v>
      </c>
      <c r="GY161">
        <v>2.0935100000000002</v>
      </c>
      <c r="GZ161">
        <v>2.3706100000000001</v>
      </c>
      <c r="HA161">
        <v>34.5321</v>
      </c>
      <c r="HB161">
        <v>15.891999999999999</v>
      </c>
      <c r="HC161">
        <v>18</v>
      </c>
      <c r="HD161">
        <v>437.00599999999997</v>
      </c>
      <c r="HE161">
        <v>680.44600000000003</v>
      </c>
      <c r="HF161">
        <v>22.192</v>
      </c>
      <c r="HG161">
        <v>25.101700000000001</v>
      </c>
      <c r="HH161">
        <v>30.000800000000002</v>
      </c>
      <c r="HI161">
        <v>24.7987</v>
      </c>
      <c r="HJ161">
        <v>24.797899999999998</v>
      </c>
      <c r="HK161">
        <v>30.039100000000001</v>
      </c>
      <c r="HL161">
        <v>24.853999999999999</v>
      </c>
      <c r="HM161">
        <v>19.088200000000001</v>
      </c>
      <c r="HN161">
        <v>22.182099999999998</v>
      </c>
      <c r="HO161">
        <v>506.291</v>
      </c>
      <c r="HP161">
        <v>19.638300000000001</v>
      </c>
      <c r="HQ161">
        <v>97.339600000000004</v>
      </c>
      <c r="HR161">
        <v>100.46</v>
      </c>
    </row>
    <row r="162" spans="1:226" x14ac:dyDescent="0.2">
      <c r="A162">
        <v>146</v>
      </c>
      <c r="B162">
        <v>1657293757.5999999</v>
      </c>
      <c r="C162">
        <v>2153.0999999046298</v>
      </c>
      <c r="D162" t="s">
        <v>652</v>
      </c>
      <c r="E162" t="s">
        <v>653</v>
      </c>
      <c r="F162">
        <v>5</v>
      </c>
      <c r="G162" t="s">
        <v>597</v>
      </c>
      <c r="H162" t="s">
        <v>354</v>
      </c>
      <c r="I162">
        <v>1657293749.81429</v>
      </c>
      <c r="J162">
        <f t="shared" si="68"/>
        <v>2.500196163130491E-3</v>
      </c>
      <c r="K162">
        <f t="shared" si="69"/>
        <v>2.5001961631304912</v>
      </c>
      <c r="L162">
        <f t="shared" si="70"/>
        <v>16.261594211461247</v>
      </c>
      <c r="M162">
        <f t="shared" si="71"/>
        <v>444.00260714285702</v>
      </c>
      <c r="N162">
        <f t="shared" si="72"/>
        <v>196.6925732347681</v>
      </c>
      <c r="O162">
        <f t="shared" si="73"/>
        <v>14.544214097434926</v>
      </c>
      <c r="P162">
        <f t="shared" si="74"/>
        <v>32.831280164285943</v>
      </c>
      <c r="Q162">
        <f t="shared" si="75"/>
        <v>0.11224560183956575</v>
      </c>
      <c r="R162">
        <f t="shared" si="76"/>
        <v>3.1686255231223597</v>
      </c>
      <c r="S162">
        <f t="shared" si="77"/>
        <v>0.1100825315044005</v>
      </c>
      <c r="T162">
        <f t="shared" si="78"/>
        <v>6.8992453551886976E-2</v>
      </c>
      <c r="U162">
        <f t="shared" si="79"/>
        <v>321.51777600000003</v>
      </c>
      <c r="V162">
        <f t="shared" si="80"/>
        <v>25.719555658684868</v>
      </c>
      <c r="W162">
        <f t="shared" si="81"/>
        <v>24.996128571428599</v>
      </c>
      <c r="X162">
        <f t="shared" si="82"/>
        <v>3.1789437592568821</v>
      </c>
      <c r="Y162">
        <f t="shared" si="83"/>
        <v>50.150625314187437</v>
      </c>
      <c r="Z162">
        <f t="shared" si="84"/>
        <v>1.5532680046962315</v>
      </c>
      <c r="AA162">
        <f t="shared" si="85"/>
        <v>3.0972056578860192</v>
      </c>
      <c r="AB162">
        <f t="shared" si="86"/>
        <v>1.6256757545606506</v>
      </c>
      <c r="AC162">
        <f t="shared" si="87"/>
        <v>-110.25865079405466</v>
      </c>
      <c r="AD162">
        <f t="shared" si="88"/>
        <v>-74.512880591530163</v>
      </c>
      <c r="AE162">
        <f t="shared" si="89"/>
        <v>-4.9630637338836978</v>
      </c>
      <c r="AF162">
        <f t="shared" si="90"/>
        <v>131.78318088053152</v>
      </c>
      <c r="AG162">
        <f t="shared" si="91"/>
        <v>48.709332263345907</v>
      </c>
      <c r="AH162">
        <f t="shared" si="92"/>
        <v>2.5086950271321347</v>
      </c>
      <c r="AI162">
        <f t="shared" si="93"/>
        <v>16.261594211461247</v>
      </c>
      <c r="AJ162">
        <v>497.18765699449199</v>
      </c>
      <c r="AK162">
        <v>475.72801818181802</v>
      </c>
      <c r="AL162">
        <v>3.1838872058817098</v>
      </c>
      <c r="AM162">
        <v>65.810892692758898</v>
      </c>
      <c r="AN162">
        <f t="shared" si="94"/>
        <v>2.5001961631304912</v>
      </c>
      <c r="AO162">
        <v>19.687345490136199</v>
      </c>
      <c r="AP162">
        <v>21.008753333333299</v>
      </c>
      <c r="AQ162">
        <v>6.7084609190051699E-5</v>
      </c>
      <c r="AR162">
        <v>77.415710821165902</v>
      </c>
      <c r="AS162">
        <v>8</v>
      </c>
      <c r="AT162">
        <v>2</v>
      </c>
      <c r="AU162">
        <f t="shared" si="95"/>
        <v>1</v>
      </c>
      <c r="AV162">
        <f t="shared" si="96"/>
        <v>0</v>
      </c>
      <c r="AW162">
        <f t="shared" si="97"/>
        <v>39340.677098187982</v>
      </c>
      <c r="AX162">
        <f t="shared" si="98"/>
        <v>2000.0074999999999</v>
      </c>
      <c r="AY162">
        <f t="shared" si="99"/>
        <v>1681.2066000000002</v>
      </c>
      <c r="AZ162">
        <f t="shared" si="100"/>
        <v>0.84060014774944603</v>
      </c>
      <c r="BA162">
        <f t="shared" si="101"/>
        <v>0.16075828515643067</v>
      </c>
      <c r="BB162">
        <v>2.7</v>
      </c>
      <c r="BC162">
        <v>0.5</v>
      </c>
      <c r="BD162" t="s">
        <v>355</v>
      </c>
      <c r="BE162">
        <v>2</v>
      </c>
      <c r="BF162" t="b">
        <v>1</v>
      </c>
      <c r="BG162">
        <v>1657293749.81429</v>
      </c>
      <c r="BH162">
        <v>444.00260714285702</v>
      </c>
      <c r="BI162">
        <v>470.90664285714303</v>
      </c>
      <c r="BJ162">
        <v>21.006035714285701</v>
      </c>
      <c r="BK162">
        <v>19.679821428571401</v>
      </c>
      <c r="BL162">
        <v>442.97267857142901</v>
      </c>
      <c r="BM162">
        <v>20.8181571428571</v>
      </c>
      <c r="BN162">
        <v>500.00914285714299</v>
      </c>
      <c r="BO162">
        <v>73.843850000000003</v>
      </c>
      <c r="BP162">
        <v>0.1000405</v>
      </c>
      <c r="BQ162">
        <v>24.5599392857143</v>
      </c>
      <c r="BR162">
        <v>24.996128571428599</v>
      </c>
      <c r="BS162">
        <v>999.9</v>
      </c>
      <c r="BT162">
        <v>0</v>
      </c>
      <c r="BU162">
        <v>0</v>
      </c>
      <c r="BV162">
        <v>9993.1007142857106</v>
      </c>
      <c r="BW162">
        <v>0</v>
      </c>
      <c r="BX162">
        <v>109.89096428571401</v>
      </c>
      <c r="BY162">
        <v>-26.904067857142898</v>
      </c>
      <c r="BZ162">
        <v>453.52942857142898</v>
      </c>
      <c r="CA162">
        <v>480.36014285714299</v>
      </c>
      <c r="CB162">
        <v>1.32621964285714</v>
      </c>
      <c r="CC162">
        <v>470.90664285714303</v>
      </c>
      <c r="CD162">
        <v>19.679821428571401</v>
      </c>
      <c r="CE162">
        <v>1.55116464285714</v>
      </c>
      <c r="CF162">
        <v>1.4532328571428601</v>
      </c>
      <c r="CG162">
        <v>13.4820607142857</v>
      </c>
      <c r="CH162">
        <v>12.484785714285699</v>
      </c>
      <c r="CI162">
        <v>2000.0074999999999</v>
      </c>
      <c r="CJ162">
        <v>0.97999499999999995</v>
      </c>
      <c r="CK162">
        <v>2.00047E-2</v>
      </c>
      <c r="CL162">
        <v>0</v>
      </c>
      <c r="CM162">
        <v>2.5123964285714302</v>
      </c>
      <c r="CN162">
        <v>0</v>
      </c>
      <c r="CO162">
        <v>3740.0489285714302</v>
      </c>
      <c r="CP162">
        <v>16705.442857142902</v>
      </c>
      <c r="CQ162">
        <v>42.575499999999998</v>
      </c>
      <c r="CR162">
        <v>43.5</v>
      </c>
      <c r="CS162">
        <v>43.561999999999998</v>
      </c>
      <c r="CT162">
        <v>41.863750000000003</v>
      </c>
      <c r="CU162">
        <v>41.875</v>
      </c>
      <c r="CV162">
        <v>1959.9974999999999</v>
      </c>
      <c r="CW162">
        <v>40.01</v>
      </c>
      <c r="CX162">
        <v>0</v>
      </c>
      <c r="CY162">
        <v>1651533032.0999999</v>
      </c>
      <c r="CZ162">
        <v>0</v>
      </c>
      <c r="DA162">
        <v>0</v>
      </c>
      <c r="DB162" t="s">
        <v>356</v>
      </c>
      <c r="DC162">
        <v>1657211493.5999999</v>
      </c>
      <c r="DD162">
        <v>1657211497.5999999</v>
      </c>
      <c r="DE162">
        <v>0</v>
      </c>
      <c r="DF162">
        <v>1.526</v>
      </c>
      <c r="DG162">
        <v>4.4999999999999998E-2</v>
      </c>
      <c r="DH162">
        <v>2.6110000000000002</v>
      </c>
      <c r="DI162">
        <v>0.157</v>
      </c>
      <c r="DJ162">
        <v>420</v>
      </c>
      <c r="DK162">
        <v>20</v>
      </c>
      <c r="DL162">
        <v>0.57999999999999996</v>
      </c>
      <c r="DM162">
        <v>0.22</v>
      </c>
      <c r="DN162">
        <v>-24.5852325</v>
      </c>
      <c r="DO162">
        <v>-38.660216510319003</v>
      </c>
      <c r="DP162">
        <v>3.84712362034205</v>
      </c>
      <c r="DQ162">
        <v>0</v>
      </c>
      <c r="DR162">
        <v>1.3356220000000001</v>
      </c>
      <c r="DS162">
        <v>-0.16844105065666301</v>
      </c>
      <c r="DT162">
        <v>1.66887444404904E-2</v>
      </c>
      <c r="DU162">
        <v>0</v>
      </c>
      <c r="DV162">
        <v>0</v>
      </c>
      <c r="DW162">
        <v>2</v>
      </c>
      <c r="DX162" t="s">
        <v>357</v>
      </c>
      <c r="DY162">
        <v>2.88124</v>
      </c>
      <c r="DZ162">
        <v>2.7166100000000002</v>
      </c>
      <c r="EA162">
        <v>8.1708900000000001E-2</v>
      </c>
      <c r="EB162">
        <v>8.5518899999999995E-2</v>
      </c>
      <c r="EC162">
        <v>7.7415300000000006E-2</v>
      </c>
      <c r="ED162">
        <v>7.3853799999999997E-2</v>
      </c>
      <c r="EE162">
        <v>26116.6</v>
      </c>
      <c r="EF162">
        <v>22507.5</v>
      </c>
      <c r="EG162">
        <v>25453.1</v>
      </c>
      <c r="EH162">
        <v>23962</v>
      </c>
      <c r="EI162">
        <v>40057.699999999997</v>
      </c>
      <c r="EJ162">
        <v>36716.9</v>
      </c>
      <c r="EK162">
        <v>45977.3</v>
      </c>
      <c r="EL162">
        <v>42720.4</v>
      </c>
      <c r="EM162">
        <v>1.8406</v>
      </c>
      <c r="EN162">
        <v>2.20357</v>
      </c>
      <c r="EO162">
        <v>9.8049600000000001E-2</v>
      </c>
      <c r="EP162">
        <v>0</v>
      </c>
      <c r="EQ162">
        <v>23.400200000000002</v>
      </c>
      <c r="ER162">
        <v>999.9</v>
      </c>
      <c r="ES162">
        <v>43.243000000000002</v>
      </c>
      <c r="ET162">
        <v>29.497</v>
      </c>
      <c r="EU162">
        <v>24.238600000000002</v>
      </c>
      <c r="EV162">
        <v>52.390999999999998</v>
      </c>
      <c r="EW162">
        <v>37.319699999999997</v>
      </c>
      <c r="EX162">
        <v>2</v>
      </c>
      <c r="EY162">
        <v>-0.17396300000000001</v>
      </c>
      <c r="EZ162">
        <v>0.721835</v>
      </c>
      <c r="FA162">
        <v>20.243200000000002</v>
      </c>
      <c r="FB162">
        <v>5.2319699999999996</v>
      </c>
      <c r="FC162">
        <v>11.986000000000001</v>
      </c>
      <c r="FD162">
        <v>4.9567500000000004</v>
      </c>
      <c r="FE162">
        <v>3.3039800000000001</v>
      </c>
      <c r="FF162">
        <v>9999</v>
      </c>
      <c r="FG162">
        <v>5111</v>
      </c>
      <c r="FH162">
        <v>328.8</v>
      </c>
      <c r="FI162">
        <v>9999</v>
      </c>
      <c r="FJ162">
        <v>1.86829</v>
      </c>
      <c r="FK162">
        <v>1.8639600000000001</v>
      </c>
      <c r="FL162">
        <v>1.87151</v>
      </c>
      <c r="FM162">
        <v>1.8623499999999999</v>
      </c>
      <c r="FN162">
        <v>1.86188</v>
      </c>
      <c r="FO162">
        <v>1.86829</v>
      </c>
      <c r="FP162">
        <v>1.8583799999999999</v>
      </c>
      <c r="FQ162">
        <v>1.86483</v>
      </c>
      <c r="FR162">
        <v>5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1.056</v>
      </c>
      <c r="GF162">
        <v>0.188</v>
      </c>
      <c r="GG162">
        <v>0.30658851354286398</v>
      </c>
      <c r="GH162">
        <v>2.2958890734485699E-3</v>
      </c>
      <c r="GI162">
        <v>-1.86257123826648E-6</v>
      </c>
      <c r="GJ162">
        <v>8.2594232886446805E-10</v>
      </c>
      <c r="GK162">
        <v>-0.101148223110564</v>
      </c>
      <c r="GL162">
        <v>-3.7577424899751702E-2</v>
      </c>
      <c r="GM162">
        <v>3.3046140057118702E-3</v>
      </c>
      <c r="GN162">
        <v>-3.9997718568980099E-5</v>
      </c>
      <c r="GO162">
        <v>3</v>
      </c>
      <c r="GP162">
        <v>2332</v>
      </c>
      <c r="GQ162">
        <v>2</v>
      </c>
      <c r="GR162">
        <v>24</v>
      </c>
      <c r="GS162">
        <v>1371.1</v>
      </c>
      <c r="GT162">
        <v>1371</v>
      </c>
      <c r="GU162">
        <v>1.5356399999999999</v>
      </c>
      <c r="GV162">
        <v>2.3645</v>
      </c>
      <c r="GW162">
        <v>1.9982899999999999</v>
      </c>
      <c r="GX162">
        <v>2.7087400000000001</v>
      </c>
      <c r="GY162">
        <v>2.0935100000000002</v>
      </c>
      <c r="GZ162">
        <v>2.34497</v>
      </c>
      <c r="HA162">
        <v>34.554900000000004</v>
      </c>
      <c r="HB162">
        <v>15.8832</v>
      </c>
      <c r="HC162">
        <v>18</v>
      </c>
      <c r="HD162">
        <v>437.11700000000002</v>
      </c>
      <c r="HE162">
        <v>680.33799999999997</v>
      </c>
      <c r="HF162">
        <v>22.179300000000001</v>
      </c>
      <c r="HG162">
        <v>25.1069</v>
      </c>
      <c r="HH162">
        <v>30.000299999999999</v>
      </c>
      <c r="HI162">
        <v>24.803899999999999</v>
      </c>
      <c r="HJ162">
        <v>24.802600000000002</v>
      </c>
      <c r="HK162">
        <v>30.822399999999998</v>
      </c>
      <c r="HL162">
        <v>24.853999999999999</v>
      </c>
      <c r="HM162">
        <v>19.088200000000001</v>
      </c>
      <c r="HN162">
        <v>22.192299999999999</v>
      </c>
      <c r="HO162">
        <v>519.85599999999999</v>
      </c>
      <c r="HP162">
        <v>19.638300000000001</v>
      </c>
      <c r="HQ162">
        <v>97.337100000000007</v>
      </c>
      <c r="HR162">
        <v>100.459</v>
      </c>
    </row>
    <row r="163" spans="1:226" x14ac:dyDescent="0.2">
      <c r="A163">
        <v>147</v>
      </c>
      <c r="B163">
        <v>1657293762.5999999</v>
      </c>
      <c r="C163">
        <v>2158.0999999046298</v>
      </c>
      <c r="D163" t="s">
        <v>654</v>
      </c>
      <c r="E163" t="s">
        <v>655</v>
      </c>
      <c r="F163">
        <v>5</v>
      </c>
      <c r="G163" t="s">
        <v>597</v>
      </c>
      <c r="H163" t="s">
        <v>354</v>
      </c>
      <c r="I163">
        <v>1657293755.0999999</v>
      </c>
      <c r="J163">
        <f t="shared" si="68"/>
        <v>2.5110685645245946E-3</v>
      </c>
      <c r="K163">
        <f t="shared" si="69"/>
        <v>2.5110685645245945</v>
      </c>
      <c r="L163">
        <f t="shared" si="70"/>
        <v>16.540432117899769</v>
      </c>
      <c r="M163">
        <f t="shared" si="71"/>
        <v>459.72211111111102</v>
      </c>
      <c r="N163">
        <f t="shared" si="72"/>
        <v>209.56906668639812</v>
      </c>
      <c r="O163">
        <f t="shared" si="73"/>
        <v>15.496358549911829</v>
      </c>
      <c r="P163">
        <f t="shared" si="74"/>
        <v>33.993655551086917</v>
      </c>
      <c r="Q163">
        <f t="shared" si="75"/>
        <v>0.11305113851258303</v>
      </c>
      <c r="R163">
        <f t="shared" si="76"/>
        <v>3.1717131722102065</v>
      </c>
      <c r="S163">
        <f t="shared" si="77"/>
        <v>0.11085932812526281</v>
      </c>
      <c r="T163">
        <f t="shared" si="78"/>
        <v>6.9480466153875792E-2</v>
      </c>
      <c r="U163">
        <f t="shared" si="79"/>
        <v>321.51326877777791</v>
      </c>
      <c r="V163">
        <f t="shared" si="80"/>
        <v>25.701932220441385</v>
      </c>
      <c r="W163">
        <f t="shared" si="81"/>
        <v>24.9738333333333</v>
      </c>
      <c r="X163">
        <f t="shared" si="82"/>
        <v>3.1747205682634805</v>
      </c>
      <c r="Y163">
        <f t="shared" si="83"/>
        <v>50.19565929965998</v>
      </c>
      <c r="Z163">
        <f t="shared" si="84"/>
        <v>1.5533687083065346</v>
      </c>
      <c r="AA163">
        <f t="shared" si="85"/>
        <v>3.0946275633778892</v>
      </c>
      <c r="AB163">
        <f t="shared" si="86"/>
        <v>1.6213518599569459</v>
      </c>
      <c r="AC163">
        <f t="shared" si="87"/>
        <v>-110.73812369553463</v>
      </c>
      <c r="AD163">
        <f t="shared" si="88"/>
        <v>-73.153509986656886</v>
      </c>
      <c r="AE163">
        <f t="shared" si="89"/>
        <v>-4.8668889654374832</v>
      </c>
      <c r="AF163">
        <f t="shared" si="90"/>
        <v>132.75474613014887</v>
      </c>
      <c r="AG163">
        <f t="shared" si="91"/>
        <v>51.791032091047953</v>
      </c>
      <c r="AH163">
        <f t="shared" si="92"/>
        <v>2.4934929534533583</v>
      </c>
      <c r="AI163">
        <f t="shared" si="93"/>
        <v>16.540432117899769</v>
      </c>
      <c r="AJ163">
        <v>514.02884118638099</v>
      </c>
      <c r="AK163">
        <v>492.10784848484798</v>
      </c>
      <c r="AL163">
        <v>3.26184106864899</v>
      </c>
      <c r="AM163">
        <v>65.810892692758898</v>
      </c>
      <c r="AN163">
        <f t="shared" si="94"/>
        <v>2.5110685645245945</v>
      </c>
      <c r="AO163">
        <v>19.695367917033199</v>
      </c>
      <c r="AP163">
        <v>21.022583030303</v>
      </c>
      <c r="AQ163">
        <v>6.2625632076979005E-5</v>
      </c>
      <c r="AR163">
        <v>77.415710821165902</v>
      </c>
      <c r="AS163">
        <v>8</v>
      </c>
      <c r="AT163">
        <v>2</v>
      </c>
      <c r="AU163">
        <f t="shared" si="95"/>
        <v>1</v>
      </c>
      <c r="AV163">
        <f t="shared" si="96"/>
        <v>0</v>
      </c>
      <c r="AW163">
        <f t="shared" si="97"/>
        <v>39393.960082912337</v>
      </c>
      <c r="AX163">
        <f t="shared" si="98"/>
        <v>1999.9792592592601</v>
      </c>
      <c r="AY163">
        <f t="shared" si="99"/>
        <v>1681.1828777777785</v>
      </c>
      <c r="AZ163">
        <f t="shared" si="100"/>
        <v>0.84060015622384232</v>
      </c>
      <c r="BA163">
        <f t="shared" si="101"/>
        <v>0.16075830151201567</v>
      </c>
      <c r="BB163">
        <v>2.7</v>
      </c>
      <c r="BC163">
        <v>0.5</v>
      </c>
      <c r="BD163" t="s">
        <v>355</v>
      </c>
      <c r="BE163">
        <v>2</v>
      </c>
      <c r="BF163" t="b">
        <v>1</v>
      </c>
      <c r="BG163">
        <v>1657293755.0999999</v>
      </c>
      <c r="BH163">
        <v>459.72211111111102</v>
      </c>
      <c r="BI163">
        <v>488.30900000000003</v>
      </c>
      <c r="BJ163">
        <v>21.007388888888901</v>
      </c>
      <c r="BK163">
        <v>19.689155555555601</v>
      </c>
      <c r="BL163">
        <v>458.67477777777799</v>
      </c>
      <c r="BM163">
        <v>20.819448148148101</v>
      </c>
      <c r="BN163">
        <v>499.98737037037</v>
      </c>
      <c r="BO163">
        <v>73.843951851851799</v>
      </c>
      <c r="BP163">
        <v>9.9969333333333299E-2</v>
      </c>
      <c r="BQ163">
        <v>24.546018518518501</v>
      </c>
      <c r="BR163">
        <v>24.9738333333333</v>
      </c>
      <c r="BS163">
        <v>999.9</v>
      </c>
      <c r="BT163">
        <v>0</v>
      </c>
      <c r="BU163">
        <v>0</v>
      </c>
      <c r="BV163">
        <v>10006.709999999999</v>
      </c>
      <c r="BW163">
        <v>0</v>
      </c>
      <c r="BX163">
        <v>109.929777777778</v>
      </c>
      <c r="BY163">
        <v>-28.586777777777801</v>
      </c>
      <c r="BZ163">
        <v>469.587148148148</v>
      </c>
      <c r="CA163">
        <v>498.11659259259301</v>
      </c>
      <c r="CB163">
        <v>1.31823925925926</v>
      </c>
      <c r="CC163">
        <v>488.30900000000003</v>
      </c>
      <c r="CD163">
        <v>19.689155555555601</v>
      </c>
      <c r="CE163">
        <v>1.55126740740741</v>
      </c>
      <c r="CF163">
        <v>1.4539237037037001</v>
      </c>
      <c r="CG163">
        <v>13.483062962963</v>
      </c>
      <c r="CH163">
        <v>12.4920222222222</v>
      </c>
      <c r="CI163">
        <v>1999.9792592592601</v>
      </c>
      <c r="CJ163">
        <v>0.97999499999999995</v>
      </c>
      <c r="CK163">
        <v>2.00047E-2</v>
      </c>
      <c r="CL163">
        <v>0</v>
      </c>
      <c r="CM163">
        <v>2.5056481481481501</v>
      </c>
      <c r="CN163">
        <v>0</v>
      </c>
      <c r="CO163">
        <v>3753.8670370370401</v>
      </c>
      <c r="CP163">
        <v>16705.203703703701</v>
      </c>
      <c r="CQ163">
        <v>42.561999999999998</v>
      </c>
      <c r="CR163">
        <v>43.5</v>
      </c>
      <c r="CS163">
        <v>43.561999999999998</v>
      </c>
      <c r="CT163">
        <v>41.863333333333301</v>
      </c>
      <c r="CU163">
        <v>41.875</v>
      </c>
      <c r="CV163">
        <v>1959.9692592592601</v>
      </c>
      <c r="CW163">
        <v>40.01</v>
      </c>
      <c r="CX163">
        <v>0</v>
      </c>
      <c r="CY163">
        <v>1651533036.9000001</v>
      </c>
      <c r="CZ163">
        <v>0</v>
      </c>
      <c r="DA163">
        <v>0</v>
      </c>
      <c r="DB163" t="s">
        <v>356</v>
      </c>
      <c r="DC163">
        <v>1657211493.5999999</v>
      </c>
      <c r="DD163">
        <v>1657211497.5999999</v>
      </c>
      <c r="DE163">
        <v>0</v>
      </c>
      <c r="DF163">
        <v>1.526</v>
      </c>
      <c r="DG163">
        <v>4.4999999999999998E-2</v>
      </c>
      <c r="DH163">
        <v>2.6110000000000002</v>
      </c>
      <c r="DI163">
        <v>0.157</v>
      </c>
      <c r="DJ163">
        <v>420</v>
      </c>
      <c r="DK163">
        <v>20</v>
      </c>
      <c r="DL163">
        <v>0.57999999999999996</v>
      </c>
      <c r="DM163">
        <v>0.22</v>
      </c>
      <c r="DN163">
        <v>-27.203877500000001</v>
      </c>
      <c r="DO163">
        <v>-21.802535459662199</v>
      </c>
      <c r="DP163">
        <v>2.20778534322152</v>
      </c>
      <c r="DQ163">
        <v>0</v>
      </c>
      <c r="DR163">
        <v>1.3250949999999999</v>
      </c>
      <c r="DS163">
        <v>-0.101409005628518</v>
      </c>
      <c r="DT163">
        <v>1.11822343473923E-2</v>
      </c>
      <c r="DU163">
        <v>0</v>
      </c>
      <c r="DV163">
        <v>0</v>
      </c>
      <c r="DW163">
        <v>2</v>
      </c>
      <c r="DX163" t="s">
        <v>357</v>
      </c>
      <c r="DY163">
        <v>2.8810899999999999</v>
      </c>
      <c r="DZ163">
        <v>2.7164100000000002</v>
      </c>
      <c r="EA163">
        <v>8.37812E-2</v>
      </c>
      <c r="EB163">
        <v>8.7508799999999998E-2</v>
      </c>
      <c r="EC163">
        <v>7.7448100000000006E-2</v>
      </c>
      <c r="ED163">
        <v>7.3872499999999994E-2</v>
      </c>
      <c r="EE163">
        <v>26057.599999999999</v>
      </c>
      <c r="EF163">
        <v>22458.3</v>
      </c>
      <c r="EG163">
        <v>25453.1</v>
      </c>
      <c r="EH163">
        <v>23961.8</v>
      </c>
      <c r="EI163">
        <v>40056</v>
      </c>
      <c r="EJ163">
        <v>36716.1</v>
      </c>
      <c r="EK163">
        <v>45977</v>
      </c>
      <c r="EL163">
        <v>42720.2</v>
      </c>
      <c r="EM163">
        <v>1.8405</v>
      </c>
      <c r="EN163">
        <v>2.2036500000000001</v>
      </c>
      <c r="EO163">
        <v>9.2849100000000004E-2</v>
      </c>
      <c r="EP163">
        <v>0</v>
      </c>
      <c r="EQ163">
        <v>23.397600000000001</v>
      </c>
      <c r="ER163">
        <v>999.9</v>
      </c>
      <c r="ES163">
        <v>43.218000000000004</v>
      </c>
      <c r="ET163">
        <v>29.516999999999999</v>
      </c>
      <c r="EU163">
        <v>24.252099999999999</v>
      </c>
      <c r="EV163">
        <v>52.371000000000002</v>
      </c>
      <c r="EW163">
        <v>37.1995</v>
      </c>
      <c r="EX163">
        <v>2</v>
      </c>
      <c r="EY163">
        <v>-0.173956</v>
      </c>
      <c r="EZ163">
        <v>0.62240499999999999</v>
      </c>
      <c r="FA163">
        <v>20.243500000000001</v>
      </c>
      <c r="FB163">
        <v>5.2315199999999997</v>
      </c>
      <c r="FC163">
        <v>11.986000000000001</v>
      </c>
      <c r="FD163">
        <v>4.9564500000000002</v>
      </c>
      <c r="FE163">
        <v>3.3039499999999999</v>
      </c>
      <c r="FF163">
        <v>9999</v>
      </c>
      <c r="FG163">
        <v>5111</v>
      </c>
      <c r="FH163">
        <v>328.8</v>
      </c>
      <c r="FI163">
        <v>9999</v>
      </c>
      <c r="FJ163">
        <v>1.8682799999999999</v>
      </c>
      <c r="FK163">
        <v>1.8639600000000001</v>
      </c>
      <c r="FL163">
        <v>1.8714999999999999</v>
      </c>
      <c r="FM163">
        <v>1.8623400000000001</v>
      </c>
      <c r="FN163">
        <v>1.86188</v>
      </c>
      <c r="FO163">
        <v>1.86829</v>
      </c>
      <c r="FP163">
        <v>1.8583700000000001</v>
      </c>
      <c r="FQ163">
        <v>1.8648499999999999</v>
      </c>
      <c r="FR163">
        <v>5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1.073</v>
      </c>
      <c r="GF163">
        <v>0.18859999999999999</v>
      </c>
      <c r="GG163">
        <v>0.30658851354286398</v>
      </c>
      <c r="GH163">
        <v>2.2958890734485699E-3</v>
      </c>
      <c r="GI163">
        <v>-1.86257123826648E-6</v>
      </c>
      <c r="GJ163">
        <v>8.2594232886446805E-10</v>
      </c>
      <c r="GK163">
        <v>-0.101148223110564</v>
      </c>
      <c r="GL163">
        <v>-3.7577424899751702E-2</v>
      </c>
      <c r="GM163">
        <v>3.3046140057118702E-3</v>
      </c>
      <c r="GN163">
        <v>-3.9997718568980099E-5</v>
      </c>
      <c r="GO163">
        <v>3</v>
      </c>
      <c r="GP163">
        <v>2332</v>
      </c>
      <c r="GQ163">
        <v>2</v>
      </c>
      <c r="GR163">
        <v>24</v>
      </c>
      <c r="GS163">
        <v>1371.2</v>
      </c>
      <c r="GT163">
        <v>1371.1</v>
      </c>
      <c r="GU163">
        <v>1.5759300000000001</v>
      </c>
      <c r="GV163">
        <v>2.36206</v>
      </c>
      <c r="GW163">
        <v>1.9982899999999999</v>
      </c>
      <c r="GX163">
        <v>2.7087400000000001</v>
      </c>
      <c r="GY163">
        <v>2.0947300000000002</v>
      </c>
      <c r="GZ163">
        <v>2.3889200000000002</v>
      </c>
      <c r="HA163">
        <v>34.554900000000004</v>
      </c>
      <c r="HB163">
        <v>15.891999999999999</v>
      </c>
      <c r="HC163">
        <v>18</v>
      </c>
      <c r="HD163">
        <v>437.101</v>
      </c>
      <c r="HE163">
        <v>680.46199999999999</v>
      </c>
      <c r="HF163">
        <v>22.195900000000002</v>
      </c>
      <c r="HG163">
        <v>25.112200000000001</v>
      </c>
      <c r="HH163">
        <v>30.0002</v>
      </c>
      <c r="HI163">
        <v>24.809100000000001</v>
      </c>
      <c r="HJ163">
        <v>24.807300000000001</v>
      </c>
      <c r="HK163">
        <v>31.657900000000001</v>
      </c>
      <c r="HL163">
        <v>24.853999999999999</v>
      </c>
      <c r="HM163">
        <v>19.088200000000001</v>
      </c>
      <c r="HN163">
        <v>22.212800000000001</v>
      </c>
      <c r="HO163">
        <v>540.13499999999999</v>
      </c>
      <c r="HP163">
        <v>19.638100000000001</v>
      </c>
      <c r="HQ163">
        <v>97.336600000000004</v>
      </c>
      <c r="HR163">
        <v>100.458</v>
      </c>
    </row>
    <row r="164" spans="1:226" x14ac:dyDescent="0.2">
      <c r="A164">
        <v>148</v>
      </c>
      <c r="B164">
        <v>1657293767.5999999</v>
      </c>
      <c r="C164">
        <v>2163.0999999046298</v>
      </c>
      <c r="D164" t="s">
        <v>656</v>
      </c>
      <c r="E164" t="s">
        <v>657</v>
      </c>
      <c r="F164">
        <v>5</v>
      </c>
      <c r="G164" t="s">
        <v>597</v>
      </c>
      <c r="H164" t="s">
        <v>354</v>
      </c>
      <c r="I164">
        <v>1657293759.81429</v>
      </c>
      <c r="J164">
        <f t="shared" si="68"/>
        <v>2.5087037588493555E-3</v>
      </c>
      <c r="K164">
        <f t="shared" si="69"/>
        <v>2.5087037588493555</v>
      </c>
      <c r="L164">
        <f t="shared" si="70"/>
        <v>16.847960854087752</v>
      </c>
      <c r="M164">
        <f t="shared" si="71"/>
        <v>474.50028571428601</v>
      </c>
      <c r="N164">
        <f t="shared" si="72"/>
        <v>219.63738004133037</v>
      </c>
      <c r="O164">
        <f t="shared" si="73"/>
        <v>16.240912537937568</v>
      </c>
      <c r="P164">
        <f t="shared" si="74"/>
        <v>35.086548738024312</v>
      </c>
      <c r="Q164">
        <f t="shared" si="75"/>
        <v>0.113121780541073</v>
      </c>
      <c r="R164">
        <f t="shared" si="76"/>
        <v>3.169339602489134</v>
      </c>
      <c r="S164">
        <f t="shared" si="77"/>
        <v>0.11092564964297871</v>
      </c>
      <c r="T164">
        <f t="shared" si="78"/>
        <v>6.9522293536292967E-2</v>
      </c>
      <c r="U164">
        <f t="shared" si="79"/>
        <v>321.51350141367817</v>
      </c>
      <c r="V164">
        <f t="shared" si="80"/>
        <v>25.699152089376188</v>
      </c>
      <c r="W164">
        <f t="shared" si="81"/>
        <v>24.964024999999999</v>
      </c>
      <c r="X164">
        <f t="shared" si="82"/>
        <v>3.1728642153453483</v>
      </c>
      <c r="Y164">
        <f t="shared" si="83"/>
        <v>50.228170152309524</v>
      </c>
      <c r="Z164">
        <f t="shared" si="84"/>
        <v>1.5539872199041653</v>
      </c>
      <c r="AA164">
        <f t="shared" si="85"/>
        <v>3.0938559282409215</v>
      </c>
      <c r="AB164">
        <f t="shared" si="86"/>
        <v>1.618876995441183</v>
      </c>
      <c r="AC164">
        <f t="shared" si="87"/>
        <v>-110.63383576525658</v>
      </c>
      <c r="AD164">
        <f t="shared" si="88"/>
        <v>-72.135115717457879</v>
      </c>
      <c r="AE164">
        <f t="shared" si="89"/>
        <v>-4.8023913234467841</v>
      </c>
      <c r="AF164">
        <f t="shared" si="90"/>
        <v>133.94215860751694</v>
      </c>
      <c r="AG164">
        <f t="shared" si="91"/>
        <v>53.303868335667808</v>
      </c>
      <c r="AH164">
        <f t="shared" si="92"/>
        <v>2.4949324895857825</v>
      </c>
      <c r="AI164">
        <f t="shared" si="93"/>
        <v>16.847960854087752</v>
      </c>
      <c r="AJ164">
        <v>530.821084106375</v>
      </c>
      <c r="AK164">
        <v>508.51888484848502</v>
      </c>
      <c r="AL164">
        <v>3.3159950859618599</v>
      </c>
      <c r="AM164">
        <v>65.810892692758898</v>
      </c>
      <c r="AN164">
        <f t="shared" si="94"/>
        <v>2.5087037588493555</v>
      </c>
      <c r="AO164">
        <v>19.701938258525399</v>
      </c>
      <c r="AP164">
        <v>21.028096363636301</v>
      </c>
      <c r="AQ164">
        <v>4.1899488271636998E-6</v>
      </c>
      <c r="AR164">
        <v>77.415710821165902</v>
      </c>
      <c r="AS164">
        <v>8</v>
      </c>
      <c r="AT164">
        <v>2</v>
      </c>
      <c r="AU164">
        <f t="shared" si="95"/>
        <v>1</v>
      </c>
      <c r="AV164">
        <f t="shared" si="96"/>
        <v>0</v>
      </c>
      <c r="AW164">
        <f t="shared" si="97"/>
        <v>39354.97335447745</v>
      </c>
      <c r="AX164">
        <f t="shared" si="98"/>
        <v>1999.9807142857101</v>
      </c>
      <c r="AY164">
        <f t="shared" si="99"/>
        <v>1681.1841002143378</v>
      </c>
      <c r="AZ164">
        <f t="shared" si="100"/>
        <v>0.84060015589438819</v>
      </c>
      <c r="BA164">
        <f t="shared" si="101"/>
        <v>0.1607583008761693</v>
      </c>
      <c r="BB164">
        <v>2.7</v>
      </c>
      <c r="BC164">
        <v>0.5</v>
      </c>
      <c r="BD164" t="s">
        <v>355</v>
      </c>
      <c r="BE164">
        <v>2</v>
      </c>
      <c r="BF164" t="b">
        <v>1</v>
      </c>
      <c r="BG164">
        <v>1657293759.81429</v>
      </c>
      <c r="BH164">
        <v>474.50028571428601</v>
      </c>
      <c r="BI164">
        <v>503.92285714285703</v>
      </c>
      <c r="BJ164">
        <v>21.015671428571402</v>
      </c>
      <c r="BK164">
        <v>19.696757142857098</v>
      </c>
      <c r="BL164">
        <v>473.43678571428597</v>
      </c>
      <c r="BM164">
        <v>20.827353571428599</v>
      </c>
      <c r="BN164">
        <v>500.01350000000002</v>
      </c>
      <c r="BO164">
        <v>73.844207142857201</v>
      </c>
      <c r="BP164">
        <v>0.100002785714286</v>
      </c>
      <c r="BQ164">
        <v>24.54185</v>
      </c>
      <c r="BR164">
        <v>24.964024999999999</v>
      </c>
      <c r="BS164">
        <v>999.9</v>
      </c>
      <c r="BT164">
        <v>0</v>
      </c>
      <c r="BU164">
        <v>0</v>
      </c>
      <c r="BV164">
        <v>9996.2024999999994</v>
      </c>
      <c r="BW164">
        <v>0</v>
      </c>
      <c r="BX164">
        <v>109.96971428571401</v>
      </c>
      <c r="BY164">
        <v>-29.422489285714299</v>
      </c>
      <c r="BZ164">
        <v>484.68660714285699</v>
      </c>
      <c r="CA164">
        <v>514.04803571428602</v>
      </c>
      <c r="CB164">
        <v>1.3189267857142899</v>
      </c>
      <c r="CC164">
        <v>503.92285714285703</v>
      </c>
      <c r="CD164">
        <v>19.696757142857098</v>
      </c>
      <c r="CE164">
        <v>1.5518853571428599</v>
      </c>
      <c r="CF164">
        <v>1.4544900000000001</v>
      </c>
      <c r="CG164">
        <v>13.489167857142901</v>
      </c>
      <c r="CH164">
        <v>12.4979571428571</v>
      </c>
      <c r="CI164">
        <v>1999.9807142857101</v>
      </c>
      <c r="CJ164">
        <v>0.97999510714285698</v>
      </c>
      <c r="CK164">
        <v>2.0004589285714299E-2</v>
      </c>
      <c r="CL164">
        <v>0</v>
      </c>
      <c r="CM164">
        <v>2.48867857142857</v>
      </c>
      <c r="CN164">
        <v>0</v>
      </c>
      <c r="CO164">
        <v>3767.0103571428599</v>
      </c>
      <c r="CP164">
        <v>16705.2214285714</v>
      </c>
      <c r="CQ164">
        <v>42.561999999999998</v>
      </c>
      <c r="CR164">
        <v>43.5</v>
      </c>
      <c r="CS164">
        <v>43.561999999999998</v>
      </c>
      <c r="CT164">
        <v>41.8705</v>
      </c>
      <c r="CU164">
        <v>41.875</v>
      </c>
      <c r="CV164">
        <v>1959.9703571428599</v>
      </c>
      <c r="CW164">
        <v>40.01</v>
      </c>
      <c r="CX164">
        <v>0</v>
      </c>
      <c r="CY164">
        <v>1651533042.3</v>
      </c>
      <c r="CZ164">
        <v>0</v>
      </c>
      <c r="DA164">
        <v>0</v>
      </c>
      <c r="DB164" t="s">
        <v>356</v>
      </c>
      <c r="DC164">
        <v>1657211493.5999999</v>
      </c>
      <c r="DD164">
        <v>1657211497.5999999</v>
      </c>
      <c r="DE164">
        <v>0</v>
      </c>
      <c r="DF164">
        <v>1.526</v>
      </c>
      <c r="DG164">
        <v>4.4999999999999998E-2</v>
      </c>
      <c r="DH164">
        <v>2.6110000000000002</v>
      </c>
      <c r="DI164">
        <v>0.157</v>
      </c>
      <c r="DJ164">
        <v>420</v>
      </c>
      <c r="DK164">
        <v>20</v>
      </c>
      <c r="DL164">
        <v>0.57999999999999996</v>
      </c>
      <c r="DM164">
        <v>0.22</v>
      </c>
      <c r="DN164">
        <v>-28.899519999999999</v>
      </c>
      <c r="DO164">
        <v>-10.5661463414634</v>
      </c>
      <c r="DP164">
        <v>1.0852772892675899</v>
      </c>
      <c r="DQ164">
        <v>0</v>
      </c>
      <c r="DR164">
        <v>1.31934675</v>
      </c>
      <c r="DS164">
        <v>3.47178236397637E-3</v>
      </c>
      <c r="DT164">
        <v>3.1587643054681999E-3</v>
      </c>
      <c r="DU164">
        <v>1</v>
      </c>
      <c r="DV164">
        <v>1</v>
      </c>
      <c r="DW164">
        <v>2</v>
      </c>
      <c r="DX164" t="s">
        <v>363</v>
      </c>
      <c r="DY164">
        <v>2.88096</v>
      </c>
      <c r="DZ164">
        <v>2.7162899999999999</v>
      </c>
      <c r="EA164">
        <v>8.5827600000000004E-2</v>
      </c>
      <c r="EB164">
        <v>8.9696300000000007E-2</v>
      </c>
      <c r="EC164">
        <v>7.7458299999999994E-2</v>
      </c>
      <c r="ED164">
        <v>7.3891299999999993E-2</v>
      </c>
      <c r="EE164">
        <v>25998.7</v>
      </c>
      <c r="EF164">
        <v>22404.3</v>
      </c>
      <c r="EG164">
        <v>25452.400000000001</v>
      </c>
      <c r="EH164">
        <v>23961.5</v>
      </c>
      <c r="EI164">
        <v>40055</v>
      </c>
      <c r="EJ164">
        <v>36715</v>
      </c>
      <c r="EK164">
        <v>45976.3</v>
      </c>
      <c r="EL164">
        <v>42719.8</v>
      </c>
      <c r="EM164">
        <v>1.8403700000000001</v>
      </c>
      <c r="EN164">
        <v>2.2035499999999999</v>
      </c>
      <c r="EO164">
        <v>0.100076</v>
      </c>
      <c r="EP164">
        <v>0</v>
      </c>
      <c r="EQ164">
        <v>23.391400000000001</v>
      </c>
      <c r="ER164">
        <v>999.9</v>
      </c>
      <c r="ES164">
        <v>43.218000000000004</v>
      </c>
      <c r="ET164">
        <v>29.527000000000001</v>
      </c>
      <c r="EU164">
        <v>24.262599999999999</v>
      </c>
      <c r="EV164">
        <v>52.500999999999998</v>
      </c>
      <c r="EW164">
        <v>37.239600000000003</v>
      </c>
      <c r="EX164">
        <v>2</v>
      </c>
      <c r="EY164">
        <v>-0.17344999999999999</v>
      </c>
      <c r="EZ164">
        <v>0.50129100000000004</v>
      </c>
      <c r="FA164">
        <v>20.244299999999999</v>
      </c>
      <c r="FB164">
        <v>5.2340600000000004</v>
      </c>
      <c r="FC164">
        <v>11.986000000000001</v>
      </c>
      <c r="FD164">
        <v>4.9565999999999999</v>
      </c>
      <c r="FE164">
        <v>3.3039999999999998</v>
      </c>
      <c r="FF164">
        <v>9999</v>
      </c>
      <c r="FG164">
        <v>5111.2</v>
      </c>
      <c r="FH164">
        <v>328.8</v>
      </c>
      <c r="FI164">
        <v>9999</v>
      </c>
      <c r="FJ164">
        <v>1.86829</v>
      </c>
      <c r="FK164">
        <v>1.86392</v>
      </c>
      <c r="FL164">
        <v>1.8714999999999999</v>
      </c>
      <c r="FM164">
        <v>1.8623499999999999</v>
      </c>
      <c r="FN164">
        <v>1.86188</v>
      </c>
      <c r="FO164">
        <v>1.86829</v>
      </c>
      <c r="FP164">
        <v>1.8583700000000001</v>
      </c>
      <c r="FQ164">
        <v>1.8648199999999999</v>
      </c>
      <c r="FR164">
        <v>5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1.0900000000000001</v>
      </c>
      <c r="GF164">
        <v>0.18890000000000001</v>
      </c>
      <c r="GG164">
        <v>0.30658851354286398</v>
      </c>
      <c r="GH164">
        <v>2.2958890734485699E-3</v>
      </c>
      <c r="GI164">
        <v>-1.86257123826648E-6</v>
      </c>
      <c r="GJ164">
        <v>8.2594232886446805E-10</v>
      </c>
      <c r="GK164">
        <v>-0.101148223110564</v>
      </c>
      <c r="GL164">
        <v>-3.7577424899751702E-2</v>
      </c>
      <c r="GM164">
        <v>3.3046140057118702E-3</v>
      </c>
      <c r="GN164">
        <v>-3.9997718568980099E-5</v>
      </c>
      <c r="GO164">
        <v>3</v>
      </c>
      <c r="GP164">
        <v>2332</v>
      </c>
      <c r="GQ164">
        <v>2</v>
      </c>
      <c r="GR164">
        <v>24</v>
      </c>
      <c r="GS164">
        <v>1371.2</v>
      </c>
      <c r="GT164">
        <v>1371.2</v>
      </c>
      <c r="GU164">
        <v>1.6162099999999999</v>
      </c>
      <c r="GV164">
        <v>2.3767100000000001</v>
      </c>
      <c r="GW164">
        <v>1.9982899999999999</v>
      </c>
      <c r="GX164">
        <v>2.7087400000000001</v>
      </c>
      <c r="GY164">
        <v>2.0935100000000002</v>
      </c>
      <c r="GZ164">
        <v>2.323</v>
      </c>
      <c r="HA164">
        <v>34.5777</v>
      </c>
      <c r="HB164">
        <v>15.8832</v>
      </c>
      <c r="HC164">
        <v>18</v>
      </c>
      <c r="HD164">
        <v>437.06299999999999</v>
      </c>
      <c r="HE164">
        <v>680.44600000000003</v>
      </c>
      <c r="HF164">
        <v>22.2303</v>
      </c>
      <c r="HG164">
        <v>25.116499999999998</v>
      </c>
      <c r="HH164">
        <v>30.000399999999999</v>
      </c>
      <c r="HI164">
        <v>24.813300000000002</v>
      </c>
      <c r="HJ164">
        <v>24.8125</v>
      </c>
      <c r="HK164">
        <v>32.443800000000003</v>
      </c>
      <c r="HL164">
        <v>24.853999999999999</v>
      </c>
      <c r="HM164">
        <v>19.088200000000001</v>
      </c>
      <c r="HN164">
        <v>22.251200000000001</v>
      </c>
      <c r="HO164">
        <v>553.63300000000004</v>
      </c>
      <c r="HP164">
        <v>19.637499999999999</v>
      </c>
      <c r="HQ164">
        <v>97.334699999999998</v>
      </c>
      <c r="HR164">
        <v>100.45699999999999</v>
      </c>
    </row>
    <row r="165" spans="1:226" x14ac:dyDescent="0.2">
      <c r="A165">
        <v>149</v>
      </c>
      <c r="B165">
        <v>1657293772.5999999</v>
      </c>
      <c r="C165">
        <v>2168.0999999046298</v>
      </c>
      <c r="D165" t="s">
        <v>658</v>
      </c>
      <c r="E165" t="s">
        <v>659</v>
      </c>
      <c r="F165">
        <v>5</v>
      </c>
      <c r="G165" t="s">
        <v>597</v>
      </c>
      <c r="H165" t="s">
        <v>354</v>
      </c>
      <c r="I165">
        <v>1657293765.0999999</v>
      </c>
      <c r="J165">
        <f t="shared" si="68"/>
        <v>2.5108561786093561E-3</v>
      </c>
      <c r="K165">
        <f t="shared" si="69"/>
        <v>2.5108561786093562</v>
      </c>
      <c r="L165">
        <f t="shared" si="70"/>
        <v>17.14148723263062</v>
      </c>
      <c r="M165">
        <f t="shared" si="71"/>
        <v>491.52529629629601</v>
      </c>
      <c r="N165">
        <f t="shared" si="72"/>
        <v>231.55235033740985</v>
      </c>
      <c r="O165">
        <f t="shared" si="73"/>
        <v>17.122028644951087</v>
      </c>
      <c r="P165">
        <f t="shared" si="74"/>
        <v>36.345604743980722</v>
      </c>
      <c r="Q165">
        <f t="shared" si="75"/>
        <v>0.11296649808959705</v>
      </c>
      <c r="R165">
        <f t="shared" si="76"/>
        <v>3.1666100964200967</v>
      </c>
      <c r="S165">
        <f t="shared" si="77"/>
        <v>0.11077448104524443</v>
      </c>
      <c r="T165">
        <f t="shared" si="78"/>
        <v>6.9427451977319699E-2</v>
      </c>
      <c r="U165">
        <f t="shared" si="79"/>
        <v>321.51486520677639</v>
      </c>
      <c r="V165">
        <f t="shared" si="80"/>
        <v>25.703605840293026</v>
      </c>
      <c r="W165">
        <f t="shared" si="81"/>
        <v>24.986440740740701</v>
      </c>
      <c r="X165">
        <f t="shared" si="82"/>
        <v>3.1771080758766002</v>
      </c>
      <c r="Y165">
        <f t="shared" si="83"/>
        <v>50.238427107042426</v>
      </c>
      <c r="Z165">
        <f t="shared" si="84"/>
        <v>1.5546798118293359</v>
      </c>
      <c r="AA165">
        <f t="shared" si="85"/>
        <v>3.0946028794189715</v>
      </c>
      <c r="AB165">
        <f t="shared" si="86"/>
        <v>1.6224282640472643</v>
      </c>
      <c r="AC165">
        <f t="shared" si="87"/>
        <v>-110.72875747667261</v>
      </c>
      <c r="AD165">
        <f t="shared" si="88"/>
        <v>-75.210888238842386</v>
      </c>
      <c r="AE165">
        <f t="shared" si="89"/>
        <v>-5.0121447504086953</v>
      </c>
      <c r="AF165">
        <f t="shared" si="90"/>
        <v>130.56307474085267</v>
      </c>
      <c r="AG165">
        <f t="shared" si="91"/>
        <v>54.50504893070589</v>
      </c>
      <c r="AH165">
        <f t="shared" si="92"/>
        <v>2.4970786463406682</v>
      </c>
      <c r="AI165">
        <f t="shared" si="93"/>
        <v>17.14148723263062</v>
      </c>
      <c r="AJ165">
        <v>548.56789575447795</v>
      </c>
      <c r="AK165">
        <v>525.64697575757498</v>
      </c>
      <c r="AL165">
        <v>3.4324040875758999</v>
      </c>
      <c r="AM165">
        <v>65.810892692758898</v>
      </c>
      <c r="AN165">
        <f t="shared" si="94"/>
        <v>2.5108561786093562</v>
      </c>
      <c r="AO165">
        <v>19.711271778078</v>
      </c>
      <c r="AP165">
        <v>21.038342424242401</v>
      </c>
      <c r="AQ165">
        <v>4.93051761302779E-5</v>
      </c>
      <c r="AR165">
        <v>77.415710821165902</v>
      </c>
      <c r="AS165">
        <v>8</v>
      </c>
      <c r="AT165">
        <v>2</v>
      </c>
      <c r="AU165">
        <f t="shared" si="95"/>
        <v>1</v>
      </c>
      <c r="AV165">
        <f t="shared" si="96"/>
        <v>0</v>
      </c>
      <c r="AW165">
        <f t="shared" si="97"/>
        <v>39308.972851881175</v>
      </c>
      <c r="AX165">
        <f t="shared" si="98"/>
        <v>1999.9892592592601</v>
      </c>
      <c r="AY165">
        <f t="shared" si="99"/>
        <v>1681.1912780000575</v>
      </c>
      <c r="AZ165">
        <f t="shared" si="100"/>
        <v>0.84060015333418525</v>
      </c>
      <c r="BA165">
        <f t="shared" si="101"/>
        <v>0.16075829593497742</v>
      </c>
      <c r="BB165">
        <v>2.7</v>
      </c>
      <c r="BC165">
        <v>0.5</v>
      </c>
      <c r="BD165" t="s">
        <v>355</v>
      </c>
      <c r="BE165">
        <v>2</v>
      </c>
      <c r="BF165" t="b">
        <v>1</v>
      </c>
      <c r="BG165">
        <v>1657293765.0999999</v>
      </c>
      <c r="BH165">
        <v>491.52529629629601</v>
      </c>
      <c r="BI165">
        <v>521.61992592592605</v>
      </c>
      <c r="BJ165">
        <v>21.024948148148201</v>
      </c>
      <c r="BK165">
        <v>19.704914814814799</v>
      </c>
      <c r="BL165">
        <v>490.44351851851798</v>
      </c>
      <c r="BM165">
        <v>20.836203703703699</v>
      </c>
      <c r="BN165">
        <v>500.01462962963001</v>
      </c>
      <c r="BO165">
        <v>73.844533333333302</v>
      </c>
      <c r="BP165">
        <v>9.9992040740740806E-2</v>
      </c>
      <c r="BQ165">
        <v>24.545885185185199</v>
      </c>
      <c r="BR165">
        <v>24.986440740740701</v>
      </c>
      <c r="BS165">
        <v>999.9</v>
      </c>
      <c r="BT165">
        <v>0</v>
      </c>
      <c r="BU165">
        <v>0</v>
      </c>
      <c r="BV165">
        <v>9984.1188888888901</v>
      </c>
      <c r="BW165">
        <v>0</v>
      </c>
      <c r="BX165">
        <v>109.991481481481</v>
      </c>
      <c r="BY165">
        <v>-30.0945481481481</v>
      </c>
      <c r="BZ165">
        <v>502.08177777777797</v>
      </c>
      <c r="CA165">
        <v>532.10514814814803</v>
      </c>
      <c r="CB165">
        <v>1.3200437037037001</v>
      </c>
      <c r="CC165">
        <v>521.61992592592605</v>
      </c>
      <c r="CD165">
        <v>19.704914814814799</v>
      </c>
      <c r="CE165">
        <v>1.5525774074074099</v>
      </c>
      <c r="CF165">
        <v>1.45509925925926</v>
      </c>
      <c r="CG165">
        <v>13.496007407407401</v>
      </c>
      <c r="CH165">
        <v>12.5043333333333</v>
      </c>
      <c r="CI165">
        <v>1999.9892592592601</v>
      </c>
      <c r="CJ165">
        <v>0.979995333333333</v>
      </c>
      <c r="CK165">
        <v>2.0004355555555599E-2</v>
      </c>
      <c r="CL165">
        <v>0</v>
      </c>
      <c r="CM165">
        <v>2.49373703703704</v>
      </c>
      <c r="CN165">
        <v>0</v>
      </c>
      <c r="CO165">
        <v>3782.7814814814801</v>
      </c>
      <c r="CP165">
        <v>16705.292592592599</v>
      </c>
      <c r="CQ165">
        <v>42.561999999999998</v>
      </c>
      <c r="CR165">
        <v>43.5</v>
      </c>
      <c r="CS165">
        <v>43.561999999999998</v>
      </c>
      <c r="CT165">
        <v>41.875</v>
      </c>
      <c r="CU165">
        <v>41.875</v>
      </c>
      <c r="CV165">
        <v>1959.97888888889</v>
      </c>
      <c r="CW165">
        <v>40.01</v>
      </c>
      <c r="CX165">
        <v>0</v>
      </c>
      <c r="CY165">
        <v>1651533047.0999999</v>
      </c>
      <c r="CZ165">
        <v>0</v>
      </c>
      <c r="DA165">
        <v>0</v>
      </c>
      <c r="DB165" t="s">
        <v>356</v>
      </c>
      <c r="DC165">
        <v>1657211493.5999999</v>
      </c>
      <c r="DD165">
        <v>1657211497.5999999</v>
      </c>
      <c r="DE165">
        <v>0</v>
      </c>
      <c r="DF165">
        <v>1.526</v>
      </c>
      <c r="DG165">
        <v>4.4999999999999998E-2</v>
      </c>
      <c r="DH165">
        <v>2.6110000000000002</v>
      </c>
      <c r="DI165">
        <v>0.157</v>
      </c>
      <c r="DJ165">
        <v>420</v>
      </c>
      <c r="DK165">
        <v>20</v>
      </c>
      <c r="DL165">
        <v>0.57999999999999996</v>
      </c>
      <c r="DM165">
        <v>0.22</v>
      </c>
      <c r="DN165">
        <v>-29.638537500000002</v>
      </c>
      <c r="DO165">
        <v>-8.5135035647278503</v>
      </c>
      <c r="DP165">
        <v>0.87098770246413304</v>
      </c>
      <c r="DQ165">
        <v>0</v>
      </c>
      <c r="DR165">
        <v>1.318859</v>
      </c>
      <c r="DS165">
        <v>1.4120600375231201E-2</v>
      </c>
      <c r="DT165">
        <v>2.4619096246613001E-3</v>
      </c>
      <c r="DU165">
        <v>1</v>
      </c>
      <c r="DV165">
        <v>1</v>
      </c>
      <c r="DW165">
        <v>2</v>
      </c>
      <c r="DX165" t="s">
        <v>363</v>
      </c>
      <c r="DY165">
        <v>2.8809100000000001</v>
      </c>
      <c r="DZ165">
        <v>2.71645</v>
      </c>
      <c r="EA165">
        <v>8.7918300000000005E-2</v>
      </c>
      <c r="EB165">
        <v>9.16738E-2</v>
      </c>
      <c r="EC165">
        <v>7.7489299999999997E-2</v>
      </c>
      <c r="ED165">
        <v>7.3889399999999994E-2</v>
      </c>
      <c r="EE165">
        <v>25939.200000000001</v>
      </c>
      <c r="EF165">
        <v>22355.5</v>
      </c>
      <c r="EG165">
        <v>25452.3</v>
      </c>
      <c r="EH165">
        <v>23961.4</v>
      </c>
      <c r="EI165">
        <v>40053.300000000003</v>
      </c>
      <c r="EJ165">
        <v>36715.199999999997</v>
      </c>
      <c r="EK165">
        <v>45975.9</v>
      </c>
      <c r="EL165">
        <v>42719.8</v>
      </c>
      <c r="EM165">
        <v>1.8402499999999999</v>
      </c>
      <c r="EN165">
        <v>2.2031499999999999</v>
      </c>
      <c r="EO165">
        <v>0.100344</v>
      </c>
      <c r="EP165">
        <v>0</v>
      </c>
      <c r="EQ165">
        <v>23.386600000000001</v>
      </c>
      <c r="ER165">
        <v>999.9</v>
      </c>
      <c r="ES165">
        <v>43.194000000000003</v>
      </c>
      <c r="ET165">
        <v>29.547000000000001</v>
      </c>
      <c r="EU165">
        <v>24.281700000000001</v>
      </c>
      <c r="EV165">
        <v>52.780999999999999</v>
      </c>
      <c r="EW165">
        <v>37.319699999999997</v>
      </c>
      <c r="EX165">
        <v>2</v>
      </c>
      <c r="EY165">
        <v>-0.173211</v>
      </c>
      <c r="EZ165">
        <v>0.57573799999999997</v>
      </c>
      <c r="FA165">
        <v>20.2438</v>
      </c>
      <c r="FB165">
        <v>5.23346</v>
      </c>
      <c r="FC165">
        <v>11.986000000000001</v>
      </c>
      <c r="FD165">
        <v>4.9563499999999996</v>
      </c>
      <c r="FE165">
        <v>3.3039999999999998</v>
      </c>
      <c r="FF165">
        <v>9999</v>
      </c>
      <c r="FG165">
        <v>5111.2</v>
      </c>
      <c r="FH165">
        <v>328.8</v>
      </c>
      <c r="FI165">
        <v>9999</v>
      </c>
      <c r="FJ165">
        <v>1.86829</v>
      </c>
      <c r="FK165">
        <v>1.86391</v>
      </c>
      <c r="FL165">
        <v>1.8715200000000001</v>
      </c>
      <c r="FM165">
        <v>1.8623400000000001</v>
      </c>
      <c r="FN165">
        <v>1.86188</v>
      </c>
      <c r="FO165">
        <v>1.86829</v>
      </c>
      <c r="FP165">
        <v>1.8583799999999999</v>
      </c>
      <c r="FQ165">
        <v>1.8648400000000001</v>
      </c>
      <c r="FR165">
        <v>5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1.1080000000000001</v>
      </c>
      <c r="GF165">
        <v>0.18940000000000001</v>
      </c>
      <c r="GG165">
        <v>0.30658851354286398</v>
      </c>
      <c r="GH165">
        <v>2.2958890734485699E-3</v>
      </c>
      <c r="GI165">
        <v>-1.86257123826648E-6</v>
      </c>
      <c r="GJ165">
        <v>8.2594232886446805E-10</v>
      </c>
      <c r="GK165">
        <v>-0.101148223110564</v>
      </c>
      <c r="GL165">
        <v>-3.7577424899751702E-2</v>
      </c>
      <c r="GM165">
        <v>3.3046140057118702E-3</v>
      </c>
      <c r="GN165">
        <v>-3.9997718568980099E-5</v>
      </c>
      <c r="GO165">
        <v>3</v>
      </c>
      <c r="GP165">
        <v>2332</v>
      </c>
      <c r="GQ165">
        <v>2</v>
      </c>
      <c r="GR165">
        <v>24</v>
      </c>
      <c r="GS165">
        <v>1371.3</v>
      </c>
      <c r="GT165">
        <v>1371.2</v>
      </c>
      <c r="GU165">
        <v>1.65649</v>
      </c>
      <c r="GV165">
        <v>2.3645</v>
      </c>
      <c r="GW165">
        <v>1.9982899999999999</v>
      </c>
      <c r="GX165">
        <v>2.7087400000000001</v>
      </c>
      <c r="GY165">
        <v>2.0935100000000002</v>
      </c>
      <c r="GZ165">
        <v>2.3559600000000001</v>
      </c>
      <c r="HA165">
        <v>34.5777</v>
      </c>
      <c r="HB165">
        <v>15.8832</v>
      </c>
      <c r="HC165">
        <v>18</v>
      </c>
      <c r="HD165">
        <v>437.03100000000001</v>
      </c>
      <c r="HE165">
        <v>680.17499999999995</v>
      </c>
      <c r="HF165">
        <v>22.259899999999998</v>
      </c>
      <c r="HG165">
        <v>25.121700000000001</v>
      </c>
      <c r="HH165">
        <v>30.000399999999999</v>
      </c>
      <c r="HI165">
        <v>24.8184</v>
      </c>
      <c r="HJ165">
        <v>24.817699999999999</v>
      </c>
      <c r="HK165">
        <v>33.265300000000003</v>
      </c>
      <c r="HL165">
        <v>25.127400000000002</v>
      </c>
      <c r="HM165">
        <v>18.714400000000001</v>
      </c>
      <c r="HN165">
        <v>22.258700000000001</v>
      </c>
      <c r="HO165">
        <v>573.78700000000003</v>
      </c>
      <c r="HP165">
        <v>19.628399999999999</v>
      </c>
      <c r="HQ165">
        <v>97.334100000000007</v>
      </c>
      <c r="HR165">
        <v>100.45699999999999</v>
      </c>
    </row>
    <row r="166" spans="1:226" x14ac:dyDescent="0.2">
      <c r="A166">
        <v>150</v>
      </c>
      <c r="B166">
        <v>1657293777.5999999</v>
      </c>
      <c r="C166">
        <v>2173.0999999046298</v>
      </c>
      <c r="D166" t="s">
        <v>660</v>
      </c>
      <c r="E166" t="s">
        <v>661</v>
      </c>
      <c r="F166">
        <v>5</v>
      </c>
      <c r="G166" t="s">
        <v>597</v>
      </c>
      <c r="H166" t="s">
        <v>354</v>
      </c>
      <c r="I166">
        <v>1657293769.81429</v>
      </c>
      <c r="J166">
        <f t="shared" si="68"/>
        <v>2.5322102819241147E-3</v>
      </c>
      <c r="K166">
        <f t="shared" si="69"/>
        <v>2.5322102819241148</v>
      </c>
      <c r="L166">
        <f t="shared" si="70"/>
        <v>17.874188613815754</v>
      </c>
      <c r="M166">
        <f t="shared" si="71"/>
        <v>506.93039285714298</v>
      </c>
      <c r="N166">
        <f t="shared" si="72"/>
        <v>237.310283556548</v>
      </c>
      <c r="O166">
        <f t="shared" si="73"/>
        <v>17.547782209153187</v>
      </c>
      <c r="P166">
        <f t="shared" si="74"/>
        <v>37.484697231580036</v>
      </c>
      <c r="Q166">
        <f t="shared" si="75"/>
        <v>0.11356398420749389</v>
      </c>
      <c r="R166">
        <f t="shared" si="76"/>
        <v>3.1675019952391361</v>
      </c>
      <c r="S166">
        <f t="shared" si="77"/>
        <v>0.11134957403929606</v>
      </c>
      <c r="T166">
        <f t="shared" si="78"/>
        <v>6.9788843306780313E-2</v>
      </c>
      <c r="U166">
        <f t="shared" si="79"/>
        <v>321.51714941367391</v>
      </c>
      <c r="V166">
        <f t="shared" si="80"/>
        <v>25.703838203635488</v>
      </c>
      <c r="W166">
        <f t="shared" si="81"/>
        <v>25.0174392857143</v>
      </c>
      <c r="X166">
        <f t="shared" si="82"/>
        <v>3.1829850486811155</v>
      </c>
      <c r="Y166">
        <f t="shared" si="83"/>
        <v>50.240823376706636</v>
      </c>
      <c r="Z166">
        <f t="shared" si="84"/>
        <v>1.5552842541378957</v>
      </c>
      <c r="AA166">
        <f t="shared" si="85"/>
        <v>3.0956583702387701</v>
      </c>
      <c r="AB166">
        <f t="shared" si="86"/>
        <v>1.6277007945432198</v>
      </c>
      <c r="AC166">
        <f t="shared" si="87"/>
        <v>-111.67047343285346</v>
      </c>
      <c r="AD166">
        <f t="shared" si="88"/>
        <v>-79.552122211130737</v>
      </c>
      <c r="AE166">
        <f t="shared" si="89"/>
        <v>-5.3009372886081811</v>
      </c>
      <c r="AF166">
        <f t="shared" si="90"/>
        <v>124.99361648108156</v>
      </c>
      <c r="AG166">
        <f t="shared" si="91"/>
        <v>55.415901888344742</v>
      </c>
      <c r="AH166">
        <f t="shared" si="92"/>
        <v>2.5138697107607442</v>
      </c>
      <c r="AI166">
        <f t="shared" si="93"/>
        <v>17.874188613815754</v>
      </c>
      <c r="AJ166">
        <v>565.58693190666804</v>
      </c>
      <c r="AK166">
        <v>542.459921212121</v>
      </c>
      <c r="AL166">
        <v>3.3822017785166598</v>
      </c>
      <c r="AM166">
        <v>65.810892692758898</v>
      </c>
      <c r="AN166">
        <f t="shared" si="94"/>
        <v>2.5322102819241148</v>
      </c>
      <c r="AO166">
        <v>19.702568041527499</v>
      </c>
      <c r="AP166">
        <v>21.0410284848485</v>
      </c>
      <c r="AQ166">
        <v>2.5307120138834899E-5</v>
      </c>
      <c r="AR166">
        <v>77.415710821165902</v>
      </c>
      <c r="AS166">
        <v>8</v>
      </c>
      <c r="AT166">
        <v>2</v>
      </c>
      <c r="AU166">
        <f t="shared" si="95"/>
        <v>1</v>
      </c>
      <c r="AV166">
        <f t="shared" si="96"/>
        <v>0</v>
      </c>
      <c r="AW166">
        <f t="shared" si="97"/>
        <v>39323.077382664334</v>
      </c>
      <c r="AX166">
        <f t="shared" si="98"/>
        <v>2000.00357142857</v>
      </c>
      <c r="AY166">
        <f t="shared" si="99"/>
        <v>1681.2033002143378</v>
      </c>
      <c r="AZ166">
        <f t="shared" si="100"/>
        <v>0.84060014903547475</v>
      </c>
      <c r="BA166">
        <f t="shared" si="101"/>
        <v>0.16075828763846628</v>
      </c>
      <c r="BB166">
        <v>2.7</v>
      </c>
      <c r="BC166">
        <v>0.5</v>
      </c>
      <c r="BD166" t="s">
        <v>355</v>
      </c>
      <c r="BE166">
        <v>2</v>
      </c>
      <c r="BF166" t="b">
        <v>1</v>
      </c>
      <c r="BG166">
        <v>1657293769.81429</v>
      </c>
      <c r="BH166">
        <v>506.93039285714298</v>
      </c>
      <c r="BI166">
        <v>537.54210714285705</v>
      </c>
      <c r="BJ166">
        <v>21.033139285714299</v>
      </c>
      <c r="BK166">
        <v>19.704246428571398</v>
      </c>
      <c r="BL166">
        <v>505.83224999999999</v>
      </c>
      <c r="BM166">
        <v>20.844021428571399</v>
      </c>
      <c r="BN166">
        <v>500.01675</v>
      </c>
      <c r="BO166">
        <v>73.844475000000003</v>
      </c>
      <c r="BP166">
        <v>9.9991064285714304E-2</v>
      </c>
      <c r="BQ166">
        <v>24.5515857142857</v>
      </c>
      <c r="BR166">
        <v>25.0174392857143</v>
      </c>
      <c r="BS166">
        <v>999.9</v>
      </c>
      <c r="BT166">
        <v>0</v>
      </c>
      <c r="BU166">
        <v>0</v>
      </c>
      <c r="BV166">
        <v>9988.0603571428601</v>
      </c>
      <c r="BW166">
        <v>0</v>
      </c>
      <c r="BX166">
        <v>110.003857142857</v>
      </c>
      <c r="BY166">
        <v>-30.611771428571402</v>
      </c>
      <c r="BZ166">
        <v>517.821928571429</v>
      </c>
      <c r="CA166">
        <v>548.34689285714296</v>
      </c>
      <c r="CB166">
        <v>1.32889785714286</v>
      </c>
      <c r="CC166">
        <v>537.54210714285705</v>
      </c>
      <c r="CD166">
        <v>19.704246428571398</v>
      </c>
      <c r="CE166">
        <v>1.55318142857143</v>
      </c>
      <c r="CF166">
        <v>1.4550489285714301</v>
      </c>
      <c r="CG166">
        <v>13.5019785714286</v>
      </c>
      <c r="CH166">
        <v>12.5038142857143</v>
      </c>
      <c r="CI166">
        <v>2000.00357142857</v>
      </c>
      <c r="CJ166">
        <v>0.97999542857142796</v>
      </c>
      <c r="CK166">
        <v>2.0004257142857099E-2</v>
      </c>
      <c r="CL166">
        <v>0</v>
      </c>
      <c r="CM166">
        <v>2.5195892857142899</v>
      </c>
      <c r="CN166">
        <v>0</v>
      </c>
      <c r="CO166">
        <v>3796.76178571429</v>
      </c>
      <c r="CP166">
        <v>16705.4178571429</v>
      </c>
      <c r="CQ166">
        <v>42.561999999999998</v>
      </c>
      <c r="CR166">
        <v>43.5</v>
      </c>
      <c r="CS166">
        <v>43.561999999999998</v>
      </c>
      <c r="CT166">
        <v>41.875</v>
      </c>
      <c r="CU166">
        <v>41.875</v>
      </c>
      <c r="CV166">
        <v>1959.9932142857101</v>
      </c>
      <c r="CW166">
        <v>40.01</v>
      </c>
      <c r="CX166">
        <v>0</v>
      </c>
      <c r="CY166">
        <v>1651533051.9000001</v>
      </c>
      <c r="CZ166">
        <v>0</v>
      </c>
      <c r="DA166">
        <v>0</v>
      </c>
      <c r="DB166" t="s">
        <v>356</v>
      </c>
      <c r="DC166">
        <v>1657211493.5999999</v>
      </c>
      <c r="DD166">
        <v>1657211497.5999999</v>
      </c>
      <c r="DE166">
        <v>0</v>
      </c>
      <c r="DF166">
        <v>1.526</v>
      </c>
      <c r="DG166">
        <v>4.4999999999999998E-2</v>
      </c>
      <c r="DH166">
        <v>2.6110000000000002</v>
      </c>
      <c r="DI166">
        <v>0.157</v>
      </c>
      <c r="DJ166">
        <v>420</v>
      </c>
      <c r="DK166">
        <v>20</v>
      </c>
      <c r="DL166">
        <v>0.57999999999999996</v>
      </c>
      <c r="DM166">
        <v>0.22</v>
      </c>
      <c r="DN166">
        <v>-30.193549999999998</v>
      </c>
      <c r="DO166">
        <v>-6.6404285178236497</v>
      </c>
      <c r="DP166">
        <v>0.72574196171917704</v>
      </c>
      <c r="DQ166">
        <v>0</v>
      </c>
      <c r="DR166">
        <v>1.3242072499999999</v>
      </c>
      <c r="DS166">
        <v>7.9673358348962997E-2</v>
      </c>
      <c r="DT166">
        <v>9.8869441657925897E-3</v>
      </c>
      <c r="DU166">
        <v>1</v>
      </c>
      <c r="DV166">
        <v>1</v>
      </c>
      <c r="DW166">
        <v>2</v>
      </c>
      <c r="DX166" t="s">
        <v>363</v>
      </c>
      <c r="DY166">
        <v>2.8809499999999999</v>
      </c>
      <c r="DZ166">
        <v>2.7166899999999998</v>
      </c>
      <c r="EA166">
        <v>8.9947200000000005E-2</v>
      </c>
      <c r="EB166">
        <v>9.3778299999999995E-2</v>
      </c>
      <c r="EC166">
        <v>7.7494199999999999E-2</v>
      </c>
      <c r="ED166">
        <v>7.3847700000000002E-2</v>
      </c>
      <c r="EE166">
        <v>25881.1</v>
      </c>
      <c r="EF166">
        <v>22303.1</v>
      </c>
      <c r="EG166">
        <v>25452</v>
      </c>
      <c r="EH166">
        <v>23960.799999999999</v>
      </c>
      <c r="EI166">
        <v>40052.400000000001</v>
      </c>
      <c r="EJ166">
        <v>36716.1</v>
      </c>
      <c r="EK166">
        <v>45975.1</v>
      </c>
      <c r="EL166">
        <v>42718.9</v>
      </c>
      <c r="EM166">
        <v>1.8404</v>
      </c>
      <c r="EN166">
        <v>2.2031800000000001</v>
      </c>
      <c r="EO166">
        <v>9.9584500000000006E-2</v>
      </c>
      <c r="EP166">
        <v>0</v>
      </c>
      <c r="EQ166">
        <v>23.386099999999999</v>
      </c>
      <c r="ER166">
        <v>999.9</v>
      </c>
      <c r="ES166">
        <v>43.194000000000003</v>
      </c>
      <c r="ET166">
        <v>29.547000000000001</v>
      </c>
      <c r="EU166">
        <v>24.2804</v>
      </c>
      <c r="EV166">
        <v>52.581000000000003</v>
      </c>
      <c r="EW166">
        <v>37.191499999999998</v>
      </c>
      <c r="EX166">
        <v>2</v>
      </c>
      <c r="EY166">
        <v>-0.172259</v>
      </c>
      <c r="EZ166">
        <v>0.77909600000000001</v>
      </c>
      <c r="FA166">
        <v>20.243099999999998</v>
      </c>
      <c r="FB166">
        <v>5.2336099999999997</v>
      </c>
      <c r="FC166">
        <v>11.986000000000001</v>
      </c>
      <c r="FD166">
        <v>4.9564500000000002</v>
      </c>
      <c r="FE166">
        <v>3.3039499999999999</v>
      </c>
      <c r="FF166">
        <v>9999</v>
      </c>
      <c r="FG166">
        <v>5111.2</v>
      </c>
      <c r="FH166">
        <v>328.8</v>
      </c>
      <c r="FI166">
        <v>9999</v>
      </c>
      <c r="FJ166">
        <v>1.86829</v>
      </c>
      <c r="FK166">
        <v>1.86392</v>
      </c>
      <c r="FL166">
        <v>1.87151</v>
      </c>
      <c r="FM166">
        <v>1.8623400000000001</v>
      </c>
      <c r="FN166">
        <v>1.86188</v>
      </c>
      <c r="FO166">
        <v>1.8682799999999999</v>
      </c>
      <c r="FP166">
        <v>1.8583700000000001</v>
      </c>
      <c r="FQ166">
        <v>1.8648100000000001</v>
      </c>
      <c r="FR166">
        <v>5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1.125</v>
      </c>
      <c r="GF166">
        <v>0.18959999999999999</v>
      </c>
      <c r="GG166">
        <v>0.30658851354286398</v>
      </c>
      <c r="GH166">
        <v>2.2958890734485699E-3</v>
      </c>
      <c r="GI166">
        <v>-1.86257123826648E-6</v>
      </c>
      <c r="GJ166">
        <v>8.2594232886446805E-10</v>
      </c>
      <c r="GK166">
        <v>-0.101148223110564</v>
      </c>
      <c r="GL166">
        <v>-3.7577424899751702E-2</v>
      </c>
      <c r="GM166">
        <v>3.3046140057118702E-3</v>
      </c>
      <c r="GN166">
        <v>-3.9997718568980099E-5</v>
      </c>
      <c r="GO166">
        <v>3</v>
      </c>
      <c r="GP166">
        <v>2332</v>
      </c>
      <c r="GQ166">
        <v>2</v>
      </c>
      <c r="GR166">
        <v>24</v>
      </c>
      <c r="GS166">
        <v>1371.4</v>
      </c>
      <c r="GT166">
        <v>1371.3</v>
      </c>
      <c r="GU166">
        <v>1.69556</v>
      </c>
      <c r="GV166">
        <v>2.3571800000000001</v>
      </c>
      <c r="GW166">
        <v>1.9982899999999999</v>
      </c>
      <c r="GX166">
        <v>2.7087400000000001</v>
      </c>
      <c r="GY166">
        <v>2.0947300000000002</v>
      </c>
      <c r="GZ166">
        <v>2.3889200000000002</v>
      </c>
      <c r="HA166">
        <v>34.6006</v>
      </c>
      <c r="HB166">
        <v>15.891999999999999</v>
      </c>
      <c r="HC166">
        <v>18</v>
      </c>
      <c r="HD166">
        <v>437.15600000000001</v>
      </c>
      <c r="HE166">
        <v>680.26400000000001</v>
      </c>
      <c r="HF166">
        <v>22.252400000000002</v>
      </c>
      <c r="HG166">
        <v>25.126999999999999</v>
      </c>
      <c r="HH166">
        <v>30.000800000000002</v>
      </c>
      <c r="HI166">
        <v>24.823599999999999</v>
      </c>
      <c r="HJ166">
        <v>24.822900000000001</v>
      </c>
      <c r="HK166">
        <v>34.0381</v>
      </c>
      <c r="HL166">
        <v>25.127400000000002</v>
      </c>
      <c r="HM166">
        <v>18.714400000000001</v>
      </c>
      <c r="HN166">
        <v>22.226900000000001</v>
      </c>
      <c r="HO166">
        <v>587.23099999999999</v>
      </c>
      <c r="HP166">
        <v>19.615300000000001</v>
      </c>
      <c r="HQ166">
        <v>97.332499999999996</v>
      </c>
      <c r="HR166">
        <v>100.455</v>
      </c>
    </row>
    <row r="167" spans="1:226" x14ac:dyDescent="0.2">
      <c r="A167">
        <v>151</v>
      </c>
      <c r="B167">
        <v>1657293782.5999999</v>
      </c>
      <c r="C167">
        <v>2178.0999999046298</v>
      </c>
      <c r="D167" t="s">
        <v>662</v>
      </c>
      <c r="E167" t="s">
        <v>663</v>
      </c>
      <c r="F167">
        <v>5</v>
      </c>
      <c r="G167" t="s">
        <v>597</v>
      </c>
      <c r="H167" t="s">
        <v>354</v>
      </c>
      <c r="I167">
        <v>1657293775.0999999</v>
      </c>
      <c r="J167">
        <f t="shared" si="68"/>
        <v>2.5748871613222282E-3</v>
      </c>
      <c r="K167">
        <f t="shared" si="69"/>
        <v>2.5748871613222284</v>
      </c>
      <c r="L167">
        <f t="shared" si="70"/>
        <v>18.748995688820244</v>
      </c>
      <c r="M167">
        <f t="shared" si="71"/>
        <v>524.44248148148199</v>
      </c>
      <c r="N167">
        <f t="shared" si="72"/>
        <v>246.50424192701706</v>
      </c>
      <c r="O167">
        <f t="shared" si="73"/>
        <v>18.227606559478012</v>
      </c>
      <c r="P167">
        <f t="shared" si="74"/>
        <v>38.779580995409539</v>
      </c>
      <c r="Q167">
        <f t="shared" si="75"/>
        <v>0.11561314083542315</v>
      </c>
      <c r="R167">
        <f t="shared" si="76"/>
        <v>3.172359500356642</v>
      </c>
      <c r="S167">
        <f t="shared" si="77"/>
        <v>0.11332240349316952</v>
      </c>
      <c r="T167">
        <f t="shared" si="78"/>
        <v>7.102853544208218E-2</v>
      </c>
      <c r="U167">
        <f t="shared" si="79"/>
        <v>321.51640166666681</v>
      </c>
      <c r="V167">
        <f t="shared" si="80"/>
        <v>25.698954629951288</v>
      </c>
      <c r="W167">
        <f t="shared" si="81"/>
        <v>25.013325925925901</v>
      </c>
      <c r="X167">
        <f t="shared" si="82"/>
        <v>3.1822046560346537</v>
      </c>
      <c r="Y167">
        <f t="shared" si="83"/>
        <v>50.238891315664347</v>
      </c>
      <c r="Z167">
        <f t="shared" si="84"/>
        <v>1.5558850625170266</v>
      </c>
      <c r="AA167">
        <f t="shared" si="85"/>
        <v>3.0969733243932196</v>
      </c>
      <c r="AB167">
        <f t="shared" si="86"/>
        <v>1.6263195935176271</v>
      </c>
      <c r="AC167">
        <f t="shared" si="87"/>
        <v>-113.55252381431026</v>
      </c>
      <c r="AD167">
        <f t="shared" si="88"/>
        <v>-77.756408168612708</v>
      </c>
      <c r="AE167">
        <f t="shared" si="89"/>
        <v>-5.1734244063822237</v>
      </c>
      <c r="AF167">
        <f t="shared" si="90"/>
        <v>125.03404527736164</v>
      </c>
      <c r="AG167">
        <f t="shared" si="91"/>
        <v>56.400459475434594</v>
      </c>
      <c r="AH167">
        <f t="shared" si="92"/>
        <v>2.5345269117910654</v>
      </c>
      <c r="AI167">
        <f t="shared" si="93"/>
        <v>18.748995688820244</v>
      </c>
      <c r="AJ167">
        <v>583.32328475032102</v>
      </c>
      <c r="AK167">
        <v>559.54263636363601</v>
      </c>
      <c r="AL167">
        <v>3.42580584353037</v>
      </c>
      <c r="AM167">
        <v>65.810892692758898</v>
      </c>
      <c r="AN167">
        <f t="shared" si="94"/>
        <v>2.5748871613222284</v>
      </c>
      <c r="AO167">
        <v>19.693936848423199</v>
      </c>
      <c r="AP167">
        <v>21.0548696969697</v>
      </c>
      <c r="AQ167">
        <v>5.1122312750802601E-5</v>
      </c>
      <c r="AR167">
        <v>77.415710821165902</v>
      </c>
      <c r="AS167">
        <v>8</v>
      </c>
      <c r="AT167">
        <v>2</v>
      </c>
      <c r="AU167">
        <f t="shared" si="95"/>
        <v>1</v>
      </c>
      <c r="AV167">
        <f t="shared" si="96"/>
        <v>0</v>
      </c>
      <c r="AW167">
        <f t="shared" si="97"/>
        <v>39403.061507526385</v>
      </c>
      <c r="AX167">
        <f t="shared" si="98"/>
        <v>1999.99888888889</v>
      </c>
      <c r="AY167">
        <f t="shared" si="99"/>
        <v>1681.1993666666676</v>
      </c>
      <c r="AZ167">
        <f t="shared" si="100"/>
        <v>0.84060015033341684</v>
      </c>
      <c r="BA167">
        <f t="shared" si="101"/>
        <v>0.16075829014349452</v>
      </c>
      <c r="BB167">
        <v>2.7</v>
      </c>
      <c r="BC167">
        <v>0.5</v>
      </c>
      <c r="BD167" t="s">
        <v>355</v>
      </c>
      <c r="BE167">
        <v>2</v>
      </c>
      <c r="BF167" t="b">
        <v>1</v>
      </c>
      <c r="BG167">
        <v>1657293775.0999999</v>
      </c>
      <c r="BH167">
        <v>524.44248148148199</v>
      </c>
      <c r="BI167">
        <v>555.61662962962998</v>
      </c>
      <c r="BJ167">
        <v>21.041285185185199</v>
      </c>
      <c r="BK167">
        <v>19.701433333333298</v>
      </c>
      <c r="BL167">
        <v>523.32625925925902</v>
      </c>
      <c r="BM167">
        <v>20.8517851851852</v>
      </c>
      <c r="BN167">
        <v>499.99799999999999</v>
      </c>
      <c r="BO167">
        <v>73.844455555555598</v>
      </c>
      <c r="BP167">
        <v>9.9937518518518495E-2</v>
      </c>
      <c r="BQ167">
        <v>24.558685185185201</v>
      </c>
      <c r="BR167">
        <v>25.013325925925901</v>
      </c>
      <c r="BS167">
        <v>999.9</v>
      </c>
      <c r="BT167">
        <v>0</v>
      </c>
      <c r="BU167">
        <v>0</v>
      </c>
      <c r="BV167">
        <v>10009.4940740741</v>
      </c>
      <c r="BW167">
        <v>0</v>
      </c>
      <c r="BX167">
        <v>110.008074074074</v>
      </c>
      <c r="BY167">
        <v>-31.174211111111099</v>
      </c>
      <c r="BZ167">
        <v>535.714703703704</v>
      </c>
      <c r="CA167">
        <v>566.78307407407397</v>
      </c>
      <c r="CB167">
        <v>1.33985703703704</v>
      </c>
      <c r="CC167">
        <v>555.61662962962998</v>
      </c>
      <c r="CD167">
        <v>19.701433333333298</v>
      </c>
      <c r="CE167">
        <v>1.55378296296296</v>
      </c>
      <c r="CF167">
        <v>1.4548411111111099</v>
      </c>
      <c r="CG167">
        <v>13.5079259259259</v>
      </c>
      <c r="CH167">
        <v>12.5016444444444</v>
      </c>
      <c r="CI167">
        <v>1999.99888888889</v>
      </c>
      <c r="CJ167">
        <v>0.97999544444444397</v>
      </c>
      <c r="CK167">
        <v>2.0004240740740701E-2</v>
      </c>
      <c r="CL167">
        <v>0</v>
      </c>
      <c r="CM167">
        <v>2.5473481481481501</v>
      </c>
      <c r="CN167">
        <v>0</v>
      </c>
      <c r="CO167">
        <v>3812.0881481481501</v>
      </c>
      <c r="CP167">
        <v>16705.377777777801</v>
      </c>
      <c r="CQ167">
        <v>42.566666666666698</v>
      </c>
      <c r="CR167">
        <v>43.5</v>
      </c>
      <c r="CS167">
        <v>43.561999999999998</v>
      </c>
      <c r="CT167">
        <v>41.875</v>
      </c>
      <c r="CU167">
        <v>41.875</v>
      </c>
      <c r="CV167">
        <v>1959.98888888889</v>
      </c>
      <c r="CW167">
        <v>40.01</v>
      </c>
      <c r="CX167">
        <v>0</v>
      </c>
      <c r="CY167">
        <v>1651533057.3</v>
      </c>
      <c r="CZ167">
        <v>0</v>
      </c>
      <c r="DA167">
        <v>0</v>
      </c>
      <c r="DB167" t="s">
        <v>356</v>
      </c>
      <c r="DC167">
        <v>1657211493.5999999</v>
      </c>
      <c r="DD167">
        <v>1657211497.5999999</v>
      </c>
      <c r="DE167">
        <v>0</v>
      </c>
      <c r="DF167">
        <v>1.526</v>
      </c>
      <c r="DG167">
        <v>4.4999999999999998E-2</v>
      </c>
      <c r="DH167">
        <v>2.6110000000000002</v>
      </c>
      <c r="DI167">
        <v>0.157</v>
      </c>
      <c r="DJ167">
        <v>420</v>
      </c>
      <c r="DK167">
        <v>20</v>
      </c>
      <c r="DL167">
        <v>0.57999999999999996</v>
      </c>
      <c r="DM167">
        <v>0.22</v>
      </c>
      <c r="DN167">
        <v>-30.874185000000001</v>
      </c>
      <c r="DO167">
        <v>-6.1978153846152697</v>
      </c>
      <c r="DP167">
        <v>0.69066001750137496</v>
      </c>
      <c r="DQ167">
        <v>0</v>
      </c>
      <c r="DR167">
        <v>1.33490175</v>
      </c>
      <c r="DS167">
        <v>0.13944866791744701</v>
      </c>
      <c r="DT167">
        <v>1.46656608933079E-2</v>
      </c>
      <c r="DU167">
        <v>0</v>
      </c>
      <c r="DV167">
        <v>0</v>
      </c>
      <c r="DW167">
        <v>2</v>
      </c>
      <c r="DX167" t="s">
        <v>357</v>
      </c>
      <c r="DY167">
        <v>2.8806099999999999</v>
      </c>
      <c r="DZ167">
        <v>2.7164999999999999</v>
      </c>
      <c r="EA167">
        <v>9.19769E-2</v>
      </c>
      <c r="EB167">
        <v>9.5701499999999995E-2</v>
      </c>
      <c r="EC167">
        <v>7.7524300000000004E-2</v>
      </c>
      <c r="ED167">
        <v>7.3855699999999996E-2</v>
      </c>
      <c r="EE167">
        <v>25822.799999999999</v>
      </c>
      <c r="EF167">
        <v>22256.1</v>
      </c>
      <c r="EG167">
        <v>25451.4</v>
      </c>
      <c r="EH167">
        <v>23961.1</v>
      </c>
      <c r="EI167">
        <v>40050.6</v>
      </c>
      <c r="EJ167">
        <v>36716</v>
      </c>
      <c r="EK167">
        <v>45974.400000000001</v>
      </c>
      <c r="EL167">
        <v>42719.1</v>
      </c>
      <c r="EM167">
        <v>1.8399700000000001</v>
      </c>
      <c r="EN167">
        <v>2.2032799999999999</v>
      </c>
      <c r="EO167">
        <v>9.0800199999999998E-2</v>
      </c>
      <c r="EP167">
        <v>0</v>
      </c>
      <c r="EQ167">
        <v>23.385999999999999</v>
      </c>
      <c r="ER167">
        <v>999.9</v>
      </c>
      <c r="ES167">
        <v>43.168999999999997</v>
      </c>
      <c r="ET167">
        <v>29.556999999999999</v>
      </c>
      <c r="EU167">
        <v>24.278400000000001</v>
      </c>
      <c r="EV167">
        <v>52.021000000000001</v>
      </c>
      <c r="EW167">
        <v>37.443899999999999</v>
      </c>
      <c r="EX167">
        <v>2</v>
      </c>
      <c r="EY167">
        <v>-0.171928</v>
      </c>
      <c r="EZ167">
        <v>0.96484199999999998</v>
      </c>
      <c r="FA167">
        <v>20.242100000000001</v>
      </c>
      <c r="FB167">
        <v>5.23271</v>
      </c>
      <c r="FC167">
        <v>11.986000000000001</v>
      </c>
      <c r="FD167">
        <v>4.9561000000000002</v>
      </c>
      <c r="FE167">
        <v>3.3039499999999999</v>
      </c>
      <c r="FF167">
        <v>9999</v>
      </c>
      <c r="FG167">
        <v>5111.5</v>
      </c>
      <c r="FH167">
        <v>328.8</v>
      </c>
      <c r="FI167">
        <v>9999</v>
      </c>
      <c r="FJ167">
        <v>1.86829</v>
      </c>
      <c r="FK167">
        <v>1.8639399999999999</v>
      </c>
      <c r="FL167">
        <v>1.8715299999999999</v>
      </c>
      <c r="FM167">
        <v>1.8623400000000001</v>
      </c>
      <c r="FN167">
        <v>1.8618699999999999</v>
      </c>
      <c r="FO167">
        <v>1.86829</v>
      </c>
      <c r="FP167">
        <v>1.8583700000000001</v>
      </c>
      <c r="FQ167">
        <v>1.8648</v>
      </c>
      <c r="FR167">
        <v>5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1.1419999999999999</v>
      </c>
      <c r="GF167">
        <v>0.19009999999999999</v>
      </c>
      <c r="GG167">
        <v>0.30658851354286398</v>
      </c>
      <c r="GH167">
        <v>2.2958890734485699E-3</v>
      </c>
      <c r="GI167">
        <v>-1.86257123826648E-6</v>
      </c>
      <c r="GJ167">
        <v>8.2594232886446805E-10</v>
      </c>
      <c r="GK167">
        <v>-0.101148223110564</v>
      </c>
      <c r="GL167">
        <v>-3.7577424899751702E-2</v>
      </c>
      <c r="GM167">
        <v>3.3046140057118702E-3</v>
      </c>
      <c r="GN167">
        <v>-3.9997718568980099E-5</v>
      </c>
      <c r="GO167">
        <v>3</v>
      </c>
      <c r="GP167">
        <v>2332</v>
      </c>
      <c r="GQ167">
        <v>2</v>
      </c>
      <c r="GR167">
        <v>24</v>
      </c>
      <c r="GS167">
        <v>1371.5</v>
      </c>
      <c r="GT167">
        <v>1371.4</v>
      </c>
      <c r="GU167">
        <v>1.7309600000000001</v>
      </c>
      <c r="GV167">
        <v>2.36206</v>
      </c>
      <c r="GW167">
        <v>1.9982899999999999</v>
      </c>
      <c r="GX167">
        <v>2.7087400000000001</v>
      </c>
      <c r="GY167">
        <v>2.0935100000000002</v>
      </c>
      <c r="GZ167">
        <v>2.3889200000000002</v>
      </c>
      <c r="HA167">
        <v>34.6235</v>
      </c>
      <c r="HB167">
        <v>15.8832</v>
      </c>
      <c r="HC167">
        <v>18</v>
      </c>
      <c r="HD167">
        <v>436.95499999999998</v>
      </c>
      <c r="HE167">
        <v>680.41600000000005</v>
      </c>
      <c r="HF167">
        <v>22.205300000000001</v>
      </c>
      <c r="HG167">
        <v>25.132300000000001</v>
      </c>
      <c r="HH167">
        <v>30.000499999999999</v>
      </c>
      <c r="HI167">
        <v>24.828800000000001</v>
      </c>
      <c r="HJ167">
        <v>24.828099999999999</v>
      </c>
      <c r="HK167">
        <v>34.789299999999997</v>
      </c>
      <c r="HL167">
        <v>25.415900000000001</v>
      </c>
      <c r="HM167">
        <v>18.714400000000001</v>
      </c>
      <c r="HN167">
        <v>22.173100000000002</v>
      </c>
      <c r="HO167">
        <v>607.35199999999998</v>
      </c>
      <c r="HP167">
        <v>19.604299999999999</v>
      </c>
      <c r="HQ167">
        <v>97.330699999999993</v>
      </c>
      <c r="HR167">
        <v>100.456</v>
      </c>
    </row>
    <row r="168" spans="1:226" x14ac:dyDescent="0.2">
      <c r="A168">
        <v>152</v>
      </c>
      <c r="B168">
        <v>1657293787.5999999</v>
      </c>
      <c r="C168">
        <v>2183.0999999046298</v>
      </c>
      <c r="D168" t="s">
        <v>664</v>
      </c>
      <c r="E168" t="s">
        <v>665</v>
      </c>
      <c r="F168">
        <v>5</v>
      </c>
      <c r="G168" t="s">
        <v>597</v>
      </c>
      <c r="H168" t="s">
        <v>354</v>
      </c>
      <c r="I168">
        <v>1657293779.81429</v>
      </c>
      <c r="J168">
        <f t="shared" si="68"/>
        <v>2.5695391723289567E-3</v>
      </c>
      <c r="K168">
        <f t="shared" si="69"/>
        <v>2.5695391723289567</v>
      </c>
      <c r="L168">
        <f t="shared" si="70"/>
        <v>18.795112021633763</v>
      </c>
      <c r="M168">
        <f t="shared" si="71"/>
        <v>540.06971428571399</v>
      </c>
      <c r="N168">
        <f t="shared" si="72"/>
        <v>262.36367930226731</v>
      </c>
      <c r="O168">
        <f t="shared" si="73"/>
        <v>19.40036405992446</v>
      </c>
      <c r="P168">
        <f t="shared" si="74"/>
        <v>39.935211698304961</v>
      </c>
      <c r="Q168">
        <f t="shared" si="75"/>
        <v>0.11621454997222738</v>
      </c>
      <c r="R168">
        <f t="shared" si="76"/>
        <v>3.1737263636746582</v>
      </c>
      <c r="S168">
        <f t="shared" si="77"/>
        <v>0.11390115067738697</v>
      </c>
      <c r="T168">
        <f t="shared" si="78"/>
        <v>7.1392233308217923E-2</v>
      </c>
      <c r="U168">
        <f t="shared" si="79"/>
        <v>321.515781</v>
      </c>
      <c r="V168">
        <f t="shared" si="80"/>
        <v>25.706518310683702</v>
      </c>
      <c r="W168">
        <f t="shared" si="81"/>
        <v>24.955089285714301</v>
      </c>
      <c r="X168">
        <f t="shared" si="82"/>
        <v>3.1711738425899783</v>
      </c>
      <c r="Y168">
        <f t="shared" si="83"/>
        <v>50.233836355957159</v>
      </c>
      <c r="Z168">
        <f t="shared" si="84"/>
        <v>1.5563558273295091</v>
      </c>
      <c r="AA168">
        <f t="shared" si="85"/>
        <v>3.0982221152713989</v>
      </c>
      <c r="AB168">
        <f t="shared" si="86"/>
        <v>1.6148180152604692</v>
      </c>
      <c r="AC168">
        <f t="shared" si="87"/>
        <v>-113.31667749970698</v>
      </c>
      <c r="AD168">
        <f t="shared" si="88"/>
        <v>-66.672313566055394</v>
      </c>
      <c r="AE168">
        <f t="shared" si="89"/>
        <v>-4.4328969183747455</v>
      </c>
      <c r="AF168">
        <f t="shared" si="90"/>
        <v>137.09389301586288</v>
      </c>
      <c r="AG168">
        <f t="shared" si="91"/>
        <v>56.625151866753384</v>
      </c>
      <c r="AH168">
        <f t="shared" si="92"/>
        <v>2.5647631984631172</v>
      </c>
      <c r="AI168">
        <f t="shared" si="93"/>
        <v>18.795112021633763</v>
      </c>
      <c r="AJ168">
        <v>599.740219139489</v>
      </c>
      <c r="AK168">
        <v>576.26833333333298</v>
      </c>
      <c r="AL168">
        <v>3.3409095427853202</v>
      </c>
      <c r="AM168">
        <v>65.810892692758898</v>
      </c>
      <c r="AN168">
        <f t="shared" si="94"/>
        <v>2.5695391723289567</v>
      </c>
      <c r="AO168">
        <v>19.6919499973318</v>
      </c>
      <c r="AP168">
        <v>21.050240606060601</v>
      </c>
      <c r="AQ168">
        <v>7.36466118174769E-6</v>
      </c>
      <c r="AR168">
        <v>77.415710821165902</v>
      </c>
      <c r="AS168">
        <v>8</v>
      </c>
      <c r="AT168">
        <v>2</v>
      </c>
      <c r="AU168">
        <f t="shared" si="95"/>
        <v>1</v>
      </c>
      <c r="AV168">
        <f t="shared" si="96"/>
        <v>0</v>
      </c>
      <c r="AW168">
        <f t="shared" si="97"/>
        <v>39424.941636633499</v>
      </c>
      <c r="AX168">
        <f t="shared" si="98"/>
        <v>1999.9949999999999</v>
      </c>
      <c r="AY168">
        <f t="shared" si="99"/>
        <v>1681.1961000000001</v>
      </c>
      <c r="AZ168">
        <f t="shared" si="100"/>
        <v>0.84060015150037881</v>
      </c>
      <c r="BA168">
        <f t="shared" si="101"/>
        <v>0.160758292395731</v>
      </c>
      <c r="BB168">
        <v>2.7</v>
      </c>
      <c r="BC168">
        <v>0.5</v>
      </c>
      <c r="BD168" t="s">
        <v>355</v>
      </c>
      <c r="BE168">
        <v>2</v>
      </c>
      <c r="BF168" t="b">
        <v>1</v>
      </c>
      <c r="BG168">
        <v>1657293779.81429</v>
      </c>
      <c r="BH168">
        <v>540.06971428571399</v>
      </c>
      <c r="BI168">
        <v>571.39485714285695</v>
      </c>
      <c r="BJ168">
        <v>21.0476071428571</v>
      </c>
      <c r="BK168">
        <v>19.691803571428601</v>
      </c>
      <c r="BL168">
        <v>538.93767857142905</v>
      </c>
      <c r="BM168">
        <v>20.857821428571398</v>
      </c>
      <c r="BN168">
        <v>500.006714285714</v>
      </c>
      <c r="BO168">
        <v>73.844557142857099</v>
      </c>
      <c r="BP168">
        <v>9.9992314285714298E-2</v>
      </c>
      <c r="BQ168">
        <v>24.565425000000001</v>
      </c>
      <c r="BR168">
        <v>24.955089285714301</v>
      </c>
      <c r="BS168">
        <v>999.9</v>
      </c>
      <c r="BT168">
        <v>0</v>
      </c>
      <c r="BU168">
        <v>0</v>
      </c>
      <c r="BV168">
        <v>10015.5132142857</v>
      </c>
      <c r="BW168">
        <v>0</v>
      </c>
      <c r="BX168">
        <v>110.01725</v>
      </c>
      <c r="BY168">
        <v>-31.325182142857098</v>
      </c>
      <c r="BZ168">
        <v>551.681357142857</v>
      </c>
      <c r="CA168">
        <v>582.87257142857095</v>
      </c>
      <c r="CB168">
        <v>1.35580428571429</v>
      </c>
      <c r="CC168">
        <v>571.39485714285695</v>
      </c>
      <c r="CD168">
        <v>19.691803571428601</v>
      </c>
      <c r="CE168">
        <v>1.5542517857142899</v>
      </c>
      <c r="CF168">
        <v>1.4541325000000001</v>
      </c>
      <c r="CG168">
        <v>13.5125607142857</v>
      </c>
      <c r="CH168">
        <v>12.4942214285714</v>
      </c>
      <c r="CI168">
        <v>1999.9949999999999</v>
      </c>
      <c r="CJ168">
        <v>0.97999542857142796</v>
      </c>
      <c r="CK168">
        <v>2.0004257142857099E-2</v>
      </c>
      <c r="CL168">
        <v>0</v>
      </c>
      <c r="CM168">
        <v>2.5584500000000001</v>
      </c>
      <c r="CN168">
        <v>0</v>
      </c>
      <c r="CO168">
        <v>3825.3225000000002</v>
      </c>
      <c r="CP168">
        <v>16705.3464285714</v>
      </c>
      <c r="CQ168">
        <v>42.58</v>
      </c>
      <c r="CR168">
        <v>43.5</v>
      </c>
      <c r="CS168">
        <v>43.561999999999998</v>
      </c>
      <c r="CT168">
        <v>41.875</v>
      </c>
      <c r="CU168">
        <v>41.875</v>
      </c>
      <c r="CV168">
        <v>1959.9849999999999</v>
      </c>
      <c r="CW168">
        <v>40.01</v>
      </c>
      <c r="CX168">
        <v>0</v>
      </c>
      <c r="CY168">
        <v>1651533062.0999999</v>
      </c>
      <c r="CZ168">
        <v>0</v>
      </c>
      <c r="DA168">
        <v>0</v>
      </c>
      <c r="DB168" t="s">
        <v>356</v>
      </c>
      <c r="DC168">
        <v>1657211493.5999999</v>
      </c>
      <c r="DD168">
        <v>1657211497.5999999</v>
      </c>
      <c r="DE168">
        <v>0</v>
      </c>
      <c r="DF168">
        <v>1.526</v>
      </c>
      <c r="DG168">
        <v>4.4999999999999998E-2</v>
      </c>
      <c r="DH168">
        <v>2.6110000000000002</v>
      </c>
      <c r="DI168">
        <v>0.157</v>
      </c>
      <c r="DJ168">
        <v>420</v>
      </c>
      <c r="DK168">
        <v>20</v>
      </c>
      <c r="DL168">
        <v>0.57999999999999996</v>
      </c>
      <c r="DM168">
        <v>0.22</v>
      </c>
      <c r="DN168">
        <v>-31.165175000000001</v>
      </c>
      <c r="DO168">
        <v>-2.8058904315196398</v>
      </c>
      <c r="DP168">
        <v>0.41479714967077602</v>
      </c>
      <c r="DQ168">
        <v>0</v>
      </c>
      <c r="DR168">
        <v>1.3440215</v>
      </c>
      <c r="DS168">
        <v>0.183285253283299</v>
      </c>
      <c r="DT168">
        <v>1.81006605611508E-2</v>
      </c>
      <c r="DU168">
        <v>0</v>
      </c>
      <c r="DV168">
        <v>0</v>
      </c>
      <c r="DW168">
        <v>2</v>
      </c>
      <c r="DX168" t="s">
        <v>357</v>
      </c>
      <c r="DY168">
        <v>2.88096</v>
      </c>
      <c r="DZ168">
        <v>2.71638</v>
      </c>
      <c r="EA168">
        <v>9.393E-2</v>
      </c>
      <c r="EB168">
        <v>9.7617999999999996E-2</v>
      </c>
      <c r="EC168">
        <v>7.7510800000000005E-2</v>
      </c>
      <c r="ED168">
        <v>7.3787400000000003E-2</v>
      </c>
      <c r="EE168">
        <v>25767.4</v>
      </c>
      <c r="EF168">
        <v>22208.7</v>
      </c>
      <c r="EG168">
        <v>25451.599999999999</v>
      </c>
      <c r="EH168">
        <v>23960.9</v>
      </c>
      <c r="EI168">
        <v>40051</v>
      </c>
      <c r="EJ168">
        <v>36718.6</v>
      </c>
      <c r="EK168">
        <v>45974.2</v>
      </c>
      <c r="EL168">
        <v>42719</v>
      </c>
      <c r="EM168">
        <v>1.8403700000000001</v>
      </c>
      <c r="EN168">
        <v>2.2029800000000002</v>
      </c>
      <c r="EO168">
        <v>9.1165300000000005E-2</v>
      </c>
      <c r="EP168">
        <v>0</v>
      </c>
      <c r="EQ168">
        <v>23.394500000000001</v>
      </c>
      <c r="ER168">
        <v>999.9</v>
      </c>
      <c r="ES168">
        <v>43.168999999999997</v>
      </c>
      <c r="ET168">
        <v>29.568000000000001</v>
      </c>
      <c r="EU168">
        <v>24.293399999999998</v>
      </c>
      <c r="EV168">
        <v>52.331000000000003</v>
      </c>
      <c r="EW168">
        <v>37.367800000000003</v>
      </c>
      <c r="EX168">
        <v>2</v>
      </c>
      <c r="EY168">
        <v>-0.17175599999999999</v>
      </c>
      <c r="EZ168">
        <v>0.67367600000000005</v>
      </c>
      <c r="FA168">
        <v>20.243600000000001</v>
      </c>
      <c r="FB168">
        <v>5.2336099999999997</v>
      </c>
      <c r="FC168">
        <v>11.986000000000001</v>
      </c>
      <c r="FD168">
        <v>4.95655</v>
      </c>
      <c r="FE168">
        <v>3.3039999999999998</v>
      </c>
      <c r="FF168">
        <v>9999</v>
      </c>
      <c r="FG168">
        <v>5111.5</v>
      </c>
      <c r="FH168">
        <v>328.8</v>
      </c>
      <c r="FI168">
        <v>9999</v>
      </c>
      <c r="FJ168">
        <v>1.86829</v>
      </c>
      <c r="FK168">
        <v>1.86395</v>
      </c>
      <c r="FL168">
        <v>1.87155</v>
      </c>
      <c r="FM168">
        <v>1.8623499999999999</v>
      </c>
      <c r="FN168">
        <v>1.86188</v>
      </c>
      <c r="FO168">
        <v>1.86829</v>
      </c>
      <c r="FP168">
        <v>1.8583700000000001</v>
      </c>
      <c r="FQ168">
        <v>1.8647899999999999</v>
      </c>
      <c r="FR168">
        <v>5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1.1579999999999999</v>
      </c>
      <c r="GF168">
        <v>0.1898</v>
      </c>
      <c r="GG168">
        <v>0.30658851354286398</v>
      </c>
      <c r="GH168">
        <v>2.2958890734485699E-3</v>
      </c>
      <c r="GI168">
        <v>-1.86257123826648E-6</v>
      </c>
      <c r="GJ168">
        <v>8.2594232886446805E-10</v>
      </c>
      <c r="GK168">
        <v>-0.101148223110564</v>
      </c>
      <c r="GL168">
        <v>-3.7577424899751702E-2</v>
      </c>
      <c r="GM168">
        <v>3.3046140057118702E-3</v>
      </c>
      <c r="GN168">
        <v>-3.9997718568980099E-5</v>
      </c>
      <c r="GO168">
        <v>3</v>
      </c>
      <c r="GP168">
        <v>2332</v>
      </c>
      <c r="GQ168">
        <v>2</v>
      </c>
      <c r="GR168">
        <v>24</v>
      </c>
      <c r="GS168">
        <v>1371.6</v>
      </c>
      <c r="GT168">
        <v>1371.5</v>
      </c>
      <c r="GU168">
        <v>1.7712399999999999</v>
      </c>
      <c r="GV168">
        <v>2.3596200000000001</v>
      </c>
      <c r="GW168">
        <v>1.9982899999999999</v>
      </c>
      <c r="GX168">
        <v>2.7087400000000001</v>
      </c>
      <c r="GY168">
        <v>2.0935100000000002</v>
      </c>
      <c r="GZ168">
        <v>2.34497</v>
      </c>
      <c r="HA168">
        <v>34.6235</v>
      </c>
      <c r="HB168">
        <v>15.8832</v>
      </c>
      <c r="HC168">
        <v>18</v>
      </c>
      <c r="HD168">
        <v>437.22300000000001</v>
      </c>
      <c r="HE168">
        <v>680.23</v>
      </c>
      <c r="HF168">
        <v>22.189399999999999</v>
      </c>
      <c r="HG168">
        <v>25.137599999999999</v>
      </c>
      <c r="HH168">
        <v>30.0001</v>
      </c>
      <c r="HI168">
        <v>24.834</v>
      </c>
      <c r="HJ168">
        <v>24.833300000000001</v>
      </c>
      <c r="HK168">
        <v>35.533700000000003</v>
      </c>
      <c r="HL168">
        <v>25.415900000000001</v>
      </c>
      <c r="HM168">
        <v>18.714400000000001</v>
      </c>
      <c r="HN168">
        <v>22.212700000000002</v>
      </c>
      <c r="HO168">
        <v>620.75300000000004</v>
      </c>
      <c r="HP168">
        <v>19.601199999999999</v>
      </c>
      <c r="HQ168">
        <v>97.330699999999993</v>
      </c>
      <c r="HR168">
        <v>100.455</v>
      </c>
    </row>
    <row r="169" spans="1:226" x14ac:dyDescent="0.2">
      <c r="A169">
        <v>153</v>
      </c>
      <c r="B169">
        <v>1657293792.5999999</v>
      </c>
      <c r="C169">
        <v>2188.0999999046298</v>
      </c>
      <c r="D169" t="s">
        <v>666</v>
      </c>
      <c r="E169" t="s">
        <v>667</v>
      </c>
      <c r="F169">
        <v>5</v>
      </c>
      <c r="G169" t="s">
        <v>597</v>
      </c>
      <c r="H169" t="s">
        <v>354</v>
      </c>
      <c r="I169">
        <v>1657293785.0999999</v>
      </c>
      <c r="J169">
        <f t="shared" si="68"/>
        <v>2.5978208613748675E-3</v>
      </c>
      <c r="K169">
        <f t="shared" si="69"/>
        <v>2.5978208613748675</v>
      </c>
      <c r="L169">
        <f t="shared" si="70"/>
        <v>19.454745077069525</v>
      </c>
      <c r="M169">
        <f t="shared" si="71"/>
        <v>557.51670370370402</v>
      </c>
      <c r="N169">
        <f t="shared" si="72"/>
        <v>274.07632400544384</v>
      </c>
      <c r="O169">
        <f t="shared" si="73"/>
        <v>20.266483051198513</v>
      </c>
      <c r="P169">
        <f t="shared" si="74"/>
        <v>41.225388100822443</v>
      </c>
      <c r="Q169">
        <f t="shared" si="75"/>
        <v>0.11796409441665656</v>
      </c>
      <c r="R169">
        <f t="shared" si="76"/>
        <v>3.1747373341306657</v>
      </c>
      <c r="S169">
        <f t="shared" si="77"/>
        <v>0.11558202880672669</v>
      </c>
      <c r="T169">
        <f t="shared" si="78"/>
        <v>7.2448780786663364E-2</v>
      </c>
      <c r="U169">
        <f t="shared" si="79"/>
        <v>321.51545588888843</v>
      </c>
      <c r="V169">
        <f t="shared" si="80"/>
        <v>25.705549671710234</v>
      </c>
      <c r="W169">
        <f t="shared" si="81"/>
        <v>24.924488888888899</v>
      </c>
      <c r="X169">
        <f t="shared" si="82"/>
        <v>3.1653911135800268</v>
      </c>
      <c r="Y169">
        <f t="shared" si="83"/>
        <v>50.219038628317193</v>
      </c>
      <c r="Z169">
        <f t="shared" si="84"/>
        <v>1.5564755783528315</v>
      </c>
      <c r="AA169">
        <f t="shared" si="85"/>
        <v>3.0993735062765135</v>
      </c>
      <c r="AB169">
        <f t="shared" si="86"/>
        <v>1.6089155352271953</v>
      </c>
      <c r="AC169">
        <f t="shared" si="87"/>
        <v>-114.56389998663165</v>
      </c>
      <c r="AD169">
        <f t="shared" si="88"/>
        <v>-60.392866513154488</v>
      </c>
      <c r="AE169">
        <f t="shared" si="89"/>
        <v>-4.0136180315624594</v>
      </c>
      <c r="AF169">
        <f t="shared" si="90"/>
        <v>142.54507135753977</v>
      </c>
      <c r="AG169">
        <f t="shared" si="91"/>
        <v>56.87618175707518</v>
      </c>
      <c r="AH169">
        <f t="shared" si="92"/>
        <v>2.5824066826012873</v>
      </c>
      <c r="AI169">
        <f t="shared" si="93"/>
        <v>19.454745077069525</v>
      </c>
      <c r="AJ169">
        <v>616.59488539539598</v>
      </c>
      <c r="AK169">
        <v>592.86713333333296</v>
      </c>
      <c r="AL169">
        <v>3.3134820376582401</v>
      </c>
      <c r="AM169">
        <v>65.810892692758898</v>
      </c>
      <c r="AN169">
        <f t="shared" si="94"/>
        <v>2.5978208613748675</v>
      </c>
      <c r="AO169">
        <v>19.672258028359298</v>
      </c>
      <c r="AP169">
        <v>21.045818181818198</v>
      </c>
      <c r="AQ169">
        <v>-5.3610298918738703E-5</v>
      </c>
      <c r="AR169">
        <v>77.415710821165902</v>
      </c>
      <c r="AS169">
        <v>8</v>
      </c>
      <c r="AT169">
        <v>2</v>
      </c>
      <c r="AU169">
        <f t="shared" si="95"/>
        <v>1</v>
      </c>
      <c r="AV169">
        <f t="shared" si="96"/>
        <v>0</v>
      </c>
      <c r="AW169">
        <f t="shared" si="97"/>
        <v>39440.963638838184</v>
      </c>
      <c r="AX169">
        <f t="shared" si="98"/>
        <v>1999.9929629629601</v>
      </c>
      <c r="AY169">
        <f t="shared" si="99"/>
        <v>1681.1943888888864</v>
      </c>
      <c r="AZ169">
        <f t="shared" si="100"/>
        <v>0.84060015211164629</v>
      </c>
      <c r="BA169">
        <f t="shared" si="101"/>
        <v>0.16075829357547738</v>
      </c>
      <c r="BB169">
        <v>2.7</v>
      </c>
      <c r="BC169">
        <v>0.5</v>
      </c>
      <c r="BD169" t="s">
        <v>355</v>
      </c>
      <c r="BE169">
        <v>2</v>
      </c>
      <c r="BF169" t="b">
        <v>1</v>
      </c>
      <c r="BG169">
        <v>1657293785.0999999</v>
      </c>
      <c r="BH169">
        <v>557.51670370370402</v>
      </c>
      <c r="BI169">
        <v>589.00759259259303</v>
      </c>
      <c r="BJ169">
        <v>21.0491925925926</v>
      </c>
      <c r="BK169">
        <v>19.6840333333333</v>
      </c>
      <c r="BL169">
        <v>556.36718518518501</v>
      </c>
      <c r="BM169">
        <v>20.859329629629599</v>
      </c>
      <c r="BN169">
        <v>499.99533333333301</v>
      </c>
      <c r="BO169">
        <v>73.844729629629597</v>
      </c>
      <c r="BP169">
        <v>9.9939340740740706E-2</v>
      </c>
      <c r="BQ169">
        <v>24.571637037037</v>
      </c>
      <c r="BR169">
        <v>24.924488888888899</v>
      </c>
      <c r="BS169">
        <v>999.9</v>
      </c>
      <c r="BT169">
        <v>0</v>
      </c>
      <c r="BU169">
        <v>0</v>
      </c>
      <c r="BV169">
        <v>10019.952592592599</v>
      </c>
      <c r="BW169">
        <v>0</v>
      </c>
      <c r="BX169">
        <v>110.05829629629601</v>
      </c>
      <c r="BY169">
        <v>-31.490907407407398</v>
      </c>
      <c r="BZ169">
        <v>569.50418518518495</v>
      </c>
      <c r="CA169">
        <v>600.83425925925906</v>
      </c>
      <c r="CB169">
        <v>1.36515481481481</v>
      </c>
      <c r="CC169">
        <v>589.00759259259303</v>
      </c>
      <c r="CD169">
        <v>19.6840333333333</v>
      </c>
      <c r="CE169">
        <v>1.55437111111111</v>
      </c>
      <c r="CF169">
        <v>1.45356222222222</v>
      </c>
      <c r="CG169">
        <v>13.5137518518519</v>
      </c>
      <c r="CH169">
        <v>12.4882481481482</v>
      </c>
      <c r="CI169">
        <v>1999.9929629629601</v>
      </c>
      <c r="CJ169">
        <v>0.97999544444444397</v>
      </c>
      <c r="CK169">
        <v>2.0004240740740701E-2</v>
      </c>
      <c r="CL169">
        <v>0</v>
      </c>
      <c r="CM169">
        <v>2.5428888888888901</v>
      </c>
      <c r="CN169">
        <v>0</v>
      </c>
      <c r="CO169">
        <v>3836.2833333333301</v>
      </c>
      <c r="CP169">
        <v>16705.325925925899</v>
      </c>
      <c r="CQ169">
        <v>42.597000000000001</v>
      </c>
      <c r="CR169">
        <v>43.5</v>
      </c>
      <c r="CS169">
        <v>43.561999999999998</v>
      </c>
      <c r="CT169">
        <v>41.875</v>
      </c>
      <c r="CU169">
        <v>41.875</v>
      </c>
      <c r="CV169">
        <v>1959.9829629629601</v>
      </c>
      <c r="CW169">
        <v>40.01</v>
      </c>
      <c r="CX169">
        <v>0</v>
      </c>
      <c r="CY169">
        <v>1651533066.9000001</v>
      </c>
      <c r="CZ169">
        <v>0</v>
      </c>
      <c r="DA169">
        <v>0</v>
      </c>
      <c r="DB169" t="s">
        <v>356</v>
      </c>
      <c r="DC169">
        <v>1657211493.5999999</v>
      </c>
      <c r="DD169">
        <v>1657211497.5999999</v>
      </c>
      <c r="DE169">
        <v>0</v>
      </c>
      <c r="DF169">
        <v>1.526</v>
      </c>
      <c r="DG169">
        <v>4.4999999999999998E-2</v>
      </c>
      <c r="DH169">
        <v>2.6110000000000002</v>
      </c>
      <c r="DI169">
        <v>0.157</v>
      </c>
      <c r="DJ169">
        <v>420</v>
      </c>
      <c r="DK169">
        <v>20</v>
      </c>
      <c r="DL169">
        <v>0.57999999999999996</v>
      </c>
      <c r="DM169">
        <v>0.22</v>
      </c>
      <c r="DN169">
        <v>-31.372272500000001</v>
      </c>
      <c r="DO169">
        <v>-1.4308356472794701</v>
      </c>
      <c r="DP169">
        <v>0.32375214361259402</v>
      </c>
      <c r="DQ169">
        <v>0</v>
      </c>
      <c r="DR169">
        <v>1.35948325</v>
      </c>
      <c r="DS169">
        <v>0.11832776735459601</v>
      </c>
      <c r="DT169">
        <v>1.2755194508023E-2</v>
      </c>
      <c r="DU169">
        <v>0</v>
      </c>
      <c r="DV169">
        <v>0</v>
      </c>
      <c r="DW169">
        <v>2</v>
      </c>
      <c r="DX169" t="s">
        <v>357</v>
      </c>
      <c r="DY169">
        <v>2.8806699999999998</v>
      </c>
      <c r="DZ169">
        <v>2.71671</v>
      </c>
      <c r="EA169">
        <v>9.5840300000000003E-2</v>
      </c>
      <c r="EB169">
        <v>9.9481799999999995E-2</v>
      </c>
      <c r="EC169">
        <v>7.7501899999999999E-2</v>
      </c>
      <c r="ED169">
        <v>7.3807700000000004E-2</v>
      </c>
      <c r="EE169">
        <v>25712.5</v>
      </c>
      <c r="EF169">
        <v>22162.7</v>
      </c>
      <c r="EG169">
        <v>25451</v>
      </c>
      <c r="EH169">
        <v>23960.799999999999</v>
      </c>
      <c r="EI169">
        <v>40050.9</v>
      </c>
      <c r="EJ169">
        <v>36717.699999999997</v>
      </c>
      <c r="EK169">
        <v>45973.5</v>
      </c>
      <c r="EL169">
        <v>42718.8</v>
      </c>
      <c r="EM169">
        <v>1.8400700000000001</v>
      </c>
      <c r="EN169">
        <v>2.20303</v>
      </c>
      <c r="EO169">
        <v>9.68054E-2</v>
      </c>
      <c r="EP169">
        <v>0</v>
      </c>
      <c r="EQ169">
        <v>23.406300000000002</v>
      </c>
      <c r="ER169">
        <v>999.9</v>
      </c>
      <c r="ES169">
        <v>43.168999999999997</v>
      </c>
      <c r="ET169">
        <v>29.588000000000001</v>
      </c>
      <c r="EU169">
        <v>24.3215</v>
      </c>
      <c r="EV169">
        <v>51.621000000000002</v>
      </c>
      <c r="EW169">
        <v>37.291699999999999</v>
      </c>
      <c r="EX169">
        <v>2</v>
      </c>
      <c r="EY169">
        <v>-0.17200699999999999</v>
      </c>
      <c r="EZ169">
        <v>0.304093</v>
      </c>
      <c r="FA169">
        <v>20.244900000000001</v>
      </c>
      <c r="FB169">
        <v>5.23346</v>
      </c>
      <c r="FC169">
        <v>11.986000000000001</v>
      </c>
      <c r="FD169">
        <v>4.9568000000000003</v>
      </c>
      <c r="FE169">
        <v>3.3039499999999999</v>
      </c>
      <c r="FF169">
        <v>9999</v>
      </c>
      <c r="FG169">
        <v>5111.8</v>
      </c>
      <c r="FH169">
        <v>328.8</v>
      </c>
      <c r="FI169">
        <v>9999</v>
      </c>
      <c r="FJ169">
        <v>1.86829</v>
      </c>
      <c r="FK169">
        <v>1.8639399999999999</v>
      </c>
      <c r="FL169">
        <v>1.8715599999999999</v>
      </c>
      <c r="FM169">
        <v>1.8623499999999999</v>
      </c>
      <c r="FN169">
        <v>1.86188</v>
      </c>
      <c r="FO169">
        <v>1.86829</v>
      </c>
      <c r="FP169">
        <v>1.8583700000000001</v>
      </c>
      <c r="FQ169">
        <v>1.8648100000000001</v>
      </c>
      <c r="FR169">
        <v>5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1.173</v>
      </c>
      <c r="GF169">
        <v>0.18970000000000001</v>
      </c>
      <c r="GG169">
        <v>0.30658851354286398</v>
      </c>
      <c r="GH169">
        <v>2.2958890734485699E-3</v>
      </c>
      <c r="GI169">
        <v>-1.86257123826648E-6</v>
      </c>
      <c r="GJ169">
        <v>8.2594232886446805E-10</v>
      </c>
      <c r="GK169">
        <v>-0.101148223110564</v>
      </c>
      <c r="GL169">
        <v>-3.7577424899751702E-2</v>
      </c>
      <c r="GM169">
        <v>3.3046140057118702E-3</v>
      </c>
      <c r="GN169">
        <v>-3.9997718568980099E-5</v>
      </c>
      <c r="GO169">
        <v>3</v>
      </c>
      <c r="GP169">
        <v>2332</v>
      </c>
      <c r="GQ169">
        <v>2</v>
      </c>
      <c r="GR169">
        <v>24</v>
      </c>
      <c r="GS169">
        <v>1371.7</v>
      </c>
      <c r="GT169">
        <v>1371.6</v>
      </c>
      <c r="GU169">
        <v>1.80664</v>
      </c>
      <c r="GV169">
        <v>2.3571800000000001</v>
      </c>
      <c r="GW169">
        <v>1.9982899999999999</v>
      </c>
      <c r="GX169">
        <v>2.7099600000000001</v>
      </c>
      <c r="GY169">
        <v>2.0935100000000002</v>
      </c>
      <c r="GZ169">
        <v>2.3828100000000001</v>
      </c>
      <c r="HA169">
        <v>34.646299999999997</v>
      </c>
      <c r="HB169">
        <v>15.891999999999999</v>
      </c>
      <c r="HC169">
        <v>18</v>
      </c>
      <c r="HD169">
        <v>437.08800000000002</v>
      </c>
      <c r="HE169">
        <v>680.327</v>
      </c>
      <c r="HF169">
        <v>22.258099999999999</v>
      </c>
      <c r="HG169">
        <v>25.143899999999999</v>
      </c>
      <c r="HH169">
        <v>30.0001</v>
      </c>
      <c r="HI169">
        <v>24.838699999999999</v>
      </c>
      <c r="HJ169">
        <v>24.837499999999999</v>
      </c>
      <c r="HK169">
        <v>36.317300000000003</v>
      </c>
      <c r="HL169">
        <v>25.688099999999999</v>
      </c>
      <c r="HM169">
        <v>18.714400000000001</v>
      </c>
      <c r="HN169">
        <v>22.312000000000001</v>
      </c>
      <c r="HO169">
        <v>640.91</v>
      </c>
      <c r="HP169">
        <v>19.592700000000001</v>
      </c>
      <c r="HQ169">
        <v>97.329099999999997</v>
      </c>
      <c r="HR169">
        <v>100.455</v>
      </c>
    </row>
    <row r="170" spans="1:226" x14ac:dyDescent="0.2">
      <c r="A170">
        <v>154</v>
      </c>
      <c r="B170">
        <v>1657293797.5999999</v>
      </c>
      <c r="C170">
        <v>2193.0999999046298</v>
      </c>
      <c r="D170" t="s">
        <v>668</v>
      </c>
      <c r="E170" t="s">
        <v>669</v>
      </c>
      <c r="F170">
        <v>5</v>
      </c>
      <c r="G170" t="s">
        <v>597</v>
      </c>
      <c r="H170" t="s">
        <v>354</v>
      </c>
      <c r="I170">
        <v>1657293789.81429</v>
      </c>
      <c r="J170">
        <f t="shared" si="68"/>
        <v>2.5808929016664902E-3</v>
      </c>
      <c r="K170">
        <f t="shared" si="69"/>
        <v>2.5808929016664903</v>
      </c>
      <c r="L170">
        <f t="shared" si="70"/>
        <v>19.809429428261758</v>
      </c>
      <c r="M170">
        <f t="shared" si="71"/>
        <v>572.92499999999995</v>
      </c>
      <c r="N170">
        <f t="shared" si="72"/>
        <v>281.49900589308606</v>
      </c>
      <c r="O170">
        <f t="shared" si="73"/>
        <v>20.815349463398061</v>
      </c>
      <c r="P170">
        <f t="shared" si="74"/>
        <v>42.364746736784973</v>
      </c>
      <c r="Q170">
        <f t="shared" si="75"/>
        <v>0.11682105484121133</v>
      </c>
      <c r="R170">
        <f t="shared" si="76"/>
        <v>3.1714987464911175</v>
      </c>
      <c r="S170">
        <f t="shared" si="77"/>
        <v>0.1144821014195847</v>
      </c>
      <c r="T170">
        <f t="shared" si="78"/>
        <v>7.1757558615383271E-2</v>
      </c>
      <c r="U170">
        <f t="shared" si="79"/>
        <v>321.51657899999998</v>
      </c>
      <c r="V170">
        <f t="shared" si="80"/>
        <v>25.720320506520629</v>
      </c>
      <c r="W170">
        <f t="shared" si="81"/>
        <v>24.949678571428599</v>
      </c>
      <c r="X170">
        <f t="shared" si="82"/>
        <v>3.1701506781276221</v>
      </c>
      <c r="Y170">
        <f t="shared" si="83"/>
        <v>50.188276779382122</v>
      </c>
      <c r="Z170">
        <f t="shared" si="84"/>
        <v>1.5564147572425857</v>
      </c>
      <c r="AA170">
        <f t="shared" si="85"/>
        <v>3.1011520162054604</v>
      </c>
      <c r="AB170">
        <f t="shared" si="86"/>
        <v>1.6137359208850364</v>
      </c>
      <c r="AC170">
        <f t="shared" si="87"/>
        <v>-113.81737696349222</v>
      </c>
      <c r="AD170">
        <f t="shared" si="88"/>
        <v>-62.998259103054373</v>
      </c>
      <c r="AE170">
        <f t="shared" si="89"/>
        <v>-4.191778329661477</v>
      </c>
      <c r="AF170">
        <f t="shared" si="90"/>
        <v>140.5091646037919</v>
      </c>
      <c r="AG170">
        <f t="shared" si="91"/>
        <v>57.043985889992875</v>
      </c>
      <c r="AH170">
        <f t="shared" si="92"/>
        <v>2.6005779081089182</v>
      </c>
      <c r="AI170">
        <f t="shared" si="93"/>
        <v>19.809429428261758</v>
      </c>
      <c r="AJ170">
        <v>633.519943298258</v>
      </c>
      <c r="AK170">
        <v>609.46787272727204</v>
      </c>
      <c r="AL170">
        <v>3.3467239715034598</v>
      </c>
      <c r="AM170">
        <v>65.810892692758898</v>
      </c>
      <c r="AN170">
        <f t="shared" si="94"/>
        <v>2.5808929016664903</v>
      </c>
      <c r="AO170">
        <v>19.678220757359998</v>
      </c>
      <c r="AP170">
        <v>21.042492121212099</v>
      </c>
      <c r="AQ170">
        <v>8.2625076321258401E-6</v>
      </c>
      <c r="AR170">
        <v>77.415710821165902</v>
      </c>
      <c r="AS170">
        <v>8</v>
      </c>
      <c r="AT170">
        <v>2</v>
      </c>
      <c r="AU170">
        <f t="shared" si="95"/>
        <v>1</v>
      </c>
      <c r="AV170">
        <f t="shared" si="96"/>
        <v>0</v>
      </c>
      <c r="AW170">
        <f t="shared" si="97"/>
        <v>39385.742252071315</v>
      </c>
      <c r="AX170">
        <f t="shared" si="98"/>
        <v>2000</v>
      </c>
      <c r="AY170">
        <f t="shared" si="99"/>
        <v>1681.2002999999997</v>
      </c>
      <c r="AZ170">
        <f t="shared" si="100"/>
        <v>0.84060014999999988</v>
      </c>
      <c r="BA170">
        <f t="shared" si="101"/>
        <v>0.16075828949999998</v>
      </c>
      <c r="BB170">
        <v>2.7</v>
      </c>
      <c r="BC170">
        <v>0.5</v>
      </c>
      <c r="BD170" t="s">
        <v>355</v>
      </c>
      <c r="BE170">
        <v>2</v>
      </c>
      <c r="BF170" t="b">
        <v>1</v>
      </c>
      <c r="BG170">
        <v>1657293789.81429</v>
      </c>
      <c r="BH170">
        <v>572.92499999999995</v>
      </c>
      <c r="BI170">
        <v>604.53224999999998</v>
      </c>
      <c r="BJ170">
        <v>21.0483714285714</v>
      </c>
      <c r="BK170">
        <v>19.673664285714299</v>
      </c>
      <c r="BL170">
        <v>571.76028571428606</v>
      </c>
      <c r="BM170">
        <v>20.858539285714301</v>
      </c>
      <c r="BN170">
        <v>500.01689285714298</v>
      </c>
      <c r="BO170">
        <v>73.844646428571394</v>
      </c>
      <c r="BP170">
        <v>0.100017771428571</v>
      </c>
      <c r="BQ170">
        <v>24.5812285714286</v>
      </c>
      <c r="BR170">
        <v>24.949678571428599</v>
      </c>
      <c r="BS170">
        <v>999.9</v>
      </c>
      <c r="BT170">
        <v>0</v>
      </c>
      <c r="BU170">
        <v>0</v>
      </c>
      <c r="BV170">
        <v>10005.669642857099</v>
      </c>
      <c r="BW170">
        <v>0</v>
      </c>
      <c r="BX170">
        <v>110.050107142857</v>
      </c>
      <c r="BY170">
        <v>-31.607299999999999</v>
      </c>
      <c r="BZ170">
        <v>585.243285714286</v>
      </c>
      <c r="CA170">
        <v>616.66410714285701</v>
      </c>
      <c r="CB170">
        <v>1.3746989285714299</v>
      </c>
      <c r="CC170">
        <v>604.53224999999998</v>
      </c>
      <c r="CD170">
        <v>19.673664285714299</v>
      </c>
      <c r="CE170">
        <v>1.5543082142857101</v>
      </c>
      <c r="CF170">
        <v>1.45279535714286</v>
      </c>
      <c r="CG170">
        <v>13.513132142857099</v>
      </c>
      <c r="CH170">
        <v>12.4802035714286</v>
      </c>
      <c r="CI170">
        <v>2000</v>
      </c>
      <c r="CJ170">
        <v>0.97999553571428499</v>
      </c>
      <c r="CK170">
        <v>2.0004146428571401E-2</v>
      </c>
      <c r="CL170">
        <v>0</v>
      </c>
      <c r="CM170">
        <v>2.5098964285714298</v>
      </c>
      <c r="CN170">
        <v>0</v>
      </c>
      <c r="CO170">
        <v>3842.3321428571398</v>
      </c>
      <c r="CP170">
        <v>16705.382142857099</v>
      </c>
      <c r="CQ170">
        <v>42.611499999999999</v>
      </c>
      <c r="CR170">
        <v>43.5</v>
      </c>
      <c r="CS170">
        <v>43.561999999999998</v>
      </c>
      <c r="CT170">
        <v>41.875</v>
      </c>
      <c r="CU170">
        <v>41.875</v>
      </c>
      <c r="CV170">
        <v>1959.99</v>
      </c>
      <c r="CW170">
        <v>40.01</v>
      </c>
      <c r="CX170">
        <v>0</v>
      </c>
      <c r="CY170">
        <v>1651533072.3</v>
      </c>
      <c r="CZ170">
        <v>0</v>
      </c>
      <c r="DA170">
        <v>0</v>
      </c>
      <c r="DB170" t="s">
        <v>356</v>
      </c>
      <c r="DC170">
        <v>1657211493.5999999</v>
      </c>
      <c r="DD170">
        <v>1657211497.5999999</v>
      </c>
      <c r="DE170">
        <v>0</v>
      </c>
      <c r="DF170">
        <v>1.526</v>
      </c>
      <c r="DG170">
        <v>4.4999999999999998E-2</v>
      </c>
      <c r="DH170">
        <v>2.6110000000000002</v>
      </c>
      <c r="DI170">
        <v>0.157</v>
      </c>
      <c r="DJ170">
        <v>420</v>
      </c>
      <c r="DK170">
        <v>20</v>
      </c>
      <c r="DL170">
        <v>0.57999999999999996</v>
      </c>
      <c r="DM170">
        <v>0.22</v>
      </c>
      <c r="DN170">
        <v>-31.566765</v>
      </c>
      <c r="DO170">
        <v>-0.83879774859281198</v>
      </c>
      <c r="DP170">
        <v>0.25026925155719798</v>
      </c>
      <c r="DQ170">
        <v>0</v>
      </c>
      <c r="DR170">
        <v>1.366582</v>
      </c>
      <c r="DS170">
        <v>9.7629118198870296E-2</v>
      </c>
      <c r="DT170">
        <v>1.1376474673641199E-2</v>
      </c>
      <c r="DU170">
        <v>1</v>
      </c>
      <c r="DV170">
        <v>1</v>
      </c>
      <c r="DW170">
        <v>2</v>
      </c>
      <c r="DX170" t="s">
        <v>363</v>
      </c>
      <c r="DY170">
        <v>2.8806699999999998</v>
      </c>
      <c r="DZ170">
        <v>2.7162199999999999</v>
      </c>
      <c r="EA170">
        <v>9.7743300000000005E-2</v>
      </c>
      <c r="EB170">
        <v>0.10143099999999999</v>
      </c>
      <c r="EC170">
        <v>7.7486200000000005E-2</v>
      </c>
      <c r="ED170">
        <v>7.3680200000000001E-2</v>
      </c>
      <c r="EE170">
        <v>25658.3</v>
      </c>
      <c r="EF170">
        <v>22114.2</v>
      </c>
      <c r="EG170">
        <v>25450.9</v>
      </c>
      <c r="EH170">
        <v>23960.2</v>
      </c>
      <c r="EI170">
        <v>40050.9</v>
      </c>
      <c r="EJ170">
        <v>36722</v>
      </c>
      <c r="EK170">
        <v>45972.7</v>
      </c>
      <c r="EL170">
        <v>42717.9</v>
      </c>
      <c r="EM170">
        <v>1.8399000000000001</v>
      </c>
      <c r="EN170">
        <v>2.2028500000000002</v>
      </c>
      <c r="EO170">
        <v>9.6179500000000001E-2</v>
      </c>
      <c r="EP170">
        <v>0</v>
      </c>
      <c r="EQ170">
        <v>23.4176</v>
      </c>
      <c r="ER170">
        <v>999.9</v>
      </c>
      <c r="ES170">
        <v>43.168999999999997</v>
      </c>
      <c r="ET170">
        <v>29.597999999999999</v>
      </c>
      <c r="EU170">
        <v>24.337499999999999</v>
      </c>
      <c r="EV170">
        <v>52.081000000000003</v>
      </c>
      <c r="EW170">
        <v>37.3157</v>
      </c>
      <c r="EX170">
        <v>2</v>
      </c>
      <c r="EY170">
        <v>-0.171042</v>
      </c>
      <c r="EZ170">
        <v>0.50765499999999997</v>
      </c>
      <c r="FA170">
        <v>20.244599999999998</v>
      </c>
      <c r="FB170">
        <v>5.2340600000000004</v>
      </c>
      <c r="FC170">
        <v>11.986000000000001</v>
      </c>
      <c r="FD170">
        <v>4.95695</v>
      </c>
      <c r="FE170">
        <v>3.3039299999999998</v>
      </c>
      <c r="FF170">
        <v>9999</v>
      </c>
      <c r="FG170">
        <v>5111.8</v>
      </c>
      <c r="FH170">
        <v>328.8</v>
      </c>
      <c r="FI170">
        <v>9999</v>
      </c>
      <c r="FJ170">
        <v>1.86829</v>
      </c>
      <c r="FK170">
        <v>1.8639399999999999</v>
      </c>
      <c r="FL170">
        <v>1.87155</v>
      </c>
      <c r="FM170">
        <v>1.8623499999999999</v>
      </c>
      <c r="FN170">
        <v>1.86188</v>
      </c>
      <c r="FO170">
        <v>1.86829</v>
      </c>
      <c r="FP170">
        <v>1.8583700000000001</v>
      </c>
      <c r="FQ170">
        <v>1.86483</v>
      </c>
      <c r="FR170">
        <v>5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1.1890000000000001</v>
      </c>
      <c r="GF170">
        <v>0.1895</v>
      </c>
      <c r="GG170">
        <v>0.30658851354286398</v>
      </c>
      <c r="GH170">
        <v>2.2958890734485699E-3</v>
      </c>
      <c r="GI170">
        <v>-1.86257123826648E-6</v>
      </c>
      <c r="GJ170">
        <v>8.2594232886446805E-10</v>
      </c>
      <c r="GK170">
        <v>-0.101148223110564</v>
      </c>
      <c r="GL170">
        <v>-3.7577424899751702E-2</v>
      </c>
      <c r="GM170">
        <v>3.3046140057118702E-3</v>
      </c>
      <c r="GN170">
        <v>-3.9997718568980099E-5</v>
      </c>
      <c r="GO170">
        <v>3</v>
      </c>
      <c r="GP170">
        <v>2332</v>
      </c>
      <c r="GQ170">
        <v>2</v>
      </c>
      <c r="GR170">
        <v>24</v>
      </c>
      <c r="GS170">
        <v>1371.7</v>
      </c>
      <c r="GT170">
        <v>1371.7</v>
      </c>
      <c r="GU170">
        <v>1.8469199999999999</v>
      </c>
      <c r="GV170">
        <v>2.36572</v>
      </c>
      <c r="GW170">
        <v>1.9982899999999999</v>
      </c>
      <c r="GX170">
        <v>2.7087400000000001</v>
      </c>
      <c r="GY170">
        <v>2.0935100000000002</v>
      </c>
      <c r="GZ170">
        <v>2.36572</v>
      </c>
      <c r="HA170">
        <v>34.646299999999997</v>
      </c>
      <c r="HB170">
        <v>15.8832</v>
      </c>
      <c r="HC170">
        <v>18</v>
      </c>
      <c r="HD170">
        <v>437.03300000000002</v>
      </c>
      <c r="HE170">
        <v>680.25300000000004</v>
      </c>
      <c r="HF170">
        <v>22.3249</v>
      </c>
      <c r="HG170">
        <v>25.1492</v>
      </c>
      <c r="HH170">
        <v>30.000599999999999</v>
      </c>
      <c r="HI170">
        <v>24.8444</v>
      </c>
      <c r="HJ170">
        <v>24.8432</v>
      </c>
      <c r="HK170">
        <v>37.058199999999999</v>
      </c>
      <c r="HL170">
        <v>25.688099999999999</v>
      </c>
      <c r="HM170">
        <v>18.714400000000001</v>
      </c>
      <c r="HN170">
        <v>22.320399999999999</v>
      </c>
      <c r="HO170">
        <v>654.38</v>
      </c>
      <c r="HP170">
        <v>19.598800000000001</v>
      </c>
      <c r="HQ170">
        <v>97.327799999999996</v>
      </c>
      <c r="HR170">
        <v>100.452</v>
      </c>
    </row>
    <row r="171" spans="1:226" x14ac:dyDescent="0.2">
      <c r="A171">
        <v>155</v>
      </c>
      <c r="B171">
        <v>1657293802.0999999</v>
      </c>
      <c r="C171">
        <v>2197.5999999046298</v>
      </c>
      <c r="D171" t="s">
        <v>670</v>
      </c>
      <c r="E171" t="s">
        <v>671</v>
      </c>
      <c r="F171">
        <v>5</v>
      </c>
      <c r="G171" t="s">
        <v>597</v>
      </c>
      <c r="H171" t="s">
        <v>354</v>
      </c>
      <c r="I171">
        <v>1657293794.26071</v>
      </c>
      <c r="J171">
        <f t="shared" si="68"/>
        <v>2.6374813087121389E-3</v>
      </c>
      <c r="K171">
        <f t="shared" si="69"/>
        <v>2.6374813087121387</v>
      </c>
      <c r="L171">
        <f t="shared" si="70"/>
        <v>20.734565034370974</v>
      </c>
      <c r="M171">
        <f t="shared" si="71"/>
        <v>587.46682142857105</v>
      </c>
      <c r="N171">
        <f t="shared" si="72"/>
        <v>287.35251973540153</v>
      </c>
      <c r="O171">
        <f t="shared" si="73"/>
        <v>21.248167883074217</v>
      </c>
      <c r="P171">
        <f t="shared" si="74"/>
        <v>43.440000661711331</v>
      </c>
      <c r="Q171">
        <f t="shared" si="75"/>
        <v>0.11877045685145285</v>
      </c>
      <c r="R171">
        <f t="shared" si="76"/>
        <v>3.1687100624534974</v>
      </c>
      <c r="S171">
        <f t="shared" si="77"/>
        <v>0.11635158144631678</v>
      </c>
      <c r="T171">
        <f t="shared" si="78"/>
        <v>7.2932961679243624E-2</v>
      </c>
      <c r="U171">
        <f t="shared" si="79"/>
        <v>321.51840300000021</v>
      </c>
      <c r="V171">
        <f t="shared" si="80"/>
        <v>25.7128833192562</v>
      </c>
      <c r="W171">
        <f t="shared" si="81"/>
        <v>24.993564285714299</v>
      </c>
      <c r="X171">
        <f t="shared" si="82"/>
        <v>3.1784577794321471</v>
      </c>
      <c r="Y171">
        <f t="shared" si="83"/>
        <v>50.156588217686583</v>
      </c>
      <c r="Z171">
        <f t="shared" si="84"/>
        <v>1.5559264830129595</v>
      </c>
      <c r="AA171">
        <f t="shared" si="85"/>
        <v>3.1021378014390093</v>
      </c>
      <c r="AB171">
        <f t="shared" si="86"/>
        <v>1.6225312964191876</v>
      </c>
      <c r="AC171">
        <f t="shared" si="87"/>
        <v>-116.31292571420532</v>
      </c>
      <c r="AD171">
        <f t="shared" si="88"/>
        <v>-69.532079907934687</v>
      </c>
      <c r="AE171">
        <f t="shared" si="89"/>
        <v>-4.6317455386825435</v>
      </c>
      <c r="AF171">
        <f t="shared" si="90"/>
        <v>131.04165183917763</v>
      </c>
      <c r="AG171">
        <f t="shared" si="91"/>
        <v>57.630362827028911</v>
      </c>
      <c r="AH171">
        <f t="shared" si="92"/>
        <v>2.6190694561362249</v>
      </c>
      <c r="AI171">
        <f t="shared" si="93"/>
        <v>20.734565034370974</v>
      </c>
      <c r="AJ171">
        <v>649.32477825107605</v>
      </c>
      <c r="AK171">
        <v>624.69615757575696</v>
      </c>
      <c r="AL171">
        <v>3.3638676732364301</v>
      </c>
      <c r="AM171">
        <v>65.810892692758898</v>
      </c>
      <c r="AN171">
        <f t="shared" si="94"/>
        <v>2.6374813087121387</v>
      </c>
      <c r="AO171">
        <v>19.6299117498735</v>
      </c>
      <c r="AP171">
        <v>21.024472121212099</v>
      </c>
      <c r="AQ171">
        <v>-6.6335038766561E-5</v>
      </c>
      <c r="AR171">
        <v>77.415710821165902</v>
      </c>
      <c r="AS171">
        <v>8</v>
      </c>
      <c r="AT171">
        <v>2</v>
      </c>
      <c r="AU171">
        <f t="shared" si="95"/>
        <v>1</v>
      </c>
      <c r="AV171">
        <f t="shared" si="96"/>
        <v>0</v>
      </c>
      <c r="AW171">
        <f t="shared" si="97"/>
        <v>39338.584633258688</v>
      </c>
      <c r="AX171">
        <f t="shared" si="98"/>
        <v>2000.0114285714301</v>
      </c>
      <c r="AY171">
        <f t="shared" si="99"/>
        <v>1681.209900000001</v>
      </c>
      <c r="AZ171">
        <f t="shared" si="100"/>
        <v>0.8406001465705909</v>
      </c>
      <c r="BA171">
        <f t="shared" si="101"/>
        <v>0.16075828288124067</v>
      </c>
      <c r="BB171">
        <v>2.7</v>
      </c>
      <c r="BC171">
        <v>0.5</v>
      </c>
      <c r="BD171" t="s">
        <v>355</v>
      </c>
      <c r="BE171">
        <v>2</v>
      </c>
      <c r="BF171" t="b">
        <v>1</v>
      </c>
      <c r="BG171">
        <v>1657293794.26071</v>
      </c>
      <c r="BH171">
        <v>587.46682142857105</v>
      </c>
      <c r="BI171">
        <v>619.41710714285705</v>
      </c>
      <c r="BJ171">
        <v>21.041785714285702</v>
      </c>
      <c r="BK171">
        <v>19.657289285714299</v>
      </c>
      <c r="BL171">
        <v>586.28803571428602</v>
      </c>
      <c r="BM171">
        <v>20.852257142857098</v>
      </c>
      <c r="BN171">
        <v>500.01507142857099</v>
      </c>
      <c r="BO171">
        <v>73.8446</v>
      </c>
      <c r="BP171">
        <v>0.100002617857143</v>
      </c>
      <c r="BQ171">
        <v>24.586542857142899</v>
      </c>
      <c r="BR171">
        <v>24.993564285714299</v>
      </c>
      <c r="BS171">
        <v>999.9</v>
      </c>
      <c r="BT171">
        <v>0</v>
      </c>
      <c r="BU171">
        <v>0</v>
      </c>
      <c r="BV171">
        <v>9993.3721428571407</v>
      </c>
      <c r="BW171">
        <v>0</v>
      </c>
      <c r="BX171">
        <v>110.03075</v>
      </c>
      <c r="BY171">
        <v>-31.950375000000001</v>
      </c>
      <c r="BZ171">
        <v>600.09371428571399</v>
      </c>
      <c r="CA171">
        <v>631.83710714285701</v>
      </c>
      <c r="CB171">
        <v>1.38449321428571</v>
      </c>
      <c r="CC171">
        <v>619.41710714285705</v>
      </c>
      <c r="CD171">
        <v>19.657289285714299</v>
      </c>
      <c r="CE171">
        <v>1.5538210714285701</v>
      </c>
      <c r="CF171">
        <v>1.45158464285714</v>
      </c>
      <c r="CG171">
        <v>13.508317857142901</v>
      </c>
      <c r="CH171">
        <v>12.467503571428599</v>
      </c>
      <c r="CI171">
        <v>2000.0114285714301</v>
      </c>
      <c r="CJ171">
        <v>0.97999553571428499</v>
      </c>
      <c r="CK171">
        <v>2.0004146428571401E-2</v>
      </c>
      <c r="CL171">
        <v>0</v>
      </c>
      <c r="CM171">
        <v>2.4753535714285699</v>
      </c>
      <c r="CN171">
        <v>0</v>
      </c>
      <c r="CO171">
        <v>3845.3339285714301</v>
      </c>
      <c r="CP171">
        <v>16705.482142857101</v>
      </c>
      <c r="CQ171">
        <v>42.611499999999999</v>
      </c>
      <c r="CR171">
        <v>43.5</v>
      </c>
      <c r="CS171">
        <v>43.561999999999998</v>
      </c>
      <c r="CT171">
        <v>41.875</v>
      </c>
      <c r="CU171">
        <v>41.875</v>
      </c>
      <c r="CV171">
        <v>1960.0014285714301</v>
      </c>
      <c r="CW171">
        <v>40.01</v>
      </c>
      <c r="CX171">
        <v>0</v>
      </c>
      <c r="CY171">
        <v>1651533077.0999999</v>
      </c>
      <c r="CZ171">
        <v>0</v>
      </c>
      <c r="DA171">
        <v>0</v>
      </c>
      <c r="DB171" t="s">
        <v>356</v>
      </c>
      <c r="DC171">
        <v>1657211493.5999999</v>
      </c>
      <c r="DD171">
        <v>1657211497.5999999</v>
      </c>
      <c r="DE171">
        <v>0</v>
      </c>
      <c r="DF171">
        <v>1.526</v>
      </c>
      <c r="DG171">
        <v>4.4999999999999998E-2</v>
      </c>
      <c r="DH171">
        <v>2.6110000000000002</v>
      </c>
      <c r="DI171">
        <v>0.157</v>
      </c>
      <c r="DJ171">
        <v>420</v>
      </c>
      <c r="DK171">
        <v>20</v>
      </c>
      <c r="DL171">
        <v>0.57999999999999996</v>
      </c>
      <c r="DM171">
        <v>0.22</v>
      </c>
      <c r="DN171">
        <v>-31.769655</v>
      </c>
      <c r="DO171">
        <v>-4.5462011257034796</v>
      </c>
      <c r="DP171">
        <v>0.476540672949329</v>
      </c>
      <c r="DQ171">
        <v>0</v>
      </c>
      <c r="DR171">
        <v>1.3796044999999999</v>
      </c>
      <c r="DS171">
        <v>0.13692495309568201</v>
      </c>
      <c r="DT171">
        <v>1.59806495409292E-2</v>
      </c>
      <c r="DU171">
        <v>0</v>
      </c>
      <c r="DV171">
        <v>0</v>
      </c>
      <c r="DW171">
        <v>2</v>
      </c>
      <c r="DX171" t="s">
        <v>357</v>
      </c>
      <c r="DY171">
        <v>2.8806600000000002</v>
      </c>
      <c r="DZ171">
        <v>2.7161400000000002</v>
      </c>
      <c r="EA171">
        <v>9.9443000000000004E-2</v>
      </c>
      <c r="EB171">
        <v>0.10308299999999999</v>
      </c>
      <c r="EC171">
        <v>7.7440999999999996E-2</v>
      </c>
      <c r="ED171">
        <v>7.3674699999999996E-2</v>
      </c>
      <c r="EE171">
        <v>25609.3</v>
      </c>
      <c r="EF171">
        <v>22073.4</v>
      </c>
      <c r="EG171">
        <v>25450.3</v>
      </c>
      <c r="EH171">
        <v>23960</v>
      </c>
      <c r="EI171">
        <v>40052.699999999997</v>
      </c>
      <c r="EJ171">
        <v>36722</v>
      </c>
      <c r="EK171">
        <v>45972.4</v>
      </c>
      <c r="EL171">
        <v>42717.599999999999</v>
      </c>
      <c r="EM171">
        <v>1.83958</v>
      </c>
      <c r="EN171">
        <v>2.2025999999999999</v>
      </c>
      <c r="EO171">
        <v>9.7956500000000002E-2</v>
      </c>
      <c r="EP171">
        <v>0</v>
      </c>
      <c r="EQ171">
        <v>23.4192</v>
      </c>
      <c r="ER171">
        <v>999.9</v>
      </c>
      <c r="ES171">
        <v>43.145000000000003</v>
      </c>
      <c r="ET171">
        <v>29.597999999999999</v>
      </c>
      <c r="EU171">
        <v>24.323499999999999</v>
      </c>
      <c r="EV171">
        <v>52.091000000000001</v>
      </c>
      <c r="EW171">
        <v>37.295699999999997</v>
      </c>
      <c r="EX171">
        <v>2</v>
      </c>
      <c r="EY171">
        <v>-0.17025199999999999</v>
      </c>
      <c r="EZ171">
        <v>0.82766099999999998</v>
      </c>
      <c r="FA171">
        <v>20.242999999999999</v>
      </c>
      <c r="FB171">
        <v>5.23346</v>
      </c>
      <c r="FC171">
        <v>11.986000000000001</v>
      </c>
      <c r="FD171">
        <v>4.9568500000000002</v>
      </c>
      <c r="FE171">
        <v>3.3039499999999999</v>
      </c>
      <c r="FF171">
        <v>9999</v>
      </c>
      <c r="FG171">
        <v>5112.1000000000004</v>
      </c>
      <c r="FH171">
        <v>328.8</v>
      </c>
      <c r="FI171">
        <v>9999</v>
      </c>
      <c r="FJ171">
        <v>1.86829</v>
      </c>
      <c r="FK171">
        <v>1.86392</v>
      </c>
      <c r="FL171">
        <v>1.87154</v>
      </c>
      <c r="FM171">
        <v>1.8623400000000001</v>
      </c>
      <c r="FN171">
        <v>1.86188</v>
      </c>
      <c r="FO171">
        <v>1.8682799999999999</v>
      </c>
      <c r="FP171">
        <v>1.8583799999999999</v>
      </c>
      <c r="FQ171">
        <v>1.8648400000000001</v>
      </c>
      <c r="FR171">
        <v>5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1.204</v>
      </c>
      <c r="GF171">
        <v>0.18859999999999999</v>
      </c>
      <c r="GG171">
        <v>0.30658851354286398</v>
      </c>
      <c r="GH171">
        <v>2.2958890734485699E-3</v>
      </c>
      <c r="GI171">
        <v>-1.86257123826648E-6</v>
      </c>
      <c r="GJ171">
        <v>8.2594232886446805E-10</v>
      </c>
      <c r="GK171">
        <v>-0.101148223110564</v>
      </c>
      <c r="GL171">
        <v>-3.7577424899751702E-2</v>
      </c>
      <c r="GM171">
        <v>3.3046140057118702E-3</v>
      </c>
      <c r="GN171">
        <v>-3.9997718568980099E-5</v>
      </c>
      <c r="GO171">
        <v>3</v>
      </c>
      <c r="GP171">
        <v>2332</v>
      </c>
      <c r="GQ171">
        <v>2</v>
      </c>
      <c r="GR171">
        <v>24</v>
      </c>
      <c r="GS171">
        <v>1371.8</v>
      </c>
      <c r="GT171">
        <v>1371.7</v>
      </c>
      <c r="GU171">
        <v>1.88232</v>
      </c>
      <c r="GV171">
        <v>2.3584000000000001</v>
      </c>
      <c r="GW171">
        <v>1.9982899999999999</v>
      </c>
      <c r="GX171">
        <v>2.7087400000000001</v>
      </c>
      <c r="GY171">
        <v>2.0935100000000002</v>
      </c>
      <c r="GZ171">
        <v>2.3559600000000001</v>
      </c>
      <c r="HA171">
        <v>34.669199999999996</v>
      </c>
      <c r="HB171">
        <v>15.8832</v>
      </c>
      <c r="HC171">
        <v>18</v>
      </c>
      <c r="HD171">
        <v>436.887</v>
      </c>
      <c r="HE171">
        <v>680.10500000000002</v>
      </c>
      <c r="HF171">
        <v>22.316199999999998</v>
      </c>
      <c r="HG171">
        <v>25.155200000000001</v>
      </c>
      <c r="HH171">
        <v>30.000800000000002</v>
      </c>
      <c r="HI171">
        <v>24.8492</v>
      </c>
      <c r="HJ171">
        <v>24.848099999999999</v>
      </c>
      <c r="HK171">
        <v>37.713799999999999</v>
      </c>
      <c r="HL171">
        <v>25.688099999999999</v>
      </c>
      <c r="HM171">
        <v>18.714400000000001</v>
      </c>
      <c r="HN171">
        <v>22.270099999999999</v>
      </c>
      <c r="HO171">
        <v>674.55899999999997</v>
      </c>
      <c r="HP171">
        <v>19.6006</v>
      </c>
      <c r="HQ171">
        <v>97.326499999999996</v>
      </c>
      <c r="HR171">
        <v>100.452</v>
      </c>
    </row>
    <row r="172" spans="1:226" x14ac:dyDescent="0.2">
      <c r="A172">
        <v>156</v>
      </c>
      <c r="B172">
        <v>1657293807.5999999</v>
      </c>
      <c r="C172">
        <v>2203.0999999046298</v>
      </c>
      <c r="D172" t="s">
        <v>672</v>
      </c>
      <c r="E172" t="s">
        <v>673</v>
      </c>
      <c r="F172">
        <v>5</v>
      </c>
      <c r="G172" t="s">
        <v>597</v>
      </c>
      <c r="H172" t="s">
        <v>354</v>
      </c>
      <c r="I172">
        <v>1657293799.83214</v>
      </c>
      <c r="J172">
        <f t="shared" si="68"/>
        <v>2.6143020863255637E-3</v>
      </c>
      <c r="K172">
        <f t="shared" si="69"/>
        <v>2.6143020863255635</v>
      </c>
      <c r="L172">
        <f t="shared" si="70"/>
        <v>21.043469243229818</v>
      </c>
      <c r="M172">
        <f t="shared" si="71"/>
        <v>605.69971428571398</v>
      </c>
      <c r="N172">
        <f t="shared" si="72"/>
        <v>297.69699771320597</v>
      </c>
      <c r="O172">
        <f t="shared" si="73"/>
        <v>22.01313492943067</v>
      </c>
      <c r="P172">
        <f t="shared" si="74"/>
        <v>44.788323831649969</v>
      </c>
      <c r="Q172">
        <f t="shared" si="75"/>
        <v>0.11748407954219153</v>
      </c>
      <c r="R172">
        <f t="shared" si="76"/>
        <v>3.1677839495549267</v>
      </c>
      <c r="S172">
        <f t="shared" si="77"/>
        <v>0.11511607722679243</v>
      </c>
      <c r="T172">
        <f t="shared" si="78"/>
        <v>7.2156328505879025E-2</v>
      </c>
      <c r="U172">
        <f t="shared" si="79"/>
        <v>321.51686400000074</v>
      </c>
      <c r="V172">
        <f t="shared" si="80"/>
        <v>25.724059988862571</v>
      </c>
      <c r="W172">
        <f t="shared" si="81"/>
        <v>25.005324999999999</v>
      </c>
      <c r="X172">
        <f t="shared" si="82"/>
        <v>3.1806871875383464</v>
      </c>
      <c r="Y172">
        <f t="shared" si="83"/>
        <v>50.116322389525358</v>
      </c>
      <c r="Z172">
        <f t="shared" si="84"/>
        <v>1.5551672401064018</v>
      </c>
      <c r="AA172">
        <f t="shared" si="85"/>
        <v>3.1031152446082957</v>
      </c>
      <c r="AB172">
        <f t="shared" si="86"/>
        <v>1.6255199474319446</v>
      </c>
      <c r="AC172">
        <f t="shared" si="87"/>
        <v>-115.29072200695735</v>
      </c>
      <c r="AD172">
        <f t="shared" si="88"/>
        <v>-70.620618223947744</v>
      </c>
      <c r="AE172">
        <f t="shared" si="89"/>
        <v>-4.7060354337678314</v>
      </c>
      <c r="AF172">
        <f t="shared" si="90"/>
        <v>130.89948833532776</v>
      </c>
      <c r="AG172">
        <f t="shared" si="91"/>
        <v>58.464736064941455</v>
      </c>
      <c r="AH172">
        <f t="shared" si="92"/>
        <v>2.6278521081872106</v>
      </c>
      <c r="AI172">
        <f t="shared" si="93"/>
        <v>21.043469243229818</v>
      </c>
      <c r="AJ172">
        <v>667.96034380355604</v>
      </c>
      <c r="AK172">
        <v>643.12998181818205</v>
      </c>
      <c r="AL172">
        <v>3.3718509209827001</v>
      </c>
      <c r="AM172">
        <v>65.810892692758898</v>
      </c>
      <c r="AN172">
        <f t="shared" si="94"/>
        <v>2.6143020863255635</v>
      </c>
      <c r="AO172">
        <v>19.630459709385899</v>
      </c>
      <c r="AP172">
        <v>21.0126345454545</v>
      </c>
      <c r="AQ172">
        <v>-2.6424655906276602E-5</v>
      </c>
      <c r="AR172">
        <v>77.415710821165902</v>
      </c>
      <c r="AS172">
        <v>9</v>
      </c>
      <c r="AT172">
        <v>2</v>
      </c>
      <c r="AU172">
        <f t="shared" si="95"/>
        <v>1</v>
      </c>
      <c r="AV172">
        <f t="shared" si="96"/>
        <v>0</v>
      </c>
      <c r="AW172">
        <f t="shared" si="97"/>
        <v>39322.464529859244</v>
      </c>
      <c r="AX172">
        <f t="shared" si="98"/>
        <v>2000.00178571429</v>
      </c>
      <c r="AY172">
        <f t="shared" si="99"/>
        <v>1681.2018000000037</v>
      </c>
      <c r="AZ172">
        <f t="shared" si="100"/>
        <v>0.84060014946415229</v>
      </c>
      <c r="BA172">
        <f t="shared" si="101"/>
        <v>0.16075828846581389</v>
      </c>
      <c r="BB172">
        <v>2.7</v>
      </c>
      <c r="BC172">
        <v>0.5</v>
      </c>
      <c r="BD172" t="s">
        <v>355</v>
      </c>
      <c r="BE172">
        <v>2</v>
      </c>
      <c r="BF172" t="b">
        <v>1</v>
      </c>
      <c r="BG172">
        <v>1657293799.83214</v>
      </c>
      <c r="BH172">
        <v>605.69971428571398</v>
      </c>
      <c r="BI172">
        <v>638.13003571428601</v>
      </c>
      <c r="BJ172">
        <v>21.0314714285714</v>
      </c>
      <c r="BK172">
        <v>19.642282142857098</v>
      </c>
      <c r="BL172">
        <v>604.50353571428604</v>
      </c>
      <c r="BM172">
        <v>20.842417857142902</v>
      </c>
      <c r="BN172">
        <v>500.00228571428602</v>
      </c>
      <c r="BO172">
        <v>73.844739285714297</v>
      </c>
      <c r="BP172">
        <v>0.10002703214285701</v>
      </c>
      <c r="BQ172">
        <v>24.5918107142857</v>
      </c>
      <c r="BR172">
        <v>25.005324999999999</v>
      </c>
      <c r="BS172">
        <v>999.9</v>
      </c>
      <c r="BT172">
        <v>0</v>
      </c>
      <c r="BU172">
        <v>0</v>
      </c>
      <c r="BV172">
        <v>9989.2682142857102</v>
      </c>
      <c r="BW172">
        <v>0</v>
      </c>
      <c r="BX172">
        <v>110.037178571429</v>
      </c>
      <c r="BY172">
        <v>-32.430410714285699</v>
      </c>
      <c r="BZ172">
        <v>618.71189285714297</v>
      </c>
      <c r="CA172">
        <v>650.91539285714305</v>
      </c>
      <c r="CB172">
        <v>1.389195</v>
      </c>
      <c r="CC172">
        <v>638.13003571428601</v>
      </c>
      <c r="CD172">
        <v>19.642282142857098</v>
      </c>
      <c r="CE172">
        <v>1.55306285714286</v>
      </c>
      <c r="CF172">
        <v>1.45047964285714</v>
      </c>
      <c r="CG172">
        <v>13.5008178571429</v>
      </c>
      <c r="CH172">
        <v>12.4558964285714</v>
      </c>
      <c r="CI172">
        <v>2000.00178571429</v>
      </c>
      <c r="CJ172">
        <v>0.97999553571428499</v>
      </c>
      <c r="CK172">
        <v>2.0004146428571401E-2</v>
      </c>
      <c r="CL172">
        <v>0</v>
      </c>
      <c r="CM172">
        <v>2.4559892857142902</v>
      </c>
      <c r="CN172">
        <v>0</v>
      </c>
      <c r="CO172">
        <v>3850.0396428571398</v>
      </c>
      <c r="CP172">
        <v>16705.407142857101</v>
      </c>
      <c r="CQ172">
        <v>42.616</v>
      </c>
      <c r="CR172">
        <v>43.5</v>
      </c>
      <c r="CS172">
        <v>43.561999999999998</v>
      </c>
      <c r="CT172">
        <v>41.892714285714298</v>
      </c>
      <c r="CU172">
        <v>41.875</v>
      </c>
      <c r="CV172">
        <v>1959.99178571429</v>
      </c>
      <c r="CW172">
        <v>40.01</v>
      </c>
      <c r="CX172">
        <v>0</v>
      </c>
      <c r="CY172">
        <v>1651533081.9000001</v>
      </c>
      <c r="CZ172">
        <v>0</v>
      </c>
      <c r="DA172">
        <v>0</v>
      </c>
      <c r="DB172" t="s">
        <v>356</v>
      </c>
      <c r="DC172">
        <v>1657211493.5999999</v>
      </c>
      <c r="DD172">
        <v>1657211497.5999999</v>
      </c>
      <c r="DE172">
        <v>0</v>
      </c>
      <c r="DF172">
        <v>1.526</v>
      </c>
      <c r="DG172">
        <v>4.4999999999999998E-2</v>
      </c>
      <c r="DH172">
        <v>2.6110000000000002</v>
      </c>
      <c r="DI172">
        <v>0.157</v>
      </c>
      <c r="DJ172">
        <v>420</v>
      </c>
      <c r="DK172">
        <v>20</v>
      </c>
      <c r="DL172">
        <v>0.57999999999999996</v>
      </c>
      <c r="DM172">
        <v>0.22</v>
      </c>
      <c r="DN172">
        <v>-32.197792499999998</v>
      </c>
      <c r="DO172">
        <v>-5.43459624765479</v>
      </c>
      <c r="DP172">
        <v>0.546242125063373</v>
      </c>
      <c r="DQ172">
        <v>0</v>
      </c>
      <c r="DR172">
        <v>1.3851137499999999</v>
      </c>
      <c r="DS172">
        <v>7.0300750469041703E-2</v>
      </c>
      <c r="DT172">
        <v>1.36870500268502E-2</v>
      </c>
      <c r="DU172">
        <v>1</v>
      </c>
      <c r="DV172">
        <v>1</v>
      </c>
      <c r="DW172">
        <v>2</v>
      </c>
      <c r="DX172" t="s">
        <v>363</v>
      </c>
      <c r="DY172">
        <v>2.8807900000000002</v>
      </c>
      <c r="DZ172">
        <v>2.7165499999999998</v>
      </c>
      <c r="EA172">
        <v>0.101494</v>
      </c>
      <c r="EB172">
        <v>0.105159</v>
      </c>
      <c r="EC172">
        <v>7.7407900000000002E-2</v>
      </c>
      <c r="ED172">
        <v>7.3687799999999998E-2</v>
      </c>
      <c r="EE172">
        <v>25550.400000000001</v>
      </c>
      <c r="EF172">
        <v>22022.2</v>
      </c>
      <c r="EG172">
        <v>25449.7</v>
      </c>
      <c r="EH172">
        <v>23959.9</v>
      </c>
      <c r="EI172">
        <v>40053.300000000003</v>
      </c>
      <c r="EJ172">
        <v>36721.599999999999</v>
      </c>
      <c r="EK172">
        <v>45971.4</v>
      </c>
      <c r="EL172">
        <v>42717.7</v>
      </c>
      <c r="EM172">
        <v>1.8395999999999999</v>
      </c>
      <c r="EN172">
        <v>2.2025000000000001</v>
      </c>
      <c r="EO172">
        <v>9.3907099999999993E-2</v>
      </c>
      <c r="EP172">
        <v>0</v>
      </c>
      <c r="EQ172">
        <v>23.4115</v>
      </c>
      <c r="ER172">
        <v>999.9</v>
      </c>
      <c r="ES172">
        <v>43.145000000000003</v>
      </c>
      <c r="ET172">
        <v>29.608000000000001</v>
      </c>
      <c r="EU172">
        <v>24.337</v>
      </c>
      <c r="EV172">
        <v>52.581000000000003</v>
      </c>
      <c r="EW172">
        <v>37.243600000000001</v>
      </c>
      <c r="EX172">
        <v>2</v>
      </c>
      <c r="EY172">
        <v>-0.16961599999999999</v>
      </c>
      <c r="EZ172">
        <v>0.80637000000000003</v>
      </c>
      <c r="FA172">
        <v>20.243200000000002</v>
      </c>
      <c r="FB172">
        <v>5.2339099999999998</v>
      </c>
      <c r="FC172">
        <v>11.986000000000001</v>
      </c>
      <c r="FD172">
        <v>4.9569000000000001</v>
      </c>
      <c r="FE172">
        <v>3.3039499999999999</v>
      </c>
      <c r="FF172">
        <v>9999</v>
      </c>
      <c r="FG172">
        <v>5112.1000000000004</v>
      </c>
      <c r="FH172">
        <v>328.8</v>
      </c>
      <c r="FI172">
        <v>9999</v>
      </c>
      <c r="FJ172">
        <v>1.86829</v>
      </c>
      <c r="FK172">
        <v>1.8639699999999999</v>
      </c>
      <c r="FL172">
        <v>1.8715599999999999</v>
      </c>
      <c r="FM172">
        <v>1.8623400000000001</v>
      </c>
      <c r="FN172">
        <v>1.86188</v>
      </c>
      <c r="FO172">
        <v>1.86829</v>
      </c>
      <c r="FP172">
        <v>1.8583799999999999</v>
      </c>
      <c r="FQ172">
        <v>1.8648100000000001</v>
      </c>
      <c r="FR172">
        <v>5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1.2210000000000001</v>
      </c>
      <c r="GF172">
        <v>0.18809999999999999</v>
      </c>
      <c r="GG172">
        <v>0.30658851354286398</v>
      </c>
      <c r="GH172">
        <v>2.2958890734485699E-3</v>
      </c>
      <c r="GI172">
        <v>-1.86257123826648E-6</v>
      </c>
      <c r="GJ172">
        <v>8.2594232886446805E-10</v>
      </c>
      <c r="GK172">
        <v>-0.101148223110564</v>
      </c>
      <c r="GL172">
        <v>-3.7577424899751702E-2</v>
      </c>
      <c r="GM172">
        <v>3.3046140057118702E-3</v>
      </c>
      <c r="GN172">
        <v>-3.9997718568980099E-5</v>
      </c>
      <c r="GO172">
        <v>3</v>
      </c>
      <c r="GP172">
        <v>2332</v>
      </c>
      <c r="GQ172">
        <v>2</v>
      </c>
      <c r="GR172">
        <v>24</v>
      </c>
      <c r="GS172">
        <v>1371.9</v>
      </c>
      <c r="GT172">
        <v>1371.8</v>
      </c>
      <c r="GU172">
        <v>1.9226099999999999</v>
      </c>
      <c r="GV172">
        <v>2.3535200000000001</v>
      </c>
      <c r="GW172">
        <v>1.9982899999999999</v>
      </c>
      <c r="GX172">
        <v>2.7099600000000001</v>
      </c>
      <c r="GY172">
        <v>2.0947300000000002</v>
      </c>
      <c r="GZ172">
        <v>2.3913600000000002</v>
      </c>
      <c r="HA172">
        <v>34.669199999999996</v>
      </c>
      <c r="HB172">
        <v>15.8832</v>
      </c>
      <c r="HC172">
        <v>18</v>
      </c>
      <c r="HD172">
        <v>436.94299999999998</v>
      </c>
      <c r="HE172">
        <v>680.09900000000005</v>
      </c>
      <c r="HF172">
        <v>22.273499999999999</v>
      </c>
      <c r="HG172">
        <v>25.161799999999999</v>
      </c>
      <c r="HH172">
        <v>30.000699999999998</v>
      </c>
      <c r="HI172">
        <v>24.854800000000001</v>
      </c>
      <c r="HJ172">
        <v>24.854199999999999</v>
      </c>
      <c r="HK172">
        <v>38.5777</v>
      </c>
      <c r="HL172">
        <v>25.688099999999999</v>
      </c>
      <c r="HM172">
        <v>18.714400000000001</v>
      </c>
      <c r="HN172">
        <v>22.2605</v>
      </c>
      <c r="HO172">
        <v>688.01099999999997</v>
      </c>
      <c r="HP172">
        <v>19.6006</v>
      </c>
      <c r="HQ172">
        <v>97.324299999999994</v>
      </c>
      <c r="HR172">
        <v>100.452</v>
      </c>
    </row>
    <row r="173" spans="1:226" x14ac:dyDescent="0.2">
      <c r="A173">
        <v>157</v>
      </c>
      <c r="B173">
        <v>1657293812.5999999</v>
      </c>
      <c r="C173">
        <v>2208.0999999046298</v>
      </c>
      <c r="D173" t="s">
        <v>674</v>
      </c>
      <c r="E173" t="s">
        <v>675</v>
      </c>
      <c r="F173">
        <v>5</v>
      </c>
      <c r="G173" t="s">
        <v>597</v>
      </c>
      <c r="H173" t="s">
        <v>354</v>
      </c>
      <c r="I173">
        <v>1657293805.11852</v>
      </c>
      <c r="J173">
        <f t="shared" si="68"/>
        <v>2.5916405928169232E-3</v>
      </c>
      <c r="K173">
        <f t="shared" si="69"/>
        <v>2.591640592816923</v>
      </c>
      <c r="L173">
        <f t="shared" si="70"/>
        <v>21.518225183982864</v>
      </c>
      <c r="M173">
        <f t="shared" si="71"/>
        <v>623.14800000000002</v>
      </c>
      <c r="N173">
        <f t="shared" si="72"/>
        <v>305.72641032210055</v>
      </c>
      <c r="O173">
        <f t="shared" si="73"/>
        <v>22.606924255164028</v>
      </c>
      <c r="P173">
        <f t="shared" si="74"/>
        <v>46.078647968014913</v>
      </c>
      <c r="Q173">
        <f t="shared" si="75"/>
        <v>0.11653234978062044</v>
      </c>
      <c r="R173">
        <f t="shared" si="76"/>
        <v>3.1699320125468109</v>
      </c>
      <c r="S173">
        <f t="shared" si="77"/>
        <v>0.11420369307269605</v>
      </c>
      <c r="T173">
        <f t="shared" si="78"/>
        <v>7.1582652965570148E-2</v>
      </c>
      <c r="U173">
        <f t="shared" si="79"/>
        <v>321.51728833333254</v>
      </c>
      <c r="V173">
        <f t="shared" si="80"/>
        <v>25.7253254622117</v>
      </c>
      <c r="W173">
        <f t="shared" si="81"/>
        <v>24.993844444444399</v>
      </c>
      <c r="X173">
        <f t="shared" si="82"/>
        <v>3.1785108715616408</v>
      </c>
      <c r="Y173">
        <f t="shared" si="83"/>
        <v>50.094592813389205</v>
      </c>
      <c r="Z173">
        <f t="shared" si="84"/>
        <v>1.5541672996868829</v>
      </c>
      <c r="AA173">
        <f t="shared" si="85"/>
        <v>3.1024651811751776</v>
      </c>
      <c r="AB173">
        <f t="shared" si="86"/>
        <v>1.6243435718747579</v>
      </c>
      <c r="AC173">
        <f t="shared" si="87"/>
        <v>-114.29135014322631</v>
      </c>
      <c r="AD173">
        <f t="shared" si="88"/>
        <v>-69.305214957190287</v>
      </c>
      <c r="AE173">
        <f t="shared" si="89"/>
        <v>-4.6149012551544528</v>
      </c>
      <c r="AF173">
        <f t="shared" si="90"/>
        <v>133.3058219777615</v>
      </c>
      <c r="AG173">
        <f t="shared" si="91"/>
        <v>59.192721444991072</v>
      </c>
      <c r="AH173">
        <f t="shared" si="92"/>
        <v>2.6188921691760583</v>
      </c>
      <c r="AI173">
        <f t="shared" si="93"/>
        <v>21.518225183982864</v>
      </c>
      <c r="AJ173">
        <v>685.31723220025106</v>
      </c>
      <c r="AK173">
        <v>660.12451515151497</v>
      </c>
      <c r="AL173">
        <v>3.3972763742357599</v>
      </c>
      <c r="AM173">
        <v>65.810892692758898</v>
      </c>
      <c r="AN173">
        <f t="shared" si="94"/>
        <v>2.591640592816923</v>
      </c>
      <c r="AO173">
        <v>19.635748417658501</v>
      </c>
      <c r="AP173">
        <v>21.006001212121198</v>
      </c>
      <c r="AQ173">
        <v>-2.61825264074704E-5</v>
      </c>
      <c r="AR173">
        <v>77.415710821165902</v>
      </c>
      <c r="AS173">
        <v>9</v>
      </c>
      <c r="AT173">
        <v>2</v>
      </c>
      <c r="AU173">
        <f t="shared" si="95"/>
        <v>1</v>
      </c>
      <c r="AV173">
        <f t="shared" si="96"/>
        <v>0</v>
      </c>
      <c r="AW173">
        <f t="shared" si="97"/>
        <v>39358.716004035858</v>
      </c>
      <c r="AX173">
        <f t="shared" si="98"/>
        <v>2000.00444444444</v>
      </c>
      <c r="AY173">
        <f t="shared" si="99"/>
        <v>1681.2040333333296</v>
      </c>
      <c r="AZ173">
        <f t="shared" si="100"/>
        <v>0.84060014866633626</v>
      </c>
      <c r="BA173">
        <f t="shared" si="101"/>
        <v>0.16075828692602903</v>
      </c>
      <c r="BB173">
        <v>2.7</v>
      </c>
      <c r="BC173">
        <v>0.5</v>
      </c>
      <c r="BD173" t="s">
        <v>355</v>
      </c>
      <c r="BE173">
        <v>2</v>
      </c>
      <c r="BF173" t="b">
        <v>1</v>
      </c>
      <c r="BG173">
        <v>1657293805.11852</v>
      </c>
      <c r="BH173">
        <v>623.14800000000002</v>
      </c>
      <c r="BI173">
        <v>655.99437037037001</v>
      </c>
      <c r="BJ173">
        <v>21.0178962962963</v>
      </c>
      <c r="BK173">
        <v>19.633374074074101</v>
      </c>
      <c r="BL173">
        <v>621.93525925925906</v>
      </c>
      <c r="BM173">
        <v>20.829462962962999</v>
      </c>
      <c r="BN173">
        <v>499.98411111111102</v>
      </c>
      <c r="BO173">
        <v>73.845048148148194</v>
      </c>
      <c r="BP173">
        <v>9.9902277777777798E-2</v>
      </c>
      <c r="BQ173">
        <v>24.588307407407399</v>
      </c>
      <c r="BR173">
        <v>24.993844444444399</v>
      </c>
      <c r="BS173">
        <v>999.9</v>
      </c>
      <c r="BT173">
        <v>0</v>
      </c>
      <c r="BU173">
        <v>0</v>
      </c>
      <c r="BV173">
        <v>9998.7022222222204</v>
      </c>
      <c r="BW173">
        <v>0</v>
      </c>
      <c r="BX173">
        <v>110.063296296296</v>
      </c>
      <c r="BY173">
        <v>-32.846548148148102</v>
      </c>
      <c r="BZ173">
        <v>636.52614814814797</v>
      </c>
      <c r="CA173">
        <v>669.13188888888897</v>
      </c>
      <c r="CB173">
        <v>1.38453148148148</v>
      </c>
      <c r="CC173">
        <v>655.99437037037001</v>
      </c>
      <c r="CD173">
        <v>19.633374074074101</v>
      </c>
      <c r="CE173">
        <v>1.55206666666667</v>
      </c>
      <c r="CF173">
        <v>1.4498262962963</v>
      </c>
      <c r="CG173">
        <v>13.4909703703704</v>
      </c>
      <c r="CH173">
        <v>12.449055555555599</v>
      </c>
      <c r="CI173">
        <v>2000.00444444444</v>
      </c>
      <c r="CJ173">
        <v>0.97999544444444397</v>
      </c>
      <c r="CK173">
        <v>2.0004240740740701E-2</v>
      </c>
      <c r="CL173">
        <v>0</v>
      </c>
      <c r="CM173">
        <v>2.4640185185185199</v>
      </c>
      <c r="CN173">
        <v>0</v>
      </c>
      <c r="CO173">
        <v>3858.6855555555599</v>
      </c>
      <c r="CP173">
        <v>16705.429629629602</v>
      </c>
      <c r="CQ173">
        <v>42.613333333333301</v>
      </c>
      <c r="CR173">
        <v>43.5</v>
      </c>
      <c r="CS173">
        <v>43.561999999999998</v>
      </c>
      <c r="CT173">
        <v>41.911740740740697</v>
      </c>
      <c r="CU173">
        <v>41.875</v>
      </c>
      <c r="CV173">
        <v>1959.99444444444</v>
      </c>
      <c r="CW173">
        <v>40.01</v>
      </c>
      <c r="CX173">
        <v>0</v>
      </c>
      <c r="CY173">
        <v>1651533087.3</v>
      </c>
      <c r="CZ173">
        <v>0</v>
      </c>
      <c r="DA173">
        <v>0</v>
      </c>
      <c r="DB173" t="s">
        <v>356</v>
      </c>
      <c r="DC173">
        <v>1657211493.5999999</v>
      </c>
      <c r="DD173">
        <v>1657211497.5999999</v>
      </c>
      <c r="DE173">
        <v>0</v>
      </c>
      <c r="DF173">
        <v>1.526</v>
      </c>
      <c r="DG173">
        <v>4.4999999999999998E-2</v>
      </c>
      <c r="DH173">
        <v>2.6110000000000002</v>
      </c>
      <c r="DI173">
        <v>0.157</v>
      </c>
      <c r="DJ173">
        <v>420</v>
      </c>
      <c r="DK173">
        <v>20</v>
      </c>
      <c r="DL173">
        <v>0.57999999999999996</v>
      </c>
      <c r="DM173">
        <v>0.22</v>
      </c>
      <c r="DN173">
        <v>-32.543225</v>
      </c>
      <c r="DO173">
        <v>-5.2940712945590098</v>
      </c>
      <c r="DP173">
        <v>0.53713382119821895</v>
      </c>
      <c r="DQ173">
        <v>0</v>
      </c>
      <c r="DR173">
        <v>1.384895</v>
      </c>
      <c r="DS173">
        <v>-3.1824540337715403E-2</v>
      </c>
      <c r="DT173">
        <v>1.388600842575E-2</v>
      </c>
      <c r="DU173">
        <v>1</v>
      </c>
      <c r="DV173">
        <v>1</v>
      </c>
      <c r="DW173">
        <v>2</v>
      </c>
      <c r="DX173" t="s">
        <v>363</v>
      </c>
      <c r="DY173">
        <v>2.88043</v>
      </c>
      <c r="DZ173">
        <v>2.7165900000000001</v>
      </c>
      <c r="EA173">
        <v>0.103349</v>
      </c>
      <c r="EB173">
        <v>0.106935</v>
      </c>
      <c r="EC173">
        <v>7.7401399999999995E-2</v>
      </c>
      <c r="ED173">
        <v>7.3713100000000004E-2</v>
      </c>
      <c r="EE173">
        <v>25497.1</v>
      </c>
      <c r="EF173">
        <v>21978.1</v>
      </c>
      <c r="EG173">
        <v>25449.200000000001</v>
      </c>
      <c r="EH173">
        <v>23959.5</v>
      </c>
      <c r="EI173">
        <v>40053.199999999997</v>
      </c>
      <c r="EJ173">
        <v>36720.400000000001</v>
      </c>
      <c r="EK173">
        <v>45970.9</v>
      </c>
      <c r="EL173">
        <v>42717.5</v>
      </c>
      <c r="EM173">
        <v>1.8392299999999999</v>
      </c>
      <c r="EN173">
        <v>2.2027999999999999</v>
      </c>
      <c r="EO173">
        <v>9.8105499999999998E-2</v>
      </c>
      <c r="EP173">
        <v>0</v>
      </c>
      <c r="EQ173">
        <v>23.396999999999998</v>
      </c>
      <c r="ER173">
        <v>999.9</v>
      </c>
      <c r="ES173">
        <v>43.12</v>
      </c>
      <c r="ET173">
        <v>29.628</v>
      </c>
      <c r="EU173">
        <v>24.351800000000001</v>
      </c>
      <c r="EV173">
        <v>51.750999999999998</v>
      </c>
      <c r="EW173">
        <v>37.3598</v>
      </c>
      <c r="EX173">
        <v>2</v>
      </c>
      <c r="EY173">
        <v>-0.16968</v>
      </c>
      <c r="EZ173">
        <v>0.71647899999999998</v>
      </c>
      <c r="FA173">
        <v>20.243600000000001</v>
      </c>
      <c r="FB173">
        <v>5.2340600000000004</v>
      </c>
      <c r="FC173">
        <v>11.986000000000001</v>
      </c>
      <c r="FD173">
        <v>4.9571500000000004</v>
      </c>
      <c r="FE173">
        <v>3.3039299999999998</v>
      </c>
      <c r="FF173">
        <v>9999</v>
      </c>
      <c r="FG173">
        <v>5112.3</v>
      </c>
      <c r="FH173">
        <v>328.8</v>
      </c>
      <c r="FI173">
        <v>9999</v>
      </c>
      <c r="FJ173">
        <v>1.86829</v>
      </c>
      <c r="FK173">
        <v>1.86395</v>
      </c>
      <c r="FL173">
        <v>1.87155</v>
      </c>
      <c r="FM173">
        <v>1.8623400000000001</v>
      </c>
      <c r="FN173">
        <v>1.86188</v>
      </c>
      <c r="FO173">
        <v>1.86829</v>
      </c>
      <c r="FP173">
        <v>1.8583700000000001</v>
      </c>
      <c r="FQ173">
        <v>1.8648199999999999</v>
      </c>
      <c r="FR173">
        <v>5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1.236</v>
      </c>
      <c r="GF173">
        <v>0.188</v>
      </c>
      <c r="GG173">
        <v>0.30658851354286398</v>
      </c>
      <c r="GH173">
        <v>2.2958890734485699E-3</v>
      </c>
      <c r="GI173">
        <v>-1.86257123826648E-6</v>
      </c>
      <c r="GJ173">
        <v>8.2594232886446805E-10</v>
      </c>
      <c r="GK173">
        <v>-0.101148223110564</v>
      </c>
      <c r="GL173">
        <v>-3.7577424899751702E-2</v>
      </c>
      <c r="GM173">
        <v>3.3046140057118702E-3</v>
      </c>
      <c r="GN173">
        <v>-3.9997718568980099E-5</v>
      </c>
      <c r="GO173">
        <v>3</v>
      </c>
      <c r="GP173">
        <v>2332</v>
      </c>
      <c r="GQ173">
        <v>2</v>
      </c>
      <c r="GR173">
        <v>24</v>
      </c>
      <c r="GS173">
        <v>1372</v>
      </c>
      <c r="GT173">
        <v>1371.9</v>
      </c>
      <c r="GU173">
        <v>1.95923</v>
      </c>
      <c r="GV173">
        <v>2.3596200000000001</v>
      </c>
      <c r="GW173">
        <v>1.9982899999999999</v>
      </c>
      <c r="GX173">
        <v>2.7087400000000001</v>
      </c>
      <c r="GY173">
        <v>2.0935100000000002</v>
      </c>
      <c r="GZ173">
        <v>2.3706100000000001</v>
      </c>
      <c r="HA173">
        <v>34.669199999999996</v>
      </c>
      <c r="HB173">
        <v>15.8832</v>
      </c>
      <c r="HC173">
        <v>18</v>
      </c>
      <c r="HD173">
        <v>436.76799999999997</v>
      </c>
      <c r="HE173">
        <v>680.41700000000003</v>
      </c>
      <c r="HF173">
        <v>22.2639</v>
      </c>
      <c r="HG173">
        <v>25.166899999999998</v>
      </c>
      <c r="HH173">
        <v>30.000299999999999</v>
      </c>
      <c r="HI173">
        <v>24.8596</v>
      </c>
      <c r="HJ173">
        <v>24.859000000000002</v>
      </c>
      <c r="HK173">
        <v>39.358499999999999</v>
      </c>
      <c r="HL173">
        <v>25.688099999999999</v>
      </c>
      <c r="HM173">
        <v>18.714400000000001</v>
      </c>
      <c r="HN173">
        <v>22.270600000000002</v>
      </c>
      <c r="HO173">
        <v>708.13099999999997</v>
      </c>
      <c r="HP173">
        <v>19.6006</v>
      </c>
      <c r="HQ173">
        <v>97.322900000000004</v>
      </c>
      <c r="HR173">
        <v>100.45099999999999</v>
      </c>
    </row>
    <row r="174" spans="1:226" x14ac:dyDescent="0.2">
      <c r="A174">
        <v>158</v>
      </c>
      <c r="B174">
        <v>1657293817.5999999</v>
      </c>
      <c r="C174">
        <v>2213.0999999046298</v>
      </c>
      <c r="D174" t="s">
        <v>676</v>
      </c>
      <c r="E174" t="s">
        <v>677</v>
      </c>
      <c r="F174">
        <v>5</v>
      </c>
      <c r="G174" t="s">
        <v>597</v>
      </c>
      <c r="H174" t="s">
        <v>354</v>
      </c>
      <c r="I174">
        <v>1657293809.83214</v>
      </c>
      <c r="J174">
        <f t="shared" si="68"/>
        <v>2.5924887308943841E-3</v>
      </c>
      <c r="K174">
        <f t="shared" si="69"/>
        <v>2.592488730894384</v>
      </c>
      <c r="L174">
        <f t="shared" si="70"/>
        <v>21.680301079215539</v>
      </c>
      <c r="M174">
        <f t="shared" si="71"/>
        <v>638.67842857142898</v>
      </c>
      <c r="N174">
        <f t="shared" si="72"/>
        <v>318.919887616403</v>
      </c>
      <c r="O174">
        <f t="shared" si="73"/>
        <v>23.582645317786664</v>
      </c>
      <c r="P174">
        <f t="shared" si="74"/>
        <v>47.227305157079471</v>
      </c>
      <c r="Q174">
        <f t="shared" si="75"/>
        <v>0.11670021776233526</v>
      </c>
      <c r="R174">
        <f t="shared" si="76"/>
        <v>3.1700232650860625</v>
      </c>
      <c r="S174">
        <f t="shared" si="77"/>
        <v>0.11436498545819018</v>
      </c>
      <c r="T174">
        <f t="shared" si="78"/>
        <v>7.1684035186286563E-2</v>
      </c>
      <c r="U174">
        <f t="shared" si="79"/>
        <v>321.5140140000002</v>
      </c>
      <c r="V174">
        <f t="shared" si="80"/>
        <v>25.721588097780028</v>
      </c>
      <c r="W174">
        <f t="shared" si="81"/>
        <v>24.982792857142901</v>
      </c>
      <c r="X174">
        <f t="shared" si="82"/>
        <v>3.1764171024918979</v>
      </c>
      <c r="Y174">
        <f t="shared" si="83"/>
        <v>50.093079453447878</v>
      </c>
      <c r="Z174">
        <f t="shared" si="84"/>
        <v>1.5537963812789461</v>
      </c>
      <c r="AA174">
        <f t="shared" si="85"/>
        <v>3.1018184512351823</v>
      </c>
      <c r="AB174">
        <f t="shared" si="86"/>
        <v>1.6226207212129518</v>
      </c>
      <c r="AC174">
        <f t="shared" si="87"/>
        <v>-114.32875303244234</v>
      </c>
      <c r="AD174">
        <f t="shared" si="88"/>
        <v>-68.014230195712472</v>
      </c>
      <c r="AE174">
        <f t="shared" si="89"/>
        <v>-4.5284749868021983</v>
      </c>
      <c r="AF174">
        <f t="shared" si="90"/>
        <v>134.64255578504316</v>
      </c>
      <c r="AG174">
        <f t="shared" si="91"/>
        <v>59.665383545290005</v>
      </c>
      <c r="AH174">
        <f t="shared" si="92"/>
        <v>2.5973857753440988</v>
      </c>
      <c r="AI174">
        <f t="shared" si="93"/>
        <v>21.680301079215539</v>
      </c>
      <c r="AJ174">
        <v>702.17499803673002</v>
      </c>
      <c r="AK174">
        <v>676.93604848484802</v>
      </c>
      <c r="AL174">
        <v>3.3865703161016198</v>
      </c>
      <c r="AM174">
        <v>65.810892692758898</v>
      </c>
      <c r="AN174">
        <f t="shared" si="94"/>
        <v>2.592488730894384</v>
      </c>
      <c r="AO174">
        <v>19.646606040491601</v>
      </c>
      <c r="AP174">
        <v>21.016879393939401</v>
      </c>
      <c r="AQ174">
        <v>4.7930545757119601E-5</v>
      </c>
      <c r="AR174">
        <v>77.415710821165902</v>
      </c>
      <c r="AS174">
        <v>9</v>
      </c>
      <c r="AT174">
        <v>2</v>
      </c>
      <c r="AU174">
        <f t="shared" si="95"/>
        <v>1</v>
      </c>
      <c r="AV174">
        <f t="shared" si="96"/>
        <v>0</v>
      </c>
      <c r="AW174">
        <f t="shared" si="97"/>
        <v>39360.703942742024</v>
      </c>
      <c r="AX174">
        <f t="shared" si="98"/>
        <v>1999.9839285714299</v>
      </c>
      <c r="AY174">
        <f t="shared" si="99"/>
        <v>1681.1868000000009</v>
      </c>
      <c r="AZ174">
        <f t="shared" si="100"/>
        <v>0.84060015482267259</v>
      </c>
      <c r="BA174">
        <f t="shared" si="101"/>
        <v>0.16075829880775827</v>
      </c>
      <c r="BB174">
        <v>2.7</v>
      </c>
      <c r="BC174">
        <v>0.5</v>
      </c>
      <c r="BD174" t="s">
        <v>355</v>
      </c>
      <c r="BE174">
        <v>2</v>
      </c>
      <c r="BF174" t="b">
        <v>1</v>
      </c>
      <c r="BG174">
        <v>1657293809.83214</v>
      </c>
      <c r="BH174">
        <v>638.67842857142898</v>
      </c>
      <c r="BI174">
        <v>671.79289285714299</v>
      </c>
      <c r="BJ174">
        <v>21.012764285714301</v>
      </c>
      <c r="BK174">
        <v>19.639675</v>
      </c>
      <c r="BL174">
        <v>637.45114285714305</v>
      </c>
      <c r="BM174">
        <v>20.824564285714299</v>
      </c>
      <c r="BN174">
        <v>500.00975</v>
      </c>
      <c r="BO174">
        <v>73.845360714285704</v>
      </c>
      <c r="BP174">
        <v>9.9997457142857099E-2</v>
      </c>
      <c r="BQ174">
        <v>24.584821428571399</v>
      </c>
      <c r="BR174">
        <v>24.982792857142901</v>
      </c>
      <c r="BS174">
        <v>999.9</v>
      </c>
      <c r="BT174">
        <v>0</v>
      </c>
      <c r="BU174">
        <v>0</v>
      </c>
      <c r="BV174">
        <v>9999.0625</v>
      </c>
      <c r="BW174">
        <v>0</v>
      </c>
      <c r="BX174">
        <v>110.07992857142899</v>
      </c>
      <c r="BY174">
        <v>-33.1147107142857</v>
      </c>
      <c r="BZ174">
        <v>652.38667857142798</v>
      </c>
      <c r="CA174">
        <v>685.25125000000003</v>
      </c>
      <c r="CB174">
        <v>1.37309464285714</v>
      </c>
      <c r="CC174">
        <v>671.79289285714299</v>
      </c>
      <c r="CD174">
        <v>19.639675</v>
      </c>
      <c r="CE174">
        <v>1.5516942857142899</v>
      </c>
      <c r="CF174">
        <v>1.4502982142857099</v>
      </c>
      <c r="CG174">
        <v>13.487292857142901</v>
      </c>
      <c r="CH174">
        <v>12.454010714285699</v>
      </c>
      <c r="CI174">
        <v>1999.9839285714299</v>
      </c>
      <c r="CJ174">
        <v>0.97999542857142796</v>
      </c>
      <c r="CK174">
        <v>2.0004257142857099E-2</v>
      </c>
      <c r="CL174">
        <v>0</v>
      </c>
      <c r="CM174">
        <v>2.4169535714285701</v>
      </c>
      <c r="CN174">
        <v>0</v>
      </c>
      <c r="CO174">
        <v>3871.48714285714</v>
      </c>
      <c r="CP174">
        <v>16705.246428571401</v>
      </c>
      <c r="CQ174">
        <v>42.618250000000003</v>
      </c>
      <c r="CR174">
        <v>43.5</v>
      </c>
      <c r="CS174">
        <v>43.561999999999998</v>
      </c>
      <c r="CT174">
        <v>41.930357142857098</v>
      </c>
      <c r="CU174">
        <v>41.875</v>
      </c>
      <c r="CV174">
        <v>1959.97392857143</v>
      </c>
      <c r="CW174">
        <v>40.01</v>
      </c>
      <c r="CX174">
        <v>0</v>
      </c>
      <c r="CY174">
        <v>1651533092.0999999</v>
      </c>
      <c r="CZ174">
        <v>0</v>
      </c>
      <c r="DA174">
        <v>0</v>
      </c>
      <c r="DB174" t="s">
        <v>356</v>
      </c>
      <c r="DC174">
        <v>1657211493.5999999</v>
      </c>
      <c r="DD174">
        <v>1657211497.5999999</v>
      </c>
      <c r="DE174">
        <v>0</v>
      </c>
      <c r="DF174">
        <v>1.526</v>
      </c>
      <c r="DG174">
        <v>4.4999999999999998E-2</v>
      </c>
      <c r="DH174">
        <v>2.6110000000000002</v>
      </c>
      <c r="DI174">
        <v>0.157</v>
      </c>
      <c r="DJ174">
        <v>420</v>
      </c>
      <c r="DK174">
        <v>20</v>
      </c>
      <c r="DL174">
        <v>0.57999999999999996</v>
      </c>
      <c r="DM174">
        <v>0.22</v>
      </c>
      <c r="DN174">
        <v>-32.89629</v>
      </c>
      <c r="DO174">
        <v>-3.2906499061912999</v>
      </c>
      <c r="DP174">
        <v>0.35472517798994802</v>
      </c>
      <c r="DQ174">
        <v>0</v>
      </c>
      <c r="DR174">
        <v>1.3820552500000001</v>
      </c>
      <c r="DS174">
        <v>-0.158520787992496</v>
      </c>
      <c r="DT174">
        <v>1.5698550727296399E-2</v>
      </c>
      <c r="DU174">
        <v>0</v>
      </c>
      <c r="DV174">
        <v>0</v>
      </c>
      <c r="DW174">
        <v>2</v>
      </c>
      <c r="DX174" t="s">
        <v>357</v>
      </c>
      <c r="DY174">
        <v>2.8806400000000001</v>
      </c>
      <c r="DZ174">
        <v>2.7161300000000002</v>
      </c>
      <c r="EA174">
        <v>0.10517</v>
      </c>
      <c r="EB174">
        <v>0.108778</v>
      </c>
      <c r="EC174">
        <v>7.7422400000000002E-2</v>
      </c>
      <c r="ED174">
        <v>7.3734499999999994E-2</v>
      </c>
      <c r="EE174">
        <v>25445.1</v>
      </c>
      <c r="EF174">
        <v>21932.5</v>
      </c>
      <c r="EG174">
        <v>25448.9</v>
      </c>
      <c r="EH174">
        <v>23959.200000000001</v>
      </c>
      <c r="EI174">
        <v>40052</v>
      </c>
      <c r="EJ174">
        <v>36719.5</v>
      </c>
      <c r="EK174">
        <v>45970.5</v>
      </c>
      <c r="EL174">
        <v>42717.4</v>
      </c>
      <c r="EM174">
        <v>1.8394299999999999</v>
      </c>
      <c r="EN174">
        <v>2.2025199999999998</v>
      </c>
      <c r="EO174">
        <v>9.7900600000000004E-2</v>
      </c>
      <c r="EP174">
        <v>0</v>
      </c>
      <c r="EQ174">
        <v>23.3782</v>
      </c>
      <c r="ER174">
        <v>999.9</v>
      </c>
      <c r="ES174">
        <v>43.12</v>
      </c>
      <c r="ET174">
        <v>29.638000000000002</v>
      </c>
      <c r="EU174">
        <v>24.363299999999999</v>
      </c>
      <c r="EV174">
        <v>51.970999999999997</v>
      </c>
      <c r="EW174">
        <v>37.239600000000003</v>
      </c>
      <c r="EX174">
        <v>2</v>
      </c>
      <c r="EY174">
        <v>-0.16928099999999999</v>
      </c>
      <c r="EZ174">
        <v>0.71487999999999996</v>
      </c>
      <c r="FA174">
        <v>20.243400000000001</v>
      </c>
      <c r="FB174">
        <v>5.2336099999999997</v>
      </c>
      <c r="FC174">
        <v>11.986000000000001</v>
      </c>
      <c r="FD174">
        <v>4.9570999999999996</v>
      </c>
      <c r="FE174">
        <v>3.3039499999999999</v>
      </c>
      <c r="FF174">
        <v>9999</v>
      </c>
      <c r="FG174">
        <v>5112.3</v>
      </c>
      <c r="FH174">
        <v>328.8</v>
      </c>
      <c r="FI174">
        <v>9999</v>
      </c>
      <c r="FJ174">
        <v>1.86829</v>
      </c>
      <c r="FK174">
        <v>1.8638999999999999</v>
      </c>
      <c r="FL174">
        <v>1.8715599999999999</v>
      </c>
      <c r="FM174">
        <v>1.8623499999999999</v>
      </c>
      <c r="FN174">
        <v>1.86188</v>
      </c>
      <c r="FO174">
        <v>1.86829</v>
      </c>
      <c r="FP174">
        <v>1.8583799999999999</v>
      </c>
      <c r="FQ174">
        <v>1.8648400000000001</v>
      </c>
      <c r="FR174">
        <v>5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1.2509999999999999</v>
      </c>
      <c r="GF174">
        <v>0.1883</v>
      </c>
      <c r="GG174">
        <v>0.30658851354286398</v>
      </c>
      <c r="GH174">
        <v>2.2958890734485699E-3</v>
      </c>
      <c r="GI174">
        <v>-1.86257123826648E-6</v>
      </c>
      <c r="GJ174">
        <v>8.2594232886446805E-10</v>
      </c>
      <c r="GK174">
        <v>-0.101148223110564</v>
      </c>
      <c r="GL174">
        <v>-3.7577424899751702E-2</v>
      </c>
      <c r="GM174">
        <v>3.3046140057118702E-3</v>
      </c>
      <c r="GN174">
        <v>-3.9997718568980099E-5</v>
      </c>
      <c r="GO174">
        <v>3</v>
      </c>
      <c r="GP174">
        <v>2332</v>
      </c>
      <c r="GQ174">
        <v>2</v>
      </c>
      <c r="GR174">
        <v>24</v>
      </c>
      <c r="GS174">
        <v>1372.1</v>
      </c>
      <c r="GT174">
        <v>1372</v>
      </c>
      <c r="GU174">
        <v>1.9995099999999999</v>
      </c>
      <c r="GV174">
        <v>2.3596200000000001</v>
      </c>
      <c r="GW174">
        <v>1.9982899999999999</v>
      </c>
      <c r="GX174">
        <v>2.7087400000000001</v>
      </c>
      <c r="GY174">
        <v>2.0935100000000002</v>
      </c>
      <c r="GZ174">
        <v>2.323</v>
      </c>
      <c r="HA174">
        <v>34.692100000000003</v>
      </c>
      <c r="HB174">
        <v>15.874499999999999</v>
      </c>
      <c r="HC174">
        <v>18</v>
      </c>
      <c r="HD174">
        <v>436.92399999999998</v>
      </c>
      <c r="HE174">
        <v>680.25599999999997</v>
      </c>
      <c r="HF174">
        <v>22.268000000000001</v>
      </c>
      <c r="HG174">
        <v>25.1736</v>
      </c>
      <c r="HH174">
        <v>30.0002</v>
      </c>
      <c r="HI174">
        <v>24.865100000000002</v>
      </c>
      <c r="HJ174">
        <v>24.864599999999999</v>
      </c>
      <c r="HK174">
        <v>40.097099999999998</v>
      </c>
      <c r="HL174">
        <v>25.688099999999999</v>
      </c>
      <c r="HM174">
        <v>18.714400000000001</v>
      </c>
      <c r="HN174">
        <v>22.270700000000001</v>
      </c>
      <c r="HO174">
        <v>721.73500000000001</v>
      </c>
      <c r="HP174">
        <v>19.6006</v>
      </c>
      <c r="HQ174">
        <v>97.322100000000006</v>
      </c>
      <c r="HR174">
        <v>100.45</v>
      </c>
    </row>
    <row r="175" spans="1:226" x14ac:dyDescent="0.2">
      <c r="A175">
        <v>159</v>
      </c>
      <c r="B175">
        <v>1657293822.5999999</v>
      </c>
      <c r="C175">
        <v>2218.0999999046298</v>
      </c>
      <c r="D175" t="s">
        <v>678</v>
      </c>
      <c r="E175" t="s">
        <v>679</v>
      </c>
      <c r="F175">
        <v>5</v>
      </c>
      <c r="G175" t="s">
        <v>597</v>
      </c>
      <c r="H175" t="s">
        <v>354</v>
      </c>
      <c r="I175">
        <v>1657293815.0999999</v>
      </c>
      <c r="J175">
        <f t="shared" si="68"/>
        <v>2.5812443071624E-3</v>
      </c>
      <c r="K175">
        <f t="shared" si="69"/>
        <v>2.5812443071623998</v>
      </c>
      <c r="L175">
        <f t="shared" si="70"/>
        <v>21.857437761729958</v>
      </c>
      <c r="M175">
        <f t="shared" si="71"/>
        <v>656.18262962963001</v>
      </c>
      <c r="N175">
        <f t="shared" si="72"/>
        <v>331.09884973264604</v>
      </c>
      <c r="O175">
        <f t="shared" si="73"/>
        <v>24.483301497574082</v>
      </c>
      <c r="P175">
        <f t="shared" si="74"/>
        <v>48.52181507627018</v>
      </c>
      <c r="Q175">
        <f t="shared" si="75"/>
        <v>0.11582744084241645</v>
      </c>
      <c r="R175">
        <f t="shared" si="76"/>
        <v>3.1671250109337303</v>
      </c>
      <c r="S175">
        <f t="shared" si="77"/>
        <v>0.113524575920447</v>
      </c>
      <c r="T175">
        <f t="shared" si="78"/>
        <v>7.1155949762075274E-2</v>
      </c>
      <c r="U175">
        <f t="shared" si="79"/>
        <v>321.51764300000053</v>
      </c>
      <c r="V175">
        <f t="shared" si="80"/>
        <v>25.72463740147434</v>
      </c>
      <c r="W175">
        <f t="shared" si="81"/>
        <v>25.008462962963002</v>
      </c>
      <c r="X175">
        <f t="shared" si="82"/>
        <v>3.181282263261056</v>
      </c>
      <c r="Y175">
        <f t="shared" si="83"/>
        <v>50.094854331251192</v>
      </c>
      <c r="Z175">
        <f t="shared" si="84"/>
        <v>1.5537892126878023</v>
      </c>
      <c r="AA175">
        <f t="shared" si="85"/>
        <v>3.1016942427128407</v>
      </c>
      <c r="AB175">
        <f t="shared" si="86"/>
        <v>1.6274930505732537</v>
      </c>
      <c r="AC175">
        <f t="shared" si="87"/>
        <v>-113.83287394586183</v>
      </c>
      <c r="AD175">
        <f t="shared" si="88"/>
        <v>-72.449443473268119</v>
      </c>
      <c r="AE175">
        <f t="shared" si="89"/>
        <v>-4.8287998099192722</v>
      </c>
      <c r="AF175">
        <f t="shared" si="90"/>
        <v>130.40652577095136</v>
      </c>
      <c r="AG175">
        <f t="shared" si="91"/>
        <v>60.258286746832546</v>
      </c>
      <c r="AH175">
        <f t="shared" si="92"/>
        <v>2.5797248765367318</v>
      </c>
      <c r="AI175">
        <f t="shared" si="93"/>
        <v>21.857437761729958</v>
      </c>
      <c r="AJ175">
        <v>719.83195664653601</v>
      </c>
      <c r="AK175">
        <v>694.226</v>
      </c>
      <c r="AL175">
        <v>3.4551861324724902</v>
      </c>
      <c r="AM175">
        <v>65.810892692758898</v>
      </c>
      <c r="AN175">
        <f t="shared" si="94"/>
        <v>2.5812443071623998</v>
      </c>
      <c r="AO175">
        <v>19.654916110355501</v>
      </c>
      <c r="AP175">
        <v>21.0195351515152</v>
      </c>
      <c r="AQ175">
        <v>-1.7543797799759701E-5</v>
      </c>
      <c r="AR175">
        <v>77.415710821165902</v>
      </c>
      <c r="AS175">
        <v>8</v>
      </c>
      <c r="AT175">
        <v>2</v>
      </c>
      <c r="AU175">
        <f t="shared" si="95"/>
        <v>1</v>
      </c>
      <c r="AV175">
        <f t="shared" si="96"/>
        <v>0</v>
      </c>
      <c r="AW175">
        <f t="shared" si="97"/>
        <v>39312.518301299788</v>
      </c>
      <c r="AX175">
        <f t="shared" si="98"/>
        <v>2000.0066666666701</v>
      </c>
      <c r="AY175">
        <f t="shared" si="99"/>
        <v>1681.2059000000029</v>
      </c>
      <c r="AZ175">
        <f t="shared" si="100"/>
        <v>0.84060014799950666</v>
      </c>
      <c r="BA175">
        <f t="shared" si="101"/>
        <v>0.16075828563904787</v>
      </c>
      <c r="BB175">
        <v>2.7</v>
      </c>
      <c r="BC175">
        <v>0.5</v>
      </c>
      <c r="BD175" t="s">
        <v>355</v>
      </c>
      <c r="BE175">
        <v>2</v>
      </c>
      <c r="BF175" t="b">
        <v>1</v>
      </c>
      <c r="BG175">
        <v>1657293815.0999999</v>
      </c>
      <c r="BH175">
        <v>656.18262962963001</v>
      </c>
      <c r="BI175">
        <v>689.63533333333305</v>
      </c>
      <c r="BJ175">
        <v>21.012599999999999</v>
      </c>
      <c r="BK175">
        <v>19.648855555555599</v>
      </c>
      <c r="BL175">
        <v>654.93925925925896</v>
      </c>
      <c r="BM175">
        <v>20.824400000000001</v>
      </c>
      <c r="BN175">
        <v>500.012962962963</v>
      </c>
      <c r="BO175">
        <v>73.845588888888898</v>
      </c>
      <c r="BP175">
        <v>0.100006262962963</v>
      </c>
      <c r="BQ175">
        <v>24.5841518518519</v>
      </c>
      <c r="BR175">
        <v>25.008462962963002</v>
      </c>
      <c r="BS175">
        <v>999.9</v>
      </c>
      <c r="BT175">
        <v>0</v>
      </c>
      <c r="BU175">
        <v>0</v>
      </c>
      <c r="BV175">
        <v>9986.2470370370393</v>
      </c>
      <c r="BW175">
        <v>0</v>
      </c>
      <c r="BX175">
        <v>110.068</v>
      </c>
      <c r="BY175">
        <v>-33.452892592592598</v>
      </c>
      <c r="BZ175">
        <v>670.26670370370402</v>
      </c>
      <c r="CA175">
        <v>703.45777777777801</v>
      </c>
      <c r="CB175">
        <v>1.3637529629629599</v>
      </c>
      <c r="CC175">
        <v>689.63533333333305</v>
      </c>
      <c r="CD175">
        <v>19.648855555555599</v>
      </c>
      <c r="CE175">
        <v>1.5516874074074101</v>
      </c>
      <c r="CF175">
        <v>1.4509799999999999</v>
      </c>
      <c r="CG175">
        <v>13.487222222222201</v>
      </c>
      <c r="CH175">
        <v>12.461174074074099</v>
      </c>
      <c r="CI175">
        <v>2000.0066666666701</v>
      </c>
      <c r="CJ175">
        <v>0.97999555555555495</v>
      </c>
      <c r="CK175">
        <v>2.00041259259259E-2</v>
      </c>
      <c r="CL175">
        <v>0</v>
      </c>
      <c r="CM175">
        <v>2.4258925925925898</v>
      </c>
      <c r="CN175">
        <v>0</v>
      </c>
      <c r="CO175">
        <v>3890.03111111111</v>
      </c>
      <c r="CP175">
        <v>16705.437037037002</v>
      </c>
      <c r="CQ175">
        <v>42.622666666666703</v>
      </c>
      <c r="CR175">
        <v>43.5</v>
      </c>
      <c r="CS175">
        <v>43.561999999999998</v>
      </c>
      <c r="CT175">
        <v>41.934703703703697</v>
      </c>
      <c r="CU175">
        <v>41.875</v>
      </c>
      <c r="CV175">
        <v>1959.9966666666701</v>
      </c>
      <c r="CW175">
        <v>40.01</v>
      </c>
      <c r="CX175">
        <v>0</v>
      </c>
      <c r="CY175">
        <v>1651533096.9000001</v>
      </c>
      <c r="CZ175">
        <v>0</v>
      </c>
      <c r="DA175">
        <v>0</v>
      </c>
      <c r="DB175" t="s">
        <v>356</v>
      </c>
      <c r="DC175">
        <v>1657211493.5999999</v>
      </c>
      <c r="DD175">
        <v>1657211497.5999999</v>
      </c>
      <c r="DE175">
        <v>0</v>
      </c>
      <c r="DF175">
        <v>1.526</v>
      </c>
      <c r="DG175">
        <v>4.4999999999999998E-2</v>
      </c>
      <c r="DH175">
        <v>2.6110000000000002</v>
      </c>
      <c r="DI175">
        <v>0.157</v>
      </c>
      <c r="DJ175">
        <v>420</v>
      </c>
      <c r="DK175">
        <v>20</v>
      </c>
      <c r="DL175">
        <v>0.57999999999999996</v>
      </c>
      <c r="DM175">
        <v>0.22</v>
      </c>
      <c r="DN175">
        <v>-33.213522500000003</v>
      </c>
      <c r="DO175">
        <v>-3.9130232645403198</v>
      </c>
      <c r="DP175">
        <v>0.409902303291588</v>
      </c>
      <c r="DQ175">
        <v>0</v>
      </c>
      <c r="DR175">
        <v>1.3712307500000001</v>
      </c>
      <c r="DS175">
        <v>-0.10873789868667801</v>
      </c>
      <c r="DT175">
        <v>1.1137838297331301E-2</v>
      </c>
      <c r="DU175">
        <v>0</v>
      </c>
      <c r="DV175">
        <v>0</v>
      </c>
      <c r="DW175">
        <v>2</v>
      </c>
      <c r="DX175" t="s">
        <v>357</v>
      </c>
      <c r="DY175">
        <v>2.8804699999999999</v>
      </c>
      <c r="DZ175">
        <v>2.7162299999999999</v>
      </c>
      <c r="EA175">
        <v>0.10700999999999999</v>
      </c>
      <c r="EB175">
        <v>0.11058900000000001</v>
      </c>
      <c r="EC175">
        <v>7.7433299999999997E-2</v>
      </c>
      <c r="ED175">
        <v>7.3764999999999997E-2</v>
      </c>
      <c r="EE175">
        <v>25392.3</v>
      </c>
      <c r="EF175">
        <v>21887.7</v>
      </c>
      <c r="EG175">
        <v>25448.400000000001</v>
      </c>
      <c r="EH175">
        <v>23958.9</v>
      </c>
      <c r="EI175">
        <v>40050.9</v>
      </c>
      <c r="EJ175">
        <v>36718</v>
      </c>
      <c r="EK175">
        <v>45969.7</v>
      </c>
      <c r="EL175">
        <v>42717</v>
      </c>
      <c r="EM175">
        <v>1.83948</v>
      </c>
      <c r="EN175">
        <v>2.2022499999999998</v>
      </c>
      <c r="EO175">
        <v>0.10362300000000001</v>
      </c>
      <c r="EP175">
        <v>0</v>
      </c>
      <c r="EQ175">
        <v>23.368099999999998</v>
      </c>
      <c r="ER175">
        <v>999.9</v>
      </c>
      <c r="ES175">
        <v>43.095999999999997</v>
      </c>
      <c r="ET175">
        <v>29.658000000000001</v>
      </c>
      <c r="EU175">
        <v>24.378799999999998</v>
      </c>
      <c r="EV175">
        <v>52.401000000000003</v>
      </c>
      <c r="EW175">
        <v>37.283700000000003</v>
      </c>
      <c r="EX175">
        <v>2</v>
      </c>
      <c r="EY175">
        <v>-0.16925299999999999</v>
      </c>
      <c r="EZ175">
        <v>0.62811499999999998</v>
      </c>
      <c r="FA175">
        <v>20.2437</v>
      </c>
      <c r="FB175">
        <v>5.2333100000000004</v>
      </c>
      <c r="FC175">
        <v>11.986000000000001</v>
      </c>
      <c r="FD175">
        <v>4.9569000000000001</v>
      </c>
      <c r="FE175">
        <v>3.30382</v>
      </c>
      <c r="FF175">
        <v>9999</v>
      </c>
      <c r="FG175">
        <v>5112.6000000000004</v>
      </c>
      <c r="FH175">
        <v>328.8</v>
      </c>
      <c r="FI175">
        <v>9999</v>
      </c>
      <c r="FJ175">
        <v>1.86829</v>
      </c>
      <c r="FK175">
        <v>1.86392</v>
      </c>
      <c r="FL175">
        <v>1.8715200000000001</v>
      </c>
      <c r="FM175">
        <v>1.8623400000000001</v>
      </c>
      <c r="FN175">
        <v>1.86188</v>
      </c>
      <c r="FO175">
        <v>1.86829</v>
      </c>
      <c r="FP175">
        <v>1.85839</v>
      </c>
      <c r="FQ175">
        <v>1.8648400000000001</v>
      </c>
      <c r="FR175">
        <v>5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1.266</v>
      </c>
      <c r="GF175">
        <v>0.18859999999999999</v>
      </c>
      <c r="GG175">
        <v>0.30658851354286398</v>
      </c>
      <c r="GH175">
        <v>2.2958890734485699E-3</v>
      </c>
      <c r="GI175">
        <v>-1.86257123826648E-6</v>
      </c>
      <c r="GJ175">
        <v>8.2594232886446805E-10</v>
      </c>
      <c r="GK175">
        <v>-0.101148223110564</v>
      </c>
      <c r="GL175">
        <v>-3.7577424899751702E-2</v>
      </c>
      <c r="GM175">
        <v>3.3046140057118702E-3</v>
      </c>
      <c r="GN175">
        <v>-3.9997718568980099E-5</v>
      </c>
      <c r="GO175">
        <v>3</v>
      </c>
      <c r="GP175">
        <v>2332</v>
      </c>
      <c r="GQ175">
        <v>2</v>
      </c>
      <c r="GR175">
        <v>24</v>
      </c>
      <c r="GS175">
        <v>1372.2</v>
      </c>
      <c r="GT175">
        <v>1372.1</v>
      </c>
      <c r="GU175">
        <v>2.03369</v>
      </c>
      <c r="GV175">
        <v>2.35229</v>
      </c>
      <c r="GW175">
        <v>1.9982899999999999</v>
      </c>
      <c r="GX175">
        <v>2.7087400000000001</v>
      </c>
      <c r="GY175">
        <v>2.0935100000000002</v>
      </c>
      <c r="GZ175">
        <v>2.3718300000000001</v>
      </c>
      <c r="HA175">
        <v>34.715000000000003</v>
      </c>
      <c r="HB175">
        <v>15.8832</v>
      </c>
      <c r="HC175">
        <v>18</v>
      </c>
      <c r="HD175">
        <v>436.99299999999999</v>
      </c>
      <c r="HE175">
        <v>680.09100000000001</v>
      </c>
      <c r="HF175">
        <v>22.2807</v>
      </c>
      <c r="HG175">
        <v>25.178899999999999</v>
      </c>
      <c r="HH175">
        <v>30.0002</v>
      </c>
      <c r="HI175">
        <v>24.8703</v>
      </c>
      <c r="HJ175">
        <v>24.869800000000001</v>
      </c>
      <c r="HK175">
        <v>40.8598</v>
      </c>
      <c r="HL175">
        <v>25.688099999999999</v>
      </c>
      <c r="HM175">
        <v>18.714400000000001</v>
      </c>
      <c r="HN175">
        <v>22.292100000000001</v>
      </c>
      <c r="HO175">
        <v>741.96900000000005</v>
      </c>
      <c r="HP175">
        <v>19.597000000000001</v>
      </c>
      <c r="HQ175">
        <v>97.320400000000006</v>
      </c>
      <c r="HR175">
        <v>100.449</v>
      </c>
    </row>
    <row r="176" spans="1:226" x14ac:dyDescent="0.2">
      <c r="A176">
        <v>160</v>
      </c>
      <c r="B176">
        <v>1657293827.5999999</v>
      </c>
      <c r="C176">
        <v>2223.0999999046298</v>
      </c>
      <c r="D176" t="s">
        <v>680</v>
      </c>
      <c r="E176" t="s">
        <v>681</v>
      </c>
      <c r="F176">
        <v>5</v>
      </c>
      <c r="G176" t="s">
        <v>597</v>
      </c>
      <c r="H176" t="s">
        <v>354</v>
      </c>
      <c r="I176">
        <v>1657293819.81429</v>
      </c>
      <c r="J176">
        <f t="shared" si="68"/>
        <v>2.5948928758989659E-3</v>
      </c>
      <c r="K176">
        <f t="shared" si="69"/>
        <v>2.594892875898966</v>
      </c>
      <c r="L176">
        <f t="shared" si="70"/>
        <v>22.816059206825994</v>
      </c>
      <c r="M176">
        <f t="shared" si="71"/>
        <v>671.91778571428597</v>
      </c>
      <c r="N176">
        <f t="shared" si="72"/>
        <v>334.76590854528939</v>
      </c>
      <c r="O176">
        <f t="shared" si="73"/>
        <v>24.754439808557578</v>
      </c>
      <c r="P176">
        <f t="shared" si="74"/>
        <v>49.685311312138474</v>
      </c>
      <c r="Q176">
        <f t="shared" si="75"/>
        <v>0.11647444646494079</v>
      </c>
      <c r="R176">
        <f t="shared" si="76"/>
        <v>3.1679241928934569</v>
      </c>
      <c r="S176">
        <f t="shared" si="77"/>
        <v>0.114146635756025</v>
      </c>
      <c r="T176">
        <f t="shared" si="78"/>
        <v>7.1546917023373791E-2</v>
      </c>
      <c r="U176">
        <f t="shared" si="79"/>
        <v>321.51509699999929</v>
      </c>
      <c r="V176">
        <f t="shared" si="80"/>
        <v>25.725422721896557</v>
      </c>
      <c r="W176">
        <f t="shared" si="81"/>
        <v>25.009660714285701</v>
      </c>
      <c r="X176">
        <f t="shared" si="82"/>
        <v>3.1815094275846754</v>
      </c>
      <c r="Y176">
        <f t="shared" si="83"/>
        <v>50.099416475105016</v>
      </c>
      <c r="Z176">
        <f t="shared" si="84"/>
        <v>1.5543375104237085</v>
      </c>
      <c r="AA176">
        <f t="shared" si="85"/>
        <v>3.1025062162072823</v>
      </c>
      <c r="AB176">
        <f t="shared" si="86"/>
        <v>1.6271719171609669</v>
      </c>
      <c r="AC176">
        <f t="shared" si="87"/>
        <v>-114.43477582714439</v>
      </c>
      <c r="AD176">
        <f t="shared" si="88"/>
        <v>-71.924791909220829</v>
      </c>
      <c r="AE176">
        <f t="shared" si="89"/>
        <v>-4.7927566421218923</v>
      </c>
      <c r="AF176">
        <f t="shared" si="90"/>
        <v>130.36277262151216</v>
      </c>
      <c r="AG176">
        <f t="shared" si="91"/>
        <v>60.67486464757625</v>
      </c>
      <c r="AH176">
        <f t="shared" si="92"/>
        <v>2.5761206090932367</v>
      </c>
      <c r="AI176">
        <f t="shared" si="93"/>
        <v>22.816059206825994</v>
      </c>
      <c r="AJ176">
        <v>737.11409650839505</v>
      </c>
      <c r="AK176">
        <v>711.25069090909005</v>
      </c>
      <c r="AL176">
        <v>3.3861616504458198</v>
      </c>
      <c r="AM176">
        <v>65.810892692758898</v>
      </c>
      <c r="AN176">
        <f t="shared" si="94"/>
        <v>2.594892875898966</v>
      </c>
      <c r="AO176">
        <v>19.6659666529359</v>
      </c>
      <c r="AP176">
        <v>21.037436363636399</v>
      </c>
      <c r="AQ176">
        <v>6.2123993992902406E-5</v>
      </c>
      <c r="AR176">
        <v>77.415710821165902</v>
      </c>
      <c r="AS176">
        <v>8</v>
      </c>
      <c r="AT176">
        <v>2</v>
      </c>
      <c r="AU176">
        <f t="shared" si="95"/>
        <v>1</v>
      </c>
      <c r="AV176">
        <f t="shared" si="96"/>
        <v>0</v>
      </c>
      <c r="AW176">
        <f t="shared" si="97"/>
        <v>39325.25166848451</v>
      </c>
      <c r="AX176">
        <f t="shared" si="98"/>
        <v>1999.9907142857101</v>
      </c>
      <c r="AY176">
        <f t="shared" si="99"/>
        <v>1681.1924999999965</v>
      </c>
      <c r="AZ176">
        <f t="shared" si="100"/>
        <v>0.84060015278642364</v>
      </c>
      <c r="BA176">
        <f t="shared" si="101"/>
        <v>0.16075829487779764</v>
      </c>
      <c r="BB176">
        <v>2.7</v>
      </c>
      <c r="BC176">
        <v>0.5</v>
      </c>
      <c r="BD176" t="s">
        <v>355</v>
      </c>
      <c r="BE176">
        <v>2</v>
      </c>
      <c r="BF176" t="b">
        <v>1</v>
      </c>
      <c r="BG176">
        <v>1657293819.81429</v>
      </c>
      <c r="BH176">
        <v>671.91778571428597</v>
      </c>
      <c r="BI176">
        <v>705.61675000000002</v>
      </c>
      <c r="BJ176">
        <v>21.020035714285701</v>
      </c>
      <c r="BK176">
        <v>19.6581785714286</v>
      </c>
      <c r="BL176">
        <v>670.66</v>
      </c>
      <c r="BM176">
        <v>20.831517857142899</v>
      </c>
      <c r="BN176">
        <v>500.00253571428601</v>
      </c>
      <c r="BO176">
        <v>73.845539285714295</v>
      </c>
      <c r="BP176">
        <v>9.9982575000000004E-2</v>
      </c>
      <c r="BQ176">
        <v>24.588528571428601</v>
      </c>
      <c r="BR176">
        <v>25.009660714285701</v>
      </c>
      <c r="BS176">
        <v>999.9</v>
      </c>
      <c r="BT176">
        <v>0</v>
      </c>
      <c r="BU176">
        <v>0</v>
      </c>
      <c r="BV176">
        <v>9989.7785714285692</v>
      </c>
      <c r="BW176">
        <v>0</v>
      </c>
      <c r="BX176">
        <v>110.145285714286</v>
      </c>
      <c r="BY176">
        <v>-33.699157142857104</v>
      </c>
      <c r="BZ176">
        <v>686.34485714285699</v>
      </c>
      <c r="CA176">
        <v>719.76628571428603</v>
      </c>
      <c r="CB176">
        <v>1.3618721428571401</v>
      </c>
      <c r="CC176">
        <v>705.61675000000002</v>
      </c>
      <c r="CD176">
        <v>19.6581785714286</v>
      </c>
      <c r="CE176">
        <v>1.5522364285714301</v>
      </c>
      <c r="CF176">
        <v>1.45166857142857</v>
      </c>
      <c r="CG176">
        <v>13.492649999999999</v>
      </c>
      <c r="CH176">
        <v>12.4683857142857</v>
      </c>
      <c r="CI176">
        <v>1999.9907142857101</v>
      </c>
      <c r="CJ176">
        <v>0.97999542857142796</v>
      </c>
      <c r="CK176">
        <v>2.0004257142857099E-2</v>
      </c>
      <c r="CL176">
        <v>0</v>
      </c>
      <c r="CM176">
        <v>2.4374392857142899</v>
      </c>
      <c r="CN176">
        <v>0</v>
      </c>
      <c r="CO176">
        <v>3904.2660714285698</v>
      </c>
      <c r="CP176">
        <v>16705.307142857098</v>
      </c>
      <c r="CQ176">
        <v>42.625</v>
      </c>
      <c r="CR176">
        <v>43.5</v>
      </c>
      <c r="CS176">
        <v>43.561999999999998</v>
      </c>
      <c r="CT176">
        <v>41.936999999999998</v>
      </c>
      <c r="CU176">
        <v>41.875</v>
      </c>
      <c r="CV176">
        <v>1959.9807142857101</v>
      </c>
      <c r="CW176">
        <v>40.01</v>
      </c>
      <c r="CX176">
        <v>0</v>
      </c>
      <c r="CY176">
        <v>1651533102.3</v>
      </c>
      <c r="CZ176">
        <v>0</v>
      </c>
      <c r="DA176">
        <v>0</v>
      </c>
      <c r="DB176" t="s">
        <v>356</v>
      </c>
      <c r="DC176">
        <v>1657211493.5999999</v>
      </c>
      <c r="DD176">
        <v>1657211497.5999999</v>
      </c>
      <c r="DE176">
        <v>0</v>
      </c>
      <c r="DF176">
        <v>1.526</v>
      </c>
      <c r="DG176">
        <v>4.4999999999999998E-2</v>
      </c>
      <c r="DH176">
        <v>2.6110000000000002</v>
      </c>
      <c r="DI176">
        <v>0.157</v>
      </c>
      <c r="DJ176">
        <v>420</v>
      </c>
      <c r="DK176">
        <v>20</v>
      </c>
      <c r="DL176">
        <v>0.57999999999999996</v>
      </c>
      <c r="DM176">
        <v>0.22</v>
      </c>
      <c r="DN176">
        <v>-33.520027499999998</v>
      </c>
      <c r="DO176">
        <v>-3.2001737335834002</v>
      </c>
      <c r="DP176">
        <v>0.340936035047265</v>
      </c>
      <c r="DQ176">
        <v>0</v>
      </c>
      <c r="DR176">
        <v>1.3642185</v>
      </c>
      <c r="DS176">
        <v>-4.7528105065668298E-2</v>
      </c>
      <c r="DT176">
        <v>5.8555219878333696E-3</v>
      </c>
      <c r="DU176">
        <v>1</v>
      </c>
      <c r="DV176">
        <v>1</v>
      </c>
      <c r="DW176">
        <v>2</v>
      </c>
      <c r="DX176" t="s">
        <v>363</v>
      </c>
      <c r="DY176">
        <v>2.8803299999999998</v>
      </c>
      <c r="DZ176">
        <v>2.7166800000000002</v>
      </c>
      <c r="EA176">
        <v>0.10880099999999999</v>
      </c>
      <c r="EB176">
        <v>0.11236599999999999</v>
      </c>
      <c r="EC176">
        <v>7.7479099999999995E-2</v>
      </c>
      <c r="ED176">
        <v>7.3786199999999996E-2</v>
      </c>
      <c r="EE176">
        <v>25340.7</v>
      </c>
      <c r="EF176">
        <v>21843.5</v>
      </c>
      <c r="EG176">
        <v>25447.8</v>
      </c>
      <c r="EH176">
        <v>23958.400000000001</v>
      </c>
      <c r="EI176">
        <v>40048.300000000003</v>
      </c>
      <c r="EJ176">
        <v>36716.699999999997</v>
      </c>
      <c r="EK176">
        <v>45969</v>
      </c>
      <c r="EL176">
        <v>42716.4</v>
      </c>
      <c r="EM176">
        <v>1.83928</v>
      </c>
      <c r="EN176">
        <v>2.2022200000000001</v>
      </c>
      <c r="EO176">
        <v>9.9308800000000003E-2</v>
      </c>
      <c r="EP176">
        <v>0</v>
      </c>
      <c r="EQ176">
        <v>23.367000000000001</v>
      </c>
      <c r="ER176">
        <v>999.9</v>
      </c>
      <c r="ES176">
        <v>43.095999999999997</v>
      </c>
      <c r="ET176">
        <v>29.667999999999999</v>
      </c>
      <c r="EU176">
        <v>24.394400000000001</v>
      </c>
      <c r="EV176">
        <v>52.350999999999999</v>
      </c>
      <c r="EW176">
        <v>37.251600000000003</v>
      </c>
      <c r="EX176">
        <v>2</v>
      </c>
      <c r="EY176">
        <v>-0.16847100000000001</v>
      </c>
      <c r="EZ176">
        <v>0.74070000000000003</v>
      </c>
      <c r="FA176">
        <v>20.243500000000001</v>
      </c>
      <c r="FB176">
        <v>5.2339099999999998</v>
      </c>
      <c r="FC176">
        <v>11.986000000000001</v>
      </c>
      <c r="FD176">
        <v>4.9569999999999999</v>
      </c>
      <c r="FE176">
        <v>3.3039000000000001</v>
      </c>
      <c r="FF176">
        <v>9999</v>
      </c>
      <c r="FG176">
        <v>5112.6000000000004</v>
      </c>
      <c r="FH176">
        <v>328.8</v>
      </c>
      <c r="FI176">
        <v>9999</v>
      </c>
      <c r="FJ176">
        <v>1.86829</v>
      </c>
      <c r="FK176">
        <v>1.8639300000000001</v>
      </c>
      <c r="FL176">
        <v>1.8715200000000001</v>
      </c>
      <c r="FM176">
        <v>1.8623400000000001</v>
      </c>
      <c r="FN176">
        <v>1.8618699999999999</v>
      </c>
      <c r="FO176">
        <v>1.86829</v>
      </c>
      <c r="FP176">
        <v>1.8584000000000001</v>
      </c>
      <c r="FQ176">
        <v>1.86486</v>
      </c>
      <c r="FR176">
        <v>5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1.2809999999999999</v>
      </c>
      <c r="GF176">
        <v>0.18940000000000001</v>
      </c>
      <c r="GG176">
        <v>0.30658851354286398</v>
      </c>
      <c r="GH176">
        <v>2.2958890734485699E-3</v>
      </c>
      <c r="GI176">
        <v>-1.86257123826648E-6</v>
      </c>
      <c r="GJ176">
        <v>8.2594232886446805E-10</v>
      </c>
      <c r="GK176">
        <v>-0.101148223110564</v>
      </c>
      <c r="GL176">
        <v>-3.7577424899751702E-2</v>
      </c>
      <c r="GM176">
        <v>3.3046140057118702E-3</v>
      </c>
      <c r="GN176">
        <v>-3.9997718568980099E-5</v>
      </c>
      <c r="GO176">
        <v>3</v>
      </c>
      <c r="GP176">
        <v>2332</v>
      </c>
      <c r="GQ176">
        <v>2</v>
      </c>
      <c r="GR176">
        <v>24</v>
      </c>
      <c r="GS176">
        <v>1372.2</v>
      </c>
      <c r="GT176">
        <v>1372.2</v>
      </c>
      <c r="GU176">
        <v>2.0727500000000001</v>
      </c>
      <c r="GV176">
        <v>2.35107</v>
      </c>
      <c r="GW176">
        <v>1.9982899999999999</v>
      </c>
      <c r="GX176">
        <v>2.7087400000000001</v>
      </c>
      <c r="GY176">
        <v>2.0935100000000002</v>
      </c>
      <c r="GZ176">
        <v>2.4365199999999998</v>
      </c>
      <c r="HA176">
        <v>34.715000000000003</v>
      </c>
      <c r="HB176">
        <v>15.8832</v>
      </c>
      <c r="HC176">
        <v>18</v>
      </c>
      <c r="HD176">
        <v>436.91899999999998</v>
      </c>
      <c r="HE176">
        <v>680.13800000000003</v>
      </c>
      <c r="HF176">
        <v>22.286300000000001</v>
      </c>
      <c r="HG176">
        <v>25.185199999999998</v>
      </c>
      <c r="HH176">
        <v>30.000699999999998</v>
      </c>
      <c r="HI176">
        <v>24.875499999999999</v>
      </c>
      <c r="HJ176">
        <v>24.875</v>
      </c>
      <c r="HK176">
        <v>41.5824</v>
      </c>
      <c r="HL176">
        <v>25.688099999999999</v>
      </c>
      <c r="HM176">
        <v>18.714400000000001</v>
      </c>
      <c r="HN176">
        <v>22.277000000000001</v>
      </c>
      <c r="HO176">
        <v>755.39800000000002</v>
      </c>
      <c r="HP176">
        <v>19.5868</v>
      </c>
      <c r="HQ176">
        <v>97.3185</v>
      </c>
      <c r="HR176">
        <v>100.44799999999999</v>
      </c>
    </row>
    <row r="177" spans="1:226" x14ac:dyDescent="0.2">
      <c r="A177">
        <v>161</v>
      </c>
      <c r="B177">
        <v>1657293832.5999999</v>
      </c>
      <c r="C177">
        <v>2228.0999999046298</v>
      </c>
      <c r="D177" t="s">
        <v>682</v>
      </c>
      <c r="E177" t="s">
        <v>683</v>
      </c>
      <c r="F177">
        <v>5</v>
      </c>
      <c r="G177" t="s">
        <v>597</v>
      </c>
      <c r="H177" t="s">
        <v>354</v>
      </c>
      <c r="I177">
        <v>1657293825.0999999</v>
      </c>
      <c r="J177">
        <f t="shared" si="68"/>
        <v>2.5988202745585148E-3</v>
      </c>
      <c r="K177">
        <f t="shared" si="69"/>
        <v>2.5988202745585149</v>
      </c>
      <c r="L177">
        <f t="shared" si="70"/>
        <v>22.29854938093245</v>
      </c>
      <c r="M177">
        <f t="shared" si="71"/>
        <v>689.66725925925903</v>
      </c>
      <c r="N177">
        <f t="shared" si="72"/>
        <v>359.03143243121644</v>
      </c>
      <c r="O177">
        <f t="shared" si="73"/>
        <v>26.548831571822078</v>
      </c>
      <c r="P177">
        <f t="shared" si="74"/>
        <v>50.997930132989225</v>
      </c>
      <c r="Q177">
        <f t="shared" si="75"/>
        <v>0.1165003850366627</v>
      </c>
      <c r="R177">
        <f t="shared" si="76"/>
        <v>3.1686054477271526</v>
      </c>
      <c r="S177">
        <f t="shared" si="77"/>
        <v>0.11417203850611624</v>
      </c>
      <c r="T177">
        <f t="shared" si="78"/>
        <v>7.1562840962701574E-2</v>
      </c>
      <c r="U177">
        <f t="shared" si="79"/>
        <v>321.51628344444475</v>
      </c>
      <c r="V177">
        <f t="shared" si="80"/>
        <v>25.734328395790797</v>
      </c>
      <c r="W177">
        <f t="shared" si="81"/>
        <v>25.024581481481501</v>
      </c>
      <c r="X177">
        <f t="shared" si="82"/>
        <v>3.1843404738317975</v>
      </c>
      <c r="Y177">
        <f t="shared" si="83"/>
        <v>50.09393748721331</v>
      </c>
      <c r="Z177">
        <f t="shared" si="84"/>
        <v>1.5551052417505569</v>
      </c>
      <c r="AA177">
        <f t="shared" si="85"/>
        <v>3.1043781338759886</v>
      </c>
      <c r="AB177">
        <f t="shared" si="86"/>
        <v>1.6292352320812407</v>
      </c>
      <c r="AC177">
        <f t="shared" si="87"/>
        <v>-114.6079741080305</v>
      </c>
      <c r="AD177">
        <f t="shared" si="88"/>
        <v>-72.766120843267302</v>
      </c>
      <c r="AE177">
        <f t="shared" si="89"/>
        <v>-4.848387358568008</v>
      </c>
      <c r="AF177">
        <f t="shared" si="90"/>
        <v>129.29380113457893</v>
      </c>
      <c r="AG177">
        <f t="shared" si="91"/>
        <v>61.150281647099526</v>
      </c>
      <c r="AH177">
        <f t="shared" si="92"/>
        <v>2.5768684725671731</v>
      </c>
      <c r="AI177">
        <f t="shared" si="93"/>
        <v>22.29854938093245</v>
      </c>
      <c r="AJ177">
        <v>754.50053960417597</v>
      </c>
      <c r="AK177">
        <v>728.58880606060598</v>
      </c>
      <c r="AL177">
        <v>3.4710423937008201</v>
      </c>
      <c r="AM177">
        <v>65.810892692758898</v>
      </c>
      <c r="AN177">
        <f t="shared" si="94"/>
        <v>2.5988202745585149</v>
      </c>
      <c r="AO177">
        <v>19.674831206329898</v>
      </c>
      <c r="AP177">
        <v>21.048555151515099</v>
      </c>
      <c r="AQ177">
        <v>2.4809387704883401E-5</v>
      </c>
      <c r="AR177">
        <v>77.415710821165902</v>
      </c>
      <c r="AS177">
        <v>8</v>
      </c>
      <c r="AT177">
        <v>2</v>
      </c>
      <c r="AU177">
        <f t="shared" si="95"/>
        <v>1</v>
      </c>
      <c r="AV177">
        <f t="shared" si="96"/>
        <v>0</v>
      </c>
      <c r="AW177">
        <f t="shared" si="97"/>
        <v>39335.271029512434</v>
      </c>
      <c r="AX177">
        <f t="shared" si="98"/>
        <v>1999.99814814815</v>
      </c>
      <c r="AY177">
        <f t="shared" si="99"/>
        <v>1681.198744444446</v>
      </c>
      <c r="AZ177">
        <f t="shared" si="100"/>
        <v>0.84060015055569492</v>
      </c>
      <c r="BA177">
        <f t="shared" si="101"/>
        <v>0.16075829057249127</v>
      </c>
      <c r="BB177">
        <v>2.7</v>
      </c>
      <c r="BC177">
        <v>0.5</v>
      </c>
      <c r="BD177" t="s">
        <v>355</v>
      </c>
      <c r="BE177">
        <v>2</v>
      </c>
      <c r="BF177" t="b">
        <v>1</v>
      </c>
      <c r="BG177">
        <v>1657293825.0999999</v>
      </c>
      <c r="BH177">
        <v>689.66725925925903</v>
      </c>
      <c r="BI177">
        <v>723.64844444444498</v>
      </c>
      <c r="BJ177">
        <v>21.030366666666701</v>
      </c>
      <c r="BK177">
        <v>19.668107407407401</v>
      </c>
      <c r="BL177">
        <v>688.39348148148099</v>
      </c>
      <c r="BM177">
        <v>20.841377777777801</v>
      </c>
      <c r="BN177">
        <v>499.99477777777798</v>
      </c>
      <c r="BO177">
        <v>73.845740740740695</v>
      </c>
      <c r="BP177">
        <v>9.9961985185185204E-2</v>
      </c>
      <c r="BQ177">
        <v>24.598614814814798</v>
      </c>
      <c r="BR177">
        <v>25.024581481481501</v>
      </c>
      <c r="BS177">
        <v>999.9</v>
      </c>
      <c r="BT177">
        <v>0</v>
      </c>
      <c r="BU177">
        <v>0</v>
      </c>
      <c r="BV177">
        <v>9992.7562962963002</v>
      </c>
      <c r="BW177">
        <v>0</v>
      </c>
      <c r="BX177">
        <v>110.29555555555601</v>
      </c>
      <c r="BY177">
        <v>-33.981248148148097</v>
      </c>
      <c r="BZ177">
        <v>704.48299999999995</v>
      </c>
      <c r="CA177">
        <v>738.166962962963</v>
      </c>
      <c r="CB177">
        <v>1.36227407407407</v>
      </c>
      <c r="CC177">
        <v>723.64844444444498</v>
      </c>
      <c r="CD177">
        <v>19.668107407407401</v>
      </c>
      <c r="CE177">
        <v>1.55300333333333</v>
      </c>
      <c r="CF177">
        <v>1.4524059259259301</v>
      </c>
      <c r="CG177">
        <v>13.500229629629599</v>
      </c>
      <c r="CH177">
        <v>12.4761148148148</v>
      </c>
      <c r="CI177">
        <v>1999.99814814815</v>
      </c>
      <c r="CJ177">
        <v>0.97999544444444397</v>
      </c>
      <c r="CK177">
        <v>2.0004240740740701E-2</v>
      </c>
      <c r="CL177">
        <v>0</v>
      </c>
      <c r="CM177">
        <v>2.4855925925925901</v>
      </c>
      <c r="CN177">
        <v>0</v>
      </c>
      <c r="CO177">
        <v>3915.89222222222</v>
      </c>
      <c r="CP177">
        <v>16705.385185185201</v>
      </c>
      <c r="CQ177">
        <v>42.625</v>
      </c>
      <c r="CR177">
        <v>43.5</v>
      </c>
      <c r="CS177">
        <v>43.561999999999998</v>
      </c>
      <c r="CT177">
        <v>41.936999999999998</v>
      </c>
      <c r="CU177">
        <v>41.875</v>
      </c>
      <c r="CV177">
        <v>1959.98814814815</v>
      </c>
      <c r="CW177">
        <v>40.01</v>
      </c>
      <c r="CX177">
        <v>0</v>
      </c>
      <c r="CY177">
        <v>1651533107.0999999</v>
      </c>
      <c r="CZ177">
        <v>0</v>
      </c>
      <c r="DA177">
        <v>0</v>
      </c>
      <c r="DB177" t="s">
        <v>356</v>
      </c>
      <c r="DC177">
        <v>1657211493.5999999</v>
      </c>
      <c r="DD177">
        <v>1657211497.5999999</v>
      </c>
      <c r="DE177">
        <v>0</v>
      </c>
      <c r="DF177">
        <v>1.526</v>
      </c>
      <c r="DG177">
        <v>4.4999999999999998E-2</v>
      </c>
      <c r="DH177">
        <v>2.6110000000000002</v>
      </c>
      <c r="DI177">
        <v>0.157</v>
      </c>
      <c r="DJ177">
        <v>420</v>
      </c>
      <c r="DK177">
        <v>20</v>
      </c>
      <c r="DL177">
        <v>0.57999999999999996</v>
      </c>
      <c r="DM177">
        <v>0.22</v>
      </c>
      <c r="DN177">
        <v>-33.815642500000003</v>
      </c>
      <c r="DO177">
        <v>-3.1774998123827101</v>
      </c>
      <c r="DP177">
        <v>0.33916184107848901</v>
      </c>
      <c r="DQ177">
        <v>0</v>
      </c>
      <c r="DR177">
        <v>1.3628389999999999</v>
      </c>
      <c r="DS177">
        <v>1.0211707317071699E-2</v>
      </c>
      <c r="DT177">
        <v>3.7294870961031702E-3</v>
      </c>
      <c r="DU177">
        <v>1</v>
      </c>
      <c r="DV177">
        <v>1</v>
      </c>
      <c r="DW177">
        <v>2</v>
      </c>
      <c r="DX177" t="s">
        <v>363</v>
      </c>
      <c r="DY177">
        <v>2.8804099999999999</v>
      </c>
      <c r="DZ177">
        <v>2.7164100000000002</v>
      </c>
      <c r="EA177">
        <v>0.1106</v>
      </c>
      <c r="EB177">
        <v>0.114089</v>
      </c>
      <c r="EC177">
        <v>7.7506099999999994E-2</v>
      </c>
      <c r="ED177">
        <v>7.3791399999999993E-2</v>
      </c>
      <c r="EE177">
        <v>25289.599999999999</v>
      </c>
      <c r="EF177">
        <v>21801.1</v>
      </c>
      <c r="EG177">
        <v>25447.8</v>
      </c>
      <c r="EH177">
        <v>23958.400000000001</v>
      </c>
      <c r="EI177">
        <v>40046.6</v>
      </c>
      <c r="EJ177">
        <v>36716.6</v>
      </c>
      <c r="EK177">
        <v>45968.4</v>
      </c>
      <c r="EL177">
        <v>42716.5</v>
      </c>
      <c r="EM177">
        <v>1.83928</v>
      </c>
      <c r="EN177">
        <v>2.20208</v>
      </c>
      <c r="EO177">
        <v>9.82769E-2</v>
      </c>
      <c r="EP177">
        <v>0</v>
      </c>
      <c r="EQ177">
        <v>23.371099999999998</v>
      </c>
      <c r="ER177">
        <v>999.9</v>
      </c>
      <c r="ES177">
        <v>43.095999999999997</v>
      </c>
      <c r="ET177">
        <v>29.678000000000001</v>
      </c>
      <c r="EU177">
        <v>24.4069</v>
      </c>
      <c r="EV177">
        <v>52.481000000000002</v>
      </c>
      <c r="EW177">
        <v>37.271599999999999</v>
      </c>
      <c r="EX177">
        <v>2</v>
      </c>
      <c r="EY177">
        <v>-0.16810700000000001</v>
      </c>
      <c r="EZ177">
        <v>0.71228499999999995</v>
      </c>
      <c r="FA177">
        <v>20.243600000000001</v>
      </c>
      <c r="FB177">
        <v>5.2337600000000002</v>
      </c>
      <c r="FC177">
        <v>11.986000000000001</v>
      </c>
      <c r="FD177">
        <v>4.9572000000000003</v>
      </c>
      <c r="FE177">
        <v>3.3039499999999999</v>
      </c>
      <c r="FF177">
        <v>9999</v>
      </c>
      <c r="FG177">
        <v>5112.8999999999996</v>
      </c>
      <c r="FH177">
        <v>328.8</v>
      </c>
      <c r="FI177">
        <v>9999</v>
      </c>
      <c r="FJ177">
        <v>1.86829</v>
      </c>
      <c r="FK177">
        <v>1.8639399999999999</v>
      </c>
      <c r="FL177">
        <v>1.8715299999999999</v>
      </c>
      <c r="FM177">
        <v>1.8623400000000001</v>
      </c>
      <c r="FN177">
        <v>1.86188</v>
      </c>
      <c r="FO177">
        <v>1.86829</v>
      </c>
      <c r="FP177">
        <v>1.8584000000000001</v>
      </c>
      <c r="FQ177">
        <v>1.8648499999999999</v>
      </c>
      <c r="FR177">
        <v>5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1.2969999999999999</v>
      </c>
      <c r="GF177">
        <v>0.18990000000000001</v>
      </c>
      <c r="GG177">
        <v>0.30658851354286398</v>
      </c>
      <c r="GH177">
        <v>2.2958890734485699E-3</v>
      </c>
      <c r="GI177">
        <v>-1.86257123826648E-6</v>
      </c>
      <c r="GJ177">
        <v>8.2594232886446805E-10</v>
      </c>
      <c r="GK177">
        <v>-0.101148223110564</v>
      </c>
      <c r="GL177">
        <v>-3.7577424899751702E-2</v>
      </c>
      <c r="GM177">
        <v>3.3046140057118702E-3</v>
      </c>
      <c r="GN177">
        <v>-3.9997718568980099E-5</v>
      </c>
      <c r="GO177">
        <v>3</v>
      </c>
      <c r="GP177">
        <v>2332</v>
      </c>
      <c r="GQ177">
        <v>2</v>
      </c>
      <c r="GR177">
        <v>24</v>
      </c>
      <c r="GS177">
        <v>1372.3</v>
      </c>
      <c r="GT177">
        <v>1372.2</v>
      </c>
      <c r="GU177">
        <v>2.1081500000000002</v>
      </c>
      <c r="GV177">
        <v>2.3584000000000001</v>
      </c>
      <c r="GW177">
        <v>1.9982899999999999</v>
      </c>
      <c r="GX177">
        <v>2.7087400000000001</v>
      </c>
      <c r="GY177">
        <v>2.0935100000000002</v>
      </c>
      <c r="GZ177">
        <v>2.3168899999999999</v>
      </c>
      <c r="HA177">
        <v>34.737900000000003</v>
      </c>
      <c r="HB177">
        <v>15.874499999999999</v>
      </c>
      <c r="HC177">
        <v>18</v>
      </c>
      <c r="HD177">
        <v>436.959</v>
      </c>
      <c r="HE177">
        <v>680.07799999999997</v>
      </c>
      <c r="HF177">
        <v>22.281199999999998</v>
      </c>
      <c r="HG177">
        <v>25.190799999999999</v>
      </c>
      <c r="HH177">
        <v>30.000599999999999</v>
      </c>
      <c r="HI177">
        <v>24.880600000000001</v>
      </c>
      <c r="HJ177">
        <v>24.880199999999999</v>
      </c>
      <c r="HK177">
        <v>42.263300000000001</v>
      </c>
      <c r="HL177">
        <v>25.979900000000001</v>
      </c>
      <c r="HM177">
        <v>18.714400000000001</v>
      </c>
      <c r="HN177">
        <v>22.280899999999999</v>
      </c>
      <c r="HO177">
        <v>775.553</v>
      </c>
      <c r="HP177">
        <v>19.576899999999998</v>
      </c>
      <c r="HQ177">
        <v>97.317800000000005</v>
      </c>
      <c r="HR177">
        <v>100.44799999999999</v>
      </c>
    </row>
    <row r="178" spans="1:226" x14ac:dyDescent="0.2">
      <c r="A178">
        <v>162</v>
      </c>
      <c r="B178">
        <v>1657293837.5999999</v>
      </c>
      <c r="C178">
        <v>2233.0999999046298</v>
      </c>
      <c r="D178" t="s">
        <v>684</v>
      </c>
      <c r="E178" t="s">
        <v>685</v>
      </c>
      <c r="F178">
        <v>5</v>
      </c>
      <c r="G178" t="s">
        <v>597</v>
      </c>
      <c r="H178" t="s">
        <v>354</v>
      </c>
      <c r="I178">
        <v>1657293829.81429</v>
      </c>
      <c r="J178">
        <f t="shared" si="68"/>
        <v>2.605430474211494E-3</v>
      </c>
      <c r="K178">
        <f t="shared" si="69"/>
        <v>2.6054304742114942</v>
      </c>
      <c r="L178">
        <f t="shared" si="70"/>
        <v>22.120377257227602</v>
      </c>
      <c r="M178">
        <f t="shared" si="71"/>
        <v>705.537392857143</v>
      </c>
      <c r="N178">
        <f t="shared" si="72"/>
        <v>378.34285576207111</v>
      </c>
      <c r="O178">
        <f t="shared" si="73"/>
        <v>27.976868236563789</v>
      </c>
      <c r="P178">
        <f t="shared" si="74"/>
        <v>52.171532712503883</v>
      </c>
      <c r="Q178">
        <f t="shared" si="75"/>
        <v>0.11709509752298167</v>
      </c>
      <c r="R178">
        <f t="shared" si="76"/>
        <v>3.1680134596050205</v>
      </c>
      <c r="S178">
        <f t="shared" si="77"/>
        <v>0.11474274739690964</v>
      </c>
      <c r="T178">
        <f t="shared" si="78"/>
        <v>7.1921630419715998E-2</v>
      </c>
      <c r="U178">
        <f t="shared" si="79"/>
        <v>321.51464100000049</v>
      </c>
      <c r="V178">
        <f t="shared" si="80"/>
        <v>25.739370011462846</v>
      </c>
      <c r="W178">
        <f t="shared" si="81"/>
        <v>25.0077142857143</v>
      </c>
      <c r="X178">
        <f t="shared" si="82"/>
        <v>3.1811402770782564</v>
      </c>
      <c r="Y178">
        <f t="shared" si="83"/>
        <v>50.098740332531712</v>
      </c>
      <c r="Z178">
        <f t="shared" si="84"/>
        <v>1.5558549282608822</v>
      </c>
      <c r="AA178">
        <f t="shared" si="85"/>
        <v>3.1055769425216164</v>
      </c>
      <c r="AB178">
        <f t="shared" si="86"/>
        <v>1.6252853488173742</v>
      </c>
      <c r="AC178">
        <f t="shared" si="87"/>
        <v>-114.89948391272689</v>
      </c>
      <c r="AD178">
        <f t="shared" si="88"/>
        <v>-68.768960642302559</v>
      </c>
      <c r="AE178">
        <f t="shared" si="89"/>
        <v>-4.5826733030263433</v>
      </c>
      <c r="AF178">
        <f t="shared" si="90"/>
        <v>133.26352314194469</v>
      </c>
      <c r="AG178">
        <f t="shared" si="91"/>
        <v>61.086401231115197</v>
      </c>
      <c r="AH178">
        <f t="shared" si="92"/>
        <v>2.5904173780287199</v>
      </c>
      <c r="AI178">
        <f t="shared" si="93"/>
        <v>22.120377257227602</v>
      </c>
      <c r="AJ178">
        <v>771.32024543046396</v>
      </c>
      <c r="AK178">
        <v>745.73347272727301</v>
      </c>
      <c r="AL178">
        <v>3.4135440121289302</v>
      </c>
      <c r="AM178">
        <v>65.810892692758898</v>
      </c>
      <c r="AN178">
        <f t="shared" si="94"/>
        <v>2.6054304742114942</v>
      </c>
      <c r="AO178">
        <v>19.671452558548399</v>
      </c>
      <c r="AP178">
        <v>21.048770303030299</v>
      </c>
      <c r="AQ178">
        <v>-6.2363792105634098E-6</v>
      </c>
      <c r="AR178">
        <v>77.415710821165902</v>
      </c>
      <c r="AS178">
        <v>9</v>
      </c>
      <c r="AT178">
        <v>2</v>
      </c>
      <c r="AU178">
        <f t="shared" si="95"/>
        <v>1</v>
      </c>
      <c r="AV178">
        <f t="shared" si="96"/>
        <v>0</v>
      </c>
      <c r="AW178">
        <f t="shared" si="97"/>
        <v>39324.558410875841</v>
      </c>
      <c r="AX178">
        <f t="shared" si="98"/>
        <v>1999.9878571428601</v>
      </c>
      <c r="AY178">
        <f t="shared" si="99"/>
        <v>1681.1901000000025</v>
      </c>
      <c r="AZ178">
        <f t="shared" si="100"/>
        <v>0.84060015364379004</v>
      </c>
      <c r="BA178">
        <f t="shared" si="101"/>
        <v>0.16075829653251467</v>
      </c>
      <c r="BB178">
        <v>2.7</v>
      </c>
      <c r="BC178">
        <v>0.5</v>
      </c>
      <c r="BD178" t="s">
        <v>355</v>
      </c>
      <c r="BE178">
        <v>2</v>
      </c>
      <c r="BF178" t="b">
        <v>1</v>
      </c>
      <c r="BG178">
        <v>1657293829.81429</v>
      </c>
      <c r="BH178">
        <v>705.537392857143</v>
      </c>
      <c r="BI178">
        <v>739.51025000000004</v>
      </c>
      <c r="BJ178">
        <v>21.040475000000001</v>
      </c>
      <c r="BK178">
        <v>19.6711107142857</v>
      </c>
      <c r="BL178">
        <v>704.24935714285698</v>
      </c>
      <c r="BM178">
        <v>20.8510285714286</v>
      </c>
      <c r="BN178">
        <v>500.01064285714301</v>
      </c>
      <c r="BO178">
        <v>73.845807142857097</v>
      </c>
      <c r="BP178">
        <v>0.10000103214285699</v>
      </c>
      <c r="BQ178">
        <v>24.605071428571399</v>
      </c>
      <c r="BR178">
        <v>25.0077142857143</v>
      </c>
      <c r="BS178">
        <v>999.9</v>
      </c>
      <c r="BT178">
        <v>0</v>
      </c>
      <c r="BU178">
        <v>0</v>
      </c>
      <c r="BV178">
        <v>9990.1360714285693</v>
      </c>
      <c r="BW178">
        <v>0</v>
      </c>
      <c r="BX178">
        <v>110.428357142857</v>
      </c>
      <c r="BY178">
        <v>-33.972842857142901</v>
      </c>
      <c r="BZ178">
        <v>720.70150000000001</v>
      </c>
      <c r="CA178">
        <v>754.34910714285695</v>
      </c>
      <c r="CB178">
        <v>1.3693832142857101</v>
      </c>
      <c r="CC178">
        <v>739.51025000000004</v>
      </c>
      <c r="CD178">
        <v>19.6711107142857</v>
      </c>
      <c r="CE178">
        <v>1.55375178571429</v>
      </c>
      <c r="CF178">
        <v>1.45262892857143</v>
      </c>
      <c r="CG178">
        <v>13.507621428571399</v>
      </c>
      <c r="CH178">
        <v>12.4784535714286</v>
      </c>
      <c r="CI178">
        <v>1999.9878571428601</v>
      </c>
      <c r="CJ178">
        <v>0.97999532142857104</v>
      </c>
      <c r="CK178">
        <v>2.00043678571429E-2</v>
      </c>
      <c r="CL178">
        <v>0</v>
      </c>
      <c r="CM178">
        <v>2.4746928571428599</v>
      </c>
      <c r="CN178">
        <v>0</v>
      </c>
      <c r="CO178">
        <v>3921.5785714285698</v>
      </c>
      <c r="CP178">
        <v>16705.289285714302</v>
      </c>
      <c r="CQ178">
        <v>42.625</v>
      </c>
      <c r="CR178">
        <v>43.5</v>
      </c>
      <c r="CS178">
        <v>43.561999999999998</v>
      </c>
      <c r="CT178">
        <v>41.936999999999998</v>
      </c>
      <c r="CU178">
        <v>41.875</v>
      </c>
      <c r="CV178">
        <v>1959.9778571428601</v>
      </c>
      <c r="CW178">
        <v>40.01</v>
      </c>
      <c r="CX178">
        <v>0</v>
      </c>
      <c r="CY178">
        <v>1651533111.9000001</v>
      </c>
      <c r="CZ178">
        <v>0</v>
      </c>
      <c r="DA178">
        <v>0</v>
      </c>
      <c r="DB178" t="s">
        <v>356</v>
      </c>
      <c r="DC178">
        <v>1657211493.5999999</v>
      </c>
      <c r="DD178">
        <v>1657211497.5999999</v>
      </c>
      <c r="DE178">
        <v>0</v>
      </c>
      <c r="DF178">
        <v>1.526</v>
      </c>
      <c r="DG178">
        <v>4.4999999999999998E-2</v>
      </c>
      <c r="DH178">
        <v>2.6110000000000002</v>
      </c>
      <c r="DI178">
        <v>0.157</v>
      </c>
      <c r="DJ178">
        <v>420</v>
      </c>
      <c r="DK178">
        <v>20</v>
      </c>
      <c r="DL178">
        <v>0.57999999999999996</v>
      </c>
      <c r="DM178">
        <v>0.22</v>
      </c>
      <c r="DN178">
        <v>-33.928362499999999</v>
      </c>
      <c r="DO178">
        <v>-0.65901275797367498</v>
      </c>
      <c r="DP178">
        <v>0.18017562499891701</v>
      </c>
      <c r="DQ178">
        <v>0</v>
      </c>
      <c r="DR178">
        <v>1.36605175</v>
      </c>
      <c r="DS178">
        <v>6.8875384615381396E-2</v>
      </c>
      <c r="DT178">
        <v>8.18751240838754E-3</v>
      </c>
      <c r="DU178">
        <v>1</v>
      </c>
      <c r="DV178">
        <v>1</v>
      </c>
      <c r="DW178">
        <v>2</v>
      </c>
      <c r="DX178" t="s">
        <v>363</v>
      </c>
      <c r="DY178">
        <v>2.8802300000000001</v>
      </c>
      <c r="DZ178">
        <v>2.7161900000000001</v>
      </c>
      <c r="EA178">
        <v>0.11235299999999999</v>
      </c>
      <c r="EB178">
        <v>0.115787</v>
      </c>
      <c r="EC178">
        <v>7.7502399999999999E-2</v>
      </c>
      <c r="ED178">
        <v>7.3771799999999998E-2</v>
      </c>
      <c r="EE178">
        <v>25239.4</v>
      </c>
      <c r="EF178">
        <v>21759.1</v>
      </c>
      <c r="EG178">
        <v>25447.5</v>
      </c>
      <c r="EH178">
        <v>23958.2</v>
      </c>
      <c r="EI178">
        <v>40046.400000000001</v>
      </c>
      <c r="EJ178">
        <v>36717</v>
      </c>
      <c r="EK178">
        <v>45968</v>
      </c>
      <c r="EL178">
        <v>42716</v>
      </c>
      <c r="EM178">
        <v>1.8388800000000001</v>
      </c>
      <c r="EN178">
        <v>2.20208</v>
      </c>
      <c r="EO178">
        <v>9.8384899999999997E-2</v>
      </c>
      <c r="EP178">
        <v>0</v>
      </c>
      <c r="EQ178">
        <v>23.373899999999999</v>
      </c>
      <c r="ER178">
        <v>999.9</v>
      </c>
      <c r="ES178">
        <v>43.072000000000003</v>
      </c>
      <c r="ET178">
        <v>29.678000000000001</v>
      </c>
      <c r="EU178">
        <v>24.395299999999999</v>
      </c>
      <c r="EV178">
        <v>52.701000000000001</v>
      </c>
      <c r="EW178">
        <v>37.311700000000002</v>
      </c>
      <c r="EX178">
        <v>2</v>
      </c>
      <c r="EY178">
        <v>-0.16769100000000001</v>
      </c>
      <c r="EZ178">
        <v>0.72384000000000004</v>
      </c>
      <c r="FA178">
        <v>20.243500000000001</v>
      </c>
      <c r="FB178">
        <v>5.2339099999999998</v>
      </c>
      <c r="FC178">
        <v>11.986000000000001</v>
      </c>
      <c r="FD178">
        <v>4.9570999999999996</v>
      </c>
      <c r="FE178">
        <v>3.3039499999999999</v>
      </c>
      <c r="FF178">
        <v>9999</v>
      </c>
      <c r="FG178">
        <v>5112.8999999999996</v>
      </c>
      <c r="FH178">
        <v>328.8</v>
      </c>
      <c r="FI178">
        <v>9999</v>
      </c>
      <c r="FJ178">
        <v>1.86829</v>
      </c>
      <c r="FK178">
        <v>1.86398</v>
      </c>
      <c r="FL178">
        <v>1.87155</v>
      </c>
      <c r="FM178">
        <v>1.8623400000000001</v>
      </c>
      <c r="FN178">
        <v>1.86188</v>
      </c>
      <c r="FO178">
        <v>1.86829</v>
      </c>
      <c r="FP178">
        <v>1.85839</v>
      </c>
      <c r="FQ178">
        <v>1.86487</v>
      </c>
      <c r="FR178">
        <v>5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1.3120000000000001</v>
      </c>
      <c r="GF178">
        <v>0.18990000000000001</v>
      </c>
      <c r="GG178">
        <v>0.30658851354286398</v>
      </c>
      <c r="GH178">
        <v>2.2958890734485699E-3</v>
      </c>
      <c r="GI178">
        <v>-1.86257123826648E-6</v>
      </c>
      <c r="GJ178">
        <v>8.2594232886446805E-10</v>
      </c>
      <c r="GK178">
        <v>-0.101148223110564</v>
      </c>
      <c r="GL178">
        <v>-3.7577424899751702E-2</v>
      </c>
      <c r="GM178">
        <v>3.3046140057118702E-3</v>
      </c>
      <c r="GN178">
        <v>-3.9997718568980099E-5</v>
      </c>
      <c r="GO178">
        <v>3</v>
      </c>
      <c r="GP178">
        <v>2332</v>
      </c>
      <c r="GQ178">
        <v>2</v>
      </c>
      <c r="GR178">
        <v>24</v>
      </c>
      <c r="GS178">
        <v>1372.4</v>
      </c>
      <c r="GT178">
        <v>1372.3</v>
      </c>
      <c r="GU178">
        <v>2.1459999999999999</v>
      </c>
      <c r="GV178">
        <v>2.34497</v>
      </c>
      <c r="GW178">
        <v>1.9982899999999999</v>
      </c>
      <c r="GX178">
        <v>2.7087400000000001</v>
      </c>
      <c r="GY178">
        <v>2.0935100000000002</v>
      </c>
      <c r="GZ178">
        <v>2.3706100000000001</v>
      </c>
      <c r="HA178">
        <v>34.737900000000003</v>
      </c>
      <c r="HB178">
        <v>15.874499999999999</v>
      </c>
      <c r="HC178">
        <v>18</v>
      </c>
      <c r="HD178">
        <v>436.77300000000002</v>
      </c>
      <c r="HE178">
        <v>680.14700000000005</v>
      </c>
      <c r="HF178">
        <v>22.282699999999998</v>
      </c>
      <c r="HG178">
        <v>25.1968</v>
      </c>
      <c r="HH178">
        <v>30.000499999999999</v>
      </c>
      <c r="HI178">
        <v>24.885899999999999</v>
      </c>
      <c r="HJ178">
        <v>24.8855</v>
      </c>
      <c r="HK178">
        <v>43.022100000000002</v>
      </c>
      <c r="HL178">
        <v>26.2517</v>
      </c>
      <c r="HM178">
        <v>18.714400000000001</v>
      </c>
      <c r="HN178">
        <v>22.281199999999998</v>
      </c>
      <c r="HO178">
        <v>789.03599999999994</v>
      </c>
      <c r="HP178">
        <v>19.561499999999999</v>
      </c>
      <c r="HQ178">
        <v>97.316699999999997</v>
      </c>
      <c r="HR178">
        <v>100.446</v>
      </c>
    </row>
    <row r="179" spans="1:226" x14ac:dyDescent="0.2">
      <c r="A179">
        <v>163</v>
      </c>
      <c r="B179">
        <v>1657293842.5999999</v>
      </c>
      <c r="C179">
        <v>2238.0999999046298</v>
      </c>
      <c r="D179" t="s">
        <v>686</v>
      </c>
      <c r="E179" t="s">
        <v>687</v>
      </c>
      <c r="F179">
        <v>5</v>
      </c>
      <c r="G179" t="s">
        <v>597</v>
      </c>
      <c r="H179" t="s">
        <v>354</v>
      </c>
      <c r="I179">
        <v>1657293835.0999999</v>
      </c>
      <c r="J179">
        <f t="shared" si="68"/>
        <v>2.6068679761926928E-3</v>
      </c>
      <c r="K179">
        <f t="shared" si="69"/>
        <v>2.6068679761926927</v>
      </c>
      <c r="L179">
        <f t="shared" si="70"/>
        <v>22.295920199605455</v>
      </c>
      <c r="M179">
        <f t="shared" si="71"/>
        <v>723.28611111111104</v>
      </c>
      <c r="N179">
        <f t="shared" si="72"/>
        <v>393.35781243109585</v>
      </c>
      <c r="O179">
        <f t="shared" si="73"/>
        <v>29.087176044644103</v>
      </c>
      <c r="P179">
        <f t="shared" si="74"/>
        <v>53.484003062021735</v>
      </c>
      <c r="Q179">
        <f t="shared" si="75"/>
        <v>0.11720755478817488</v>
      </c>
      <c r="R179">
        <f t="shared" si="76"/>
        <v>3.1681263869804233</v>
      </c>
      <c r="S179">
        <f t="shared" si="77"/>
        <v>0.11485081532510939</v>
      </c>
      <c r="T179">
        <f t="shared" si="78"/>
        <v>7.1989556328380278E-2</v>
      </c>
      <c r="U179">
        <f t="shared" si="79"/>
        <v>321.51462833333363</v>
      </c>
      <c r="V179">
        <f t="shared" si="80"/>
        <v>25.743690712164621</v>
      </c>
      <c r="W179">
        <f t="shared" si="81"/>
        <v>25.006770370370401</v>
      </c>
      <c r="X179">
        <f t="shared" si="82"/>
        <v>3.1809612720022797</v>
      </c>
      <c r="Y179">
        <f t="shared" si="83"/>
        <v>50.099334735982701</v>
      </c>
      <c r="Z179">
        <f t="shared" si="84"/>
        <v>1.5563116456001236</v>
      </c>
      <c r="AA179">
        <f t="shared" si="85"/>
        <v>3.1064517199713197</v>
      </c>
      <c r="AB179">
        <f t="shared" si="86"/>
        <v>1.6246496264021562</v>
      </c>
      <c r="AC179">
        <f t="shared" si="87"/>
        <v>-114.96287775009775</v>
      </c>
      <c r="AD179">
        <f t="shared" si="88"/>
        <v>-67.80571404252386</v>
      </c>
      <c r="AE179">
        <f t="shared" si="89"/>
        <v>-4.5184084056402565</v>
      </c>
      <c r="AF179">
        <f t="shared" si="90"/>
        <v>134.22762813507182</v>
      </c>
      <c r="AG179">
        <f t="shared" si="91"/>
        <v>60.96904176959336</v>
      </c>
      <c r="AH179">
        <f t="shared" si="92"/>
        <v>2.613846396405513</v>
      </c>
      <c r="AI179">
        <f t="shared" si="93"/>
        <v>22.295920199605455</v>
      </c>
      <c r="AJ179">
        <v>788.50875251337698</v>
      </c>
      <c r="AK179">
        <v>762.79508484848498</v>
      </c>
      <c r="AL179">
        <v>3.4211335134411698</v>
      </c>
      <c r="AM179">
        <v>65.810892692758898</v>
      </c>
      <c r="AN179">
        <f t="shared" si="94"/>
        <v>2.6068679761926927</v>
      </c>
      <c r="AO179">
        <v>19.662671279900099</v>
      </c>
      <c r="AP179">
        <v>21.0407224242424</v>
      </c>
      <c r="AQ179">
        <v>9.9399247346731393E-6</v>
      </c>
      <c r="AR179">
        <v>77.415710821165902</v>
      </c>
      <c r="AS179">
        <v>9</v>
      </c>
      <c r="AT179">
        <v>2</v>
      </c>
      <c r="AU179">
        <f t="shared" si="95"/>
        <v>1</v>
      </c>
      <c r="AV179">
        <f t="shared" si="96"/>
        <v>0</v>
      </c>
      <c r="AW179">
        <f t="shared" si="97"/>
        <v>39325.817764936015</v>
      </c>
      <c r="AX179">
        <f t="shared" si="98"/>
        <v>1999.9877777777799</v>
      </c>
      <c r="AY179">
        <f t="shared" si="99"/>
        <v>1681.1900333333349</v>
      </c>
      <c r="AZ179">
        <f t="shared" si="100"/>
        <v>0.84060015366760565</v>
      </c>
      <c r="BA179">
        <f t="shared" si="101"/>
        <v>0.16075829657847907</v>
      </c>
      <c r="BB179">
        <v>2.7</v>
      </c>
      <c r="BC179">
        <v>0.5</v>
      </c>
      <c r="BD179" t="s">
        <v>355</v>
      </c>
      <c r="BE179">
        <v>2</v>
      </c>
      <c r="BF179" t="b">
        <v>1</v>
      </c>
      <c r="BG179">
        <v>1657293835.0999999</v>
      </c>
      <c r="BH179">
        <v>723.28611111111104</v>
      </c>
      <c r="BI179">
        <v>757.230481481482</v>
      </c>
      <c r="BJ179">
        <v>21.046640740740699</v>
      </c>
      <c r="BK179">
        <v>19.664862962962999</v>
      </c>
      <c r="BL179">
        <v>721.98214814814799</v>
      </c>
      <c r="BM179">
        <v>20.856907407407402</v>
      </c>
      <c r="BN179">
        <v>499.99725925925901</v>
      </c>
      <c r="BO179">
        <v>73.845840740740698</v>
      </c>
      <c r="BP179">
        <v>0.10000481111111099</v>
      </c>
      <c r="BQ179">
        <v>24.609781481481502</v>
      </c>
      <c r="BR179">
        <v>25.006770370370401</v>
      </c>
      <c r="BS179">
        <v>999.9</v>
      </c>
      <c r="BT179">
        <v>0</v>
      </c>
      <c r="BU179">
        <v>0</v>
      </c>
      <c r="BV179">
        <v>9990.6296296296296</v>
      </c>
      <c r="BW179">
        <v>0</v>
      </c>
      <c r="BX179">
        <v>110.512962962963</v>
      </c>
      <c r="BY179">
        <v>-33.944377777777802</v>
      </c>
      <c r="BZ179">
        <v>738.83618518518495</v>
      </c>
      <c r="CA179">
        <v>772.41981481481503</v>
      </c>
      <c r="CB179">
        <v>1.38178814814815</v>
      </c>
      <c r="CC179">
        <v>757.230481481482</v>
      </c>
      <c r="CD179">
        <v>19.664862962962999</v>
      </c>
      <c r="CE179">
        <v>1.5542074074074099</v>
      </c>
      <c r="CF179">
        <v>1.45216740740741</v>
      </c>
      <c r="CG179">
        <v>13.5121185185185</v>
      </c>
      <c r="CH179">
        <v>12.473618518518499</v>
      </c>
      <c r="CI179">
        <v>1999.9877777777799</v>
      </c>
      <c r="CJ179">
        <v>0.97999522222222202</v>
      </c>
      <c r="CK179">
        <v>2.0004470370370401E-2</v>
      </c>
      <c r="CL179">
        <v>0</v>
      </c>
      <c r="CM179">
        <v>2.5228407407407398</v>
      </c>
      <c r="CN179">
        <v>0</v>
      </c>
      <c r="CO179">
        <v>3926.43777777778</v>
      </c>
      <c r="CP179">
        <v>16705.285185185199</v>
      </c>
      <c r="CQ179">
        <v>42.625</v>
      </c>
      <c r="CR179">
        <v>43.5</v>
      </c>
      <c r="CS179">
        <v>43.561999999999998</v>
      </c>
      <c r="CT179">
        <v>41.936999999999998</v>
      </c>
      <c r="CU179">
        <v>41.875</v>
      </c>
      <c r="CV179">
        <v>1959.9777777777799</v>
      </c>
      <c r="CW179">
        <v>40.01</v>
      </c>
      <c r="CX179">
        <v>0</v>
      </c>
      <c r="CY179">
        <v>1651533117.3</v>
      </c>
      <c r="CZ179">
        <v>0</v>
      </c>
      <c r="DA179">
        <v>0</v>
      </c>
      <c r="DB179" t="s">
        <v>356</v>
      </c>
      <c r="DC179">
        <v>1657211493.5999999</v>
      </c>
      <c r="DD179">
        <v>1657211497.5999999</v>
      </c>
      <c r="DE179">
        <v>0</v>
      </c>
      <c r="DF179">
        <v>1.526</v>
      </c>
      <c r="DG179">
        <v>4.4999999999999998E-2</v>
      </c>
      <c r="DH179">
        <v>2.6110000000000002</v>
      </c>
      <c r="DI179">
        <v>0.157</v>
      </c>
      <c r="DJ179">
        <v>420</v>
      </c>
      <c r="DK179">
        <v>20</v>
      </c>
      <c r="DL179">
        <v>0.57999999999999996</v>
      </c>
      <c r="DM179">
        <v>0.22</v>
      </c>
      <c r="DN179">
        <v>-33.956137499999997</v>
      </c>
      <c r="DO179">
        <v>0.74897673545971</v>
      </c>
      <c r="DP179">
        <v>0.164853957622346</v>
      </c>
      <c r="DQ179">
        <v>0</v>
      </c>
      <c r="DR179">
        <v>1.376233</v>
      </c>
      <c r="DS179">
        <v>0.143410131332079</v>
      </c>
      <c r="DT179">
        <v>1.46330429508014E-2</v>
      </c>
      <c r="DU179">
        <v>0</v>
      </c>
      <c r="DV179">
        <v>0</v>
      </c>
      <c r="DW179">
        <v>2</v>
      </c>
      <c r="DX179" t="s">
        <v>357</v>
      </c>
      <c r="DY179">
        <v>2.88028</v>
      </c>
      <c r="DZ179">
        <v>2.7166899999999998</v>
      </c>
      <c r="EA179">
        <v>0.114083</v>
      </c>
      <c r="EB179">
        <v>0.11745800000000001</v>
      </c>
      <c r="EC179">
        <v>7.7477799999999999E-2</v>
      </c>
      <c r="ED179">
        <v>7.36758E-2</v>
      </c>
      <c r="EE179">
        <v>25189.599999999999</v>
      </c>
      <c r="EF179">
        <v>21717.8</v>
      </c>
      <c r="EG179">
        <v>25446.9</v>
      </c>
      <c r="EH179">
        <v>23958</v>
      </c>
      <c r="EI179">
        <v>40046.9</v>
      </c>
      <c r="EJ179">
        <v>36720.6</v>
      </c>
      <c r="EK179">
        <v>45967.199999999997</v>
      </c>
      <c r="EL179">
        <v>42715.8</v>
      </c>
      <c r="EM179">
        <v>1.839</v>
      </c>
      <c r="EN179">
        <v>2.2018200000000001</v>
      </c>
      <c r="EO179">
        <v>0.101537</v>
      </c>
      <c r="EP179">
        <v>0</v>
      </c>
      <c r="EQ179">
        <v>23.375800000000002</v>
      </c>
      <c r="ER179">
        <v>999.9</v>
      </c>
      <c r="ES179">
        <v>43.072000000000003</v>
      </c>
      <c r="ET179">
        <v>29.698</v>
      </c>
      <c r="EU179">
        <v>24.420500000000001</v>
      </c>
      <c r="EV179">
        <v>52.320999999999998</v>
      </c>
      <c r="EW179">
        <v>37.299700000000001</v>
      </c>
      <c r="EX179">
        <v>2</v>
      </c>
      <c r="EY179">
        <v>-0.16713900000000001</v>
      </c>
      <c r="EZ179">
        <v>0.742533</v>
      </c>
      <c r="FA179">
        <v>20.243500000000001</v>
      </c>
      <c r="FB179">
        <v>5.2337600000000002</v>
      </c>
      <c r="FC179">
        <v>11.986000000000001</v>
      </c>
      <c r="FD179">
        <v>4.9570999999999996</v>
      </c>
      <c r="FE179">
        <v>3.3039999999999998</v>
      </c>
      <c r="FF179">
        <v>9999</v>
      </c>
      <c r="FG179">
        <v>5113.1000000000004</v>
      </c>
      <c r="FH179">
        <v>328.8</v>
      </c>
      <c r="FI179">
        <v>9999</v>
      </c>
      <c r="FJ179">
        <v>1.86829</v>
      </c>
      <c r="FK179">
        <v>1.8639600000000001</v>
      </c>
      <c r="FL179">
        <v>1.8715599999999999</v>
      </c>
      <c r="FM179">
        <v>1.8623400000000001</v>
      </c>
      <c r="FN179">
        <v>1.86188</v>
      </c>
      <c r="FO179">
        <v>1.86829</v>
      </c>
      <c r="FP179">
        <v>1.8583799999999999</v>
      </c>
      <c r="FQ179">
        <v>1.8648499999999999</v>
      </c>
      <c r="FR179">
        <v>5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1.327</v>
      </c>
      <c r="GF179">
        <v>0.18940000000000001</v>
      </c>
      <c r="GG179">
        <v>0.30658851354286398</v>
      </c>
      <c r="GH179">
        <v>2.2958890734485699E-3</v>
      </c>
      <c r="GI179">
        <v>-1.86257123826648E-6</v>
      </c>
      <c r="GJ179">
        <v>8.2594232886446805E-10</v>
      </c>
      <c r="GK179">
        <v>-0.101148223110564</v>
      </c>
      <c r="GL179">
        <v>-3.7577424899751702E-2</v>
      </c>
      <c r="GM179">
        <v>3.3046140057118702E-3</v>
      </c>
      <c r="GN179">
        <v>-3.9997718568980099E-5</v>
      </c>
      <c r="GO179">
        <v>3</v>
      </c>
      <c r="GP179">
        <v>2332</v>
      </c>
      <c r="GQ179">
        <v>2</v>
      </c>
      <c r="GR179">
        <v>24</v>
      </c>
      <c r="GS179">
        <v>1372.5</v>
      </c>
      <c r="GT179">
        <v>1372.4</v>
      </c>
      <c r="GU179">
        <v>2.18018</v>
      </c>
      <c r="GV179">
        <v>2.35107</v>
      </c>
      <c r="GW179">
        <v>1.9982899999999999</v>
      </c>
      <c r="GX179">
        <v>2.7087400000000001</v>
      </c>
      <c r="GY179">
        <v>2.0947300000000002</v>
      </c>
      <c r="GZ179">
        <v>2.3974600000000001</v>
      </c>
      <c r="HA179">
        <v>34.760800000000003</v>
      </c>
      <c r="HB179">
        <v>15.8832</v>
      </c>
      <c r="HC179">
        <v>18</v>
      </c>
      <c r="HD179">
        <v>436.88200000000001</v>
      </c>
      <c r="HE179">
        <v>680</v>
      </c>
      <c r="HF179">
        <v>22.2806</v>
      </c>
      <c r="HG179">
        <v>25.201899999999998</v>
      </c>
      <c r="HH179">
        <v>30.000599999999999</v>
      </c>
      <c r="HI179">
        <v>24.890899999999998</v>
      </c>
      <c r="HJ179">
        <v>24.890499999999999</v>
      </c>
      <c r="HK179">
        <v>43.695999999999998</v>
      </c>
      <c r="HL179">
        <v>26.2517</v>
      </c>
      <c r="HM179">
        <v>18.342600000000001</v>
      </c>
      <c r="HN179">
        <v>22.277799999999999</v>
      </c>
      <c r="HO179">
        <v>809.16200000000003</v>
      </c>
      <c r="HP179">
        <v>19.569900000000001</v>
      </c>
      <c r="HQ179">
        <v>97.314899999999994</v>
      </c>
      <c r="HR179">
        <v>100.446</v>
      </c>
    </row>
    <row r="180" spans="1:226" x14ac:dyDescent="0.2">
      <c r="A180">
        <v>164</v>
      </c>
      <c r="B180">
        <v>1657293847.5999999</v>
      </c>
      <c r="C180">
        <v>2243.0999999046298</v>
      </c>
      <c r="D180" t="s">
        <v>688</v>
      </c>
      <c r="E180" t="s">
        <v>689</v>
      </c>
      <c r="F180">
        <v>5</v>
      </c>
      <c r="G180" t="s">
        <v>597</v>
      </c>
      <c r="H180" t="s">
        <v>354</v>
      </c>
      <c r="I180">
        <v>1657293839.81429</v>
      </c>
      <c r="J180">
        <f t="shared" si="68"/>
        <v>2.6505877670703836E-3</v>
      </c>
      <c r="K180">
        <f t="shared" si="69"/>
        <v>2.6505877670703835</v>
      </c>
      <c r="L180">
        <f t="shared" si="70"/>
        <v>22.705460218425337</v>
      </c>
      <c r="M180">
        <f t="shared" si="71"/>
        <v>739.03735714285699</v>
      </c>
      <c r="N180">
        <f t="shared" si="72"/>
        <v>408.31102112156844</v>
      </c>
      <c r="O180">
        <f t="shared" si="73"/>
        <v>30.19287856684192</v>
      </c>
      <c r="P180">
        <f t="shared" si="74"/>
        <v>54.648696768658873</v>
      </c>
      <c r="Q180">
        <f t="shared" si="75"/>
        <v>0.11929833710942921</v>
      </c>
      <c r="R180">
        <f t="shared" si="76"/>
        <v>3.1676493193835711</v>
      </c>
      <c r="S180">
        <f t="shared" si="77"/>
        <v>0.1168573512451183</v>
      </c>
      <c r="T180">
        <f t="shared" si="78"/>
        <v>7.32509974798735E-2</v>
      </c>
      <c r="U180">
        <f t="shared" si="79"/>
        <v>321.51657899999998</v>
      </c>
      <c r="V180">
        <f t="shared" si="80"/>
        <v>25.731024336140109</v>
      </c>
      <c r="W180">
        <f t="shared" si="81"/>
        <v>24.999925000000001</v>
      </c>
      <c r="X180">
        <f t="shared" si="82"/>
        <v>3.1796633722945038</v>
      </c>
      <c r="Y180">
        <f t="shared" si="83"/>
        <v>50.099772639410475</v>
      </c>
      <c r="Z180">
        <f t="shared" si="84"/>
        <v>1.5561156063795392</v>
      </c>
      <c r="AA180">
        <f t="shared" si="85"/>
        <v>3.1060332700101649</v>
      </c>
      <c r="AB180">
        <f t="shared" si="86"/>
        <v>1.6235477659149646</v>
      </c>
      <c r="AC180">
        <f t="shared" si="87"/>
        <v>-116.89092052780391</v>
      </c>
      <c r="AD180">
        <f t="shared" si="88"/>
        <v>-67.01122937757772</v>
      </c>
      <c r="AE180">
        <f t="shared" si="89"/>
        <v>-4.4659336918157564</v>
      </c>
      <c r="AF180">
        <f t="shared" si="90"/>
        <v>133.14849540280261</v>
      </c>
      <c r="AG180">
        <f t="shared" si="91"/>
        <v>60.724933204496729</v>
      </c>
      <c r="AH180">
        <f t="shared" si="92"/>
        <v>2.6336452379519133</v>
      </c>
      <c r="AI180">
        <f t="shared" si="93"/>
        <v>22.705460218425337</v>
      </c>
      <c r="AJ180">
        <v>805.20585910459499</v>
      </c>
      <c r="AK180">
        <v>779.53738181818198</v>
      </c>
      <c r="AL180">
        <v>3.3522780369408798</v>
      </c>
      <c r="AM180">
        <v>65.810892692758898</v>
      </c>
      <c r="AN180">
        <f t="shared" si="94"/>
        <v>2.6505877670703835</v>
      </c>
      <c r="AO180">
        <v>19.632825973361999</v>
      </c>
      <c r="AP180">
        <v>21.034155151515101</v>
      </c>
      <c r="AQ180">
        <v>-2.8178835872527702E-5</v>
      </c>
      <c r="AR180">
        <v>77.415710821165902</v>
      </c>
      <c r="AS180">
        <v>9</v>
      </c>
      <c r="AT180">
        <v>2</v>
      </c>
      <c r="AU180">
        <f t="shared" si="95"/>
        <v>1</v>
      </c>
      <c r="AV180">
        <f t="shared" si="96"/>
        <v>0</v>
      </c>
      <c r="AW180">
        <f t="shared" si="97"/>
        <v>39318.167878986416</v>
      </c>
      <c r="AX180">
        <f t="shared" si="98"/>
        <v>2000</v>
      </c>
      <c r="AY180">
        <f t="shared" si="99"/>
        <v>1681.2002999999997</v>
      </c>
      <c r="AZ180">
        <f t="shared" si="100"/>
        <v>0.84060014999999988</v>
      </c>
      <c r="BA180">
        <f t="shared" si="101"/>
        <v>0.16075828949999998</v>
      </c>
      <c r="BB180">
        <v>2.7</v>
      </c>
      <c r="BC180">
        <v>0.5</v>
      </c>
      <c r="BD180" t="s">
        <v>355</v>
      </c>
      <c r="BE180">
        <v>2</v>
      </c>
      <c r="BF180" t="b">
        <v>1</v>
      </c>
      <c r="BG180">
        <v>1657293839.81429</v>
      </c>
      <c r="BH180">
        <v>739.03735714285699</v>
      </c>
      <c r="BI180">
        <v>772.87957142857101</v>
      </c>
      <c r="BJ180">
        <v>21.044007142857101</v>
      </c>
      <c r="BK180">
        <v>19.651778571428601</v>
      </c>
      <c r="BL180">
        <v>737.71917857142898</v>
      </c>
      <c r="BM180">
        <v>20.854385714285701</v>
      </c>
      <c r="BN180">
        <v>500.004214285714</v>
      </c>
      <c r="BO180">
        <v>73.845785714285697</v>
      </c>
      <c r="BP180">
        <v>9.99982714285714E-2</v>
      </c>
      <c r="BQ180">
        <v>24.607528571428599</v>
      </c>
      <c r="BR180">
        <v>24.999925000000001</v>
      </c>
      <c r="BS180">
        <v>999.9</v>
      </c>
      <c r="BT180">
        <v>0</v>
      </c>
      <c r="BU180">
        <v>0</v>
      </c>
      <c r="BV180">
        <v>9988.5328571428599</v>
      </c>
      <c r="BW180">
        <v>0</v>
      </c>
      <c r="BX180">
        <v>110.551392857143</v>
      </c>
      <c r="BY180">
        <v>-33.842196428571398</v>
      </c>
      <c r="BZ180">
        <v>754.92382142857196</v>
      </c>
      <c r="CA180">
        <v>788.372178571429</v>
      </c>
      <c r="CB180">
        <v>1.3922403571428601</v>
      </c>
      <c r="CC180">
        <v>772.87957142857101</v>
      </c>
      <c r="CD180">
        <v>19.651778571428601</v>
      </c>
      <c r="CE180">
        <v>1.5540117857142901</v>
      </c>
      <c r="CF180">
        <v>1.4512</v>
      </c>
      <c r="CG180">
        <v>13.5101785714286</v>
      </c>
      <c r="CH180">
        <v>12.4634678571429</v>
      </c>
      <c r="CI180">
        <v>2000</v>
      </c>
      <c r="CJ180">
        <v>0.97999521428571401</v>
      </c>
      <c r="CK180">
        <v>2.0004478571428602E-2</v>
      </c>
      <c r="CL180">
        <v>0</v>
      </c>
      <c r="CM180">
        <v>2.5569464285714298</v>
      </c>
      <c r="CN180">
        <v>0</v>
      </c>
      <c r="CO180">
        <v>3929.1642857142901</v>
      </c>
      <c r="CP180">
        <v>16705.371428571401</v>
      </c>
      <c r="CQ180">
        <v>42.6205</v>
      </c>
      <c r="CR180">
        <v>43.5</v>
      </c>
      <c r="CS180">
        <v>43.561999999999998</v>
      </c>
      <c r="CT180">
        <v>41.936999999999998</v>
      </c>
      <c r="CU180">
        <v>41.875</v>
      </c>
      <c r="CV180">
        <v>1959.99</v>
      </c>
      <c r="CW180">
        <v>40.01</v>
      </c>
      <c r="CX180">
        <v>0</v>
      </c>
      <c r="CY180">
        <v>1651533122.0999999</v>
      </c>
      <c r="CZ180">
        <v>0</v>
      </c>
      <c r="DA180">
        <v>0</v>
      </c>
      <c r="DB180" t="s">
        <v>356</v>
      </c>
      <c r="DC180">
        <v>1657211493.5999999</v>
      </c>
      <c r="DD180">
        <v>1657211497.5999999</v>
      </c>
      <c r="DE180">
        <v>0</v>
      </c>
      <c r="DF180">
        <v>1.526</v>
      </c>
      <c r="DG180">
        <v>4.4999999999999998E-2</v>
      </c>
      <c r="DH180">
        <v>2.6110000000000002</v>
      </c>
      <c r="DI180">
        <v>0.157</v>
      </c>
      <c r="DJ180">
        <v>420</v>
      </c>
      <c r="DK180">
        <v>20</v>
      </c>
      <c r="DL180">
        <v>0.57999999999999996</v>
      </c>
      <c r="DM180">
        <v>0.22</v>
      </c>
      <c r="DN180">
        <v>-33.927132499999999</v>
      </c>
      <c r="DO180">
        <v>1.3776123827392399</v>
      </c>
      <c r="DP180">
        <v>0.179580004994293</v>
      </c>
      <c r="DQ180">
        <v>0</v>
      </c>
      <c r="DR180">
        <v>1.38439925</v>
      </c>
      <c r="DS180">
        <v>0.14799636022513599</v>
      </c>
      <c r="DT180">
        <v>1.51862578319183E-2</v>
      </c>
      <c r="DU180">
        <v>0</v>
      </c>
      <c r="DV180">
        <v>0</v>
      </c>
      <c r="DW180">
        <v>2</v>
      </c>
      <c r="DX180" t="s">
        <v>357</v>
      </c>
      <c r="DY180">
        <v>2.8801299999999999</v>
      </c>
      <c r="DZ180">
        <v>2.71638</v>
      </c>
      <c r="EA180">
        <v>0.11576400000000001</v>
      </c>
      <c r="EB180">
        <v>0.119128</v>
      </c>
      <c r="EC180">
        <v>7.7461100000000005E-2</v>
      </c>
      <c r="ED180">
        <v>7.3693800000000004E-2</v>
      </c>
      <c r="EE180">
        <v>25141.5</v>
      </c>
      <c r="EF180">
        <v>21676.7</v>
      </c>
      <c r="EG180">
        <v>25446.6</v>
      </c>
      <c r="EH180">
        <v>23958</v>
      </c>
      <c r="EI180">
        <v>40047.5</v>
      </c>
      <c r="EJ180">
        <v>36720</v>
      </c>
      <c r="EK180">
        <v>45967</v>
      </c>
      <c r="EL180">
        <v>42715.8</v>
      </c>
      <c r="EM180">
        <v>1.8388</v>
      </c>
      <c r="EN180">
        <v>2.20167</v>
      </c>
      <c r="EO180">
        <v>9.7081100000000004E-2</v>
      </c>
      <c r="EP180">
        <v>0</v>
      </c>
      <c r="EQ180">
        <v>23.377300000000002</v>
      </c>
      <c r="ER180">
        <v>999.9</v>
      </c>
      <c r="ES180">
        <v>43.046999999999997</v>
      </c>
      <c r="ET180">
        <v>29.709</v>
      </c>
      <c r="EU180">
        <v>24.423100000000002</v>
      </c>
      <c r="EV180">
        <v>52.511000000000003</v>
      </c>
      <c r="EW180">
        <v>37.339700000000001</v>
      </c>
      <c r="EX180">
        <v>2</v>
      </c>
      <c r="EY180">
        <v>-0.16650200000000001</v>
      </c>
      <c r="EZ180">
        <v>0.78334400000000004</v>
      </c>
      <c r="FA180">
        <v>20.243099999999998</v>
      </c>
      <c r="FB180">
        <v>5.23346</v>
      </c>
      <c r="FC180">
        <v>11.986000000000001</v>
      </c>
      <c r="FD180">
        <v>4.9571500000000004</v>
      </c>
      <c r="FE180">
        <v>3.3039000000000001</v>
      </c>
      <c r="FF180">
        <v>9999</v>
      </c>
      <c r="FG180">
        <v>5113.1000000000004</v>
      </c>
      <c r="FH180">
        <v>328.8</v>
      </c>
      <c r="FI180">
        <v>9999</v>
      </c>
      <c r="FJ180">
        <v>1.86829</v>
      </c>
      <c r="FK180">
        <v>1.86391</v>
      </c>
      <c r="FL180">
        <v>1.87154</v>
      </c>
      <c r="FM180">
        <v>1.8623400000000001</v>
      </c>
      <c r="FN180">
        <v>1.86188</v>
      </c>
      <c r="FO180">
        <v>1.86829</v>
      </c>
      <c r="FP180">
        <v>1.8584000000000001</v>
      </c>
      <c r="FQ180">
        <v>1.8648199999999999</v>
      </c>
      <c r="FR180">
        <v>5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1.341</v>
      </c>
      <c r="GF180">
        <v>0.18920000000000001</v>
      </c>
      <c r="GG180">
        <v>0.30658851354286398</v>
      </c>
      <c r="GH180">
        <v>2.2958890734485699E-3</v>
      </c>
      <c r="GI180">
        <v>-1.86257123826648E-6</v>
      </c>
      <c r="GJ180">
        <v>8.2594232886446805E-10</v>
      </c>
      <c r="GK180">
        <v>-0.101148223110564</v>
      </c>
      <c r="GL180">
        <v>-3.7577424899751702E-2</v>
      </c>
      <c r="GM180">
        <v>3.3046140057118702E-3</v>
      </c>
      <c r="GN180">
        <v>-3.9997718568980099E-5</v>
      </c>
      <c r="GO180">
        <v>3</v>
      </c>
      <c r="GP180">
        <v>2332</v>
      </c>
      <c r="GQ180">
        <v>2</v>
      </c>
      <c r="GR180">
        <v>24</v>
      </c>
      <c r="GS180">
        <v>1372.6</v>
      </c>
      <c r="GT180">
        <v>1372.5</v>
      </c>
      <c r="GU180">
        <v>2.2168000000000001</v>
      </c>
      <c r="GV180">
        <v>2.35229</v>
      </c>
      <c r="GW180">
        <v>1.9982899999999999</v>
      </c>
      <c r="GX180">
        <v>2.7087400000000001</v>
      </c>
      <c r="GY180">
        <v>2.0935100000000002</v>
      </c>
      <c r="GZ180">
        <v>2.32666</v>
      </c>
      <c r="HA180">
        <v>34.783700000000003</v>
      </c>
      <c r="HB180">
        <v>15.8657</v>
      </c>
      <c r="HC180">
        <v>18</v>
      </c>
      <c r="HD180">
        <v>436.81</v>
      </c>
      <c r="HE180">
        <v>679.94399999999996</v>
      </c>
      <c r="HF180">
        <v>22.270900000000001</v>
      </c>
      <c r="HG180">
        <v>25.208500000000001</v>
      </c>
      <c r="HH180">
        <v>30.000699999999998</v>
      </c>
      <c r="HI180">
        <v>24.8963</v>
      </c>
      <c r="HJ180">
        <v>24.895900000000001</v>
      </c>
      <c r="HK180">
        <v>44.444000000000003</v>
      </c>
      <c r="HL180">
        <v>26.2517</v>
      </c>
      <c r="HM180">
        <v>18.342600000000001</v>
      </c>
      <c r="HN180">
        <v>22.265000000000001</v>
      </c>
      <c r="HO180">
        <v>822.62300000000005</v>
      </c>
      <c r="HP180">
        <v>19.572099999999999</v>
      </c>
      <c r="HQ180">
        <v>97.3142</v>
      </c>
      <c r="HR180">
        <v>100.446</v>
      </c>
    </row>
    <row r="181" spans="1:226" x14ac:dyDescent="0.2">
      <c r="A181">
        <v>165</v>
      </c>
      <c r="B181">
        <v>1657293852.5999999</v>
      </c>
      <c r="C181">
        <v>2248.0999999046298</v>
      </c>
      <c r="D181" t="s">
        <v>690</v>
      </c>
      <c r="E181" t="s">
        <v>691</v>
      </c>
      <c r="F181">
        <v>5</v>
      </c>
      <c r="G181" t="s">
        <v>597</v>
      </c>
      <c r="H181" t="s">
        <v>354</v>
      </c>
      <c r="I181">
        <v>1657293845.0999999</v>
      </c>
      <c r="J181">
        <f t="shared" si="68"/>
        <v>2.6240034901635757E-3</v>
      </c>
      <c r="K181">
        <f t="shared" si="69"/>
        <v>2.6240034901635756</v>
      </c>
      <c r="L181">
        <f t="shared" si="70"/>
        <v>22.892849073633933</v>
      </c>
      <c r="M181">
        <f t="shared" si="71"/>
        <v>756.54300000000001</v>
      </c>
      <c r="N181">
        <f t="shared" si="72"/>
        <v>419.21023498470777</v>
      </c>
      <c r="O181">
        <f t="shared" si="73"/>
        <v>30.998875317315523</v>
      </c>
      <c r="P181">
        <f t="shared" si="74"/>
        <v>55.943247974475938</v>
      </c>
      <c r="Q181">
        <f t="shared" si="75"/>
        <v>0.11794632637644482</v>
      </c>
      <c r="R181">
        <f t="shared" si="76"/>
        <v>3.1725571272719955</v>
      </c>
      <c r="S181">
        <f t="shared" si="77"/>
        <v>0.11556336963628402</v>
      </c>
      <c r="T181">
        <f t="shared" si="78"/>
        <v>7.2437195268036575E-2</v>
      </c>
      <c r="U181">
        <f t="shared" si="79"/>
        <v>321.51728833333254</v>
      </c>
      <c r="V181">
        <f t="shared" si="80"/>
        <v>25.732292517741033</v>
      </c>
      <c r="W181">
        <f t="shared" si="81"/>
        <v>25.006451851851899</v>
      </c>
      <c r="X181">
        <f t="shared" si="82"/>
        <v>3.1809008698093737</v>
      </c>
      <c r="Y181">
        <f t="shared" si="83"/>
        <v>50.095245770309582</v>
      </c>
      <c r="Z181">
        <f t="shared" si="84"/>
        <v>1.5556460425492493</v>
      </c>
      <c r="AA181">
        <f t="shared" si="85"/>
        <v>3.1053766053609198</v>
      </c>
      <c r="AB181">
        <f t="shared" si="86"/>
        <v>1.6252548272601244</v>
      </c>
      <c r="AC181">
        <f t="shared" si="87"/>
        <v>-115.71855391621369</v>
      </c>
      <c r="AD181">
        <f t="shared" si="88"/>
        <v>-68.83618893634042</v>
      </c>
      <c r="AE181">
        <f t="shared" si="89"/>
        <v>-4.5805296680568439</v>
      </c>
      <c r="AF181">
        <f t="shared" si="90"/>
        <v>132.38201581272159</v>
      </c>
      <c r="AG181">
        <f t="shared" si="91"/>
        <v>60.850505521515245</v>
      </c>
      <c r="AH181">
        <f t="shared" si="92"/>
        <v>2.6385073059030861</v>
      </c>
      <c r="AI181">
        <f t="shared" si="93"/>
        <v>22.892849073633933</v>
      </c>
      <c r="AJ181">
        <v>822.24147797452395</v>
      </c>
      <c r="AK181">
        <v>796.37757575757598</v>
      </c>
      <c r="AL181">
        <v>3.3755899901207398</v>
      </c>
      <c r="AM181">
        <v>65.810892692758898</v>
      </c>
      <c r="AN181">
        <f t="shared" si="94"/>
        <v>2.6240034901635756</v>
      </c>
      <c r="AO181">
        <v>19.640993148585199</v>
      </c>
      <c r="AP181">
        <v>21.028199393939399</v>
      </c>
      <c r="AQ181">
        <v>-4.2339956761839997E-6</v>
      </c>
      <c r="AR181">
        <v>77.415710821165902</v>
      </c>
      <c r="AS181">
        <v>9</v>
      </c>
      <c r="AT181">
        <v>2</v>
      </c>
      <c r="AU181">
        <f t="shared" si="95"/>
        <v>1</v>
      </c>
      <c r="AV181">
        <f t="shared" si="96"/>
        <v>0</v>
      </c>
      <c r="AW181">
        <f t="shared" si="97"/>
        <v>39400.387241224707</v>
      </c>
      <c r="AX181">
        <f t="shared" si="98"/>
        <v>2000.00444444444</v>
      </c>
      <c r="AY181">
        <f t="shared" si="99"/>
        <v>1681.2040333333296</v>
      </c>
      <c r="AZ181">
        <f t="shared" si="100"/>
        <v>0.84060014866633626</v>
      </c>
      <c r="BA181">
        <f t="shared" si="101"/>
        <v>0.16075828692602903</v>
      </c>
      <c r="BB181">
        <v>2.7</v>
      </c>
      <c r="BC181">
        <v>0.5</v>
      </c>
      <c r="BD181" t="s">
        <v>355</v>
      </c>
      <c r="BE181">
        <v>2</v>
      </c>
      <c r="BF181" t="b">
        <v>1</v>
      </c>
      <c r="BG181">
        <v>1657293845.0999999</v>
      </c>
      <c r="BH181">
        <v>756.54300000000001</v>
      </c>
      <c r="BI181">
        <v>790.48070370370397</v>
      </c>
      <c r="BJ181">
        <v>21.037625925925902</v>
      </c>
      <c r="BK181">
        <v>19.6427851851852</v>
      </c>
      <c r="BL181">
        <v>755.20907407407401</v>
      </c>
      <c r="BM181">
        <v>20.848303703703699</v>
      </c>
      <c r="BN181">
        <v>499.992444444444</v>
      </c>
      <c r="BO181">
        <v>73.845944444444399</v>
      </c>
      <c r="BP181">
        <v>9.9948881481481497E-2</v>
      </c>
      <c r="BQ181">
        <v>24.603992592592601</v>
      </c>
      <c r="BR181">
        <v>25.006451851851899</v>
      </c>
      <c r="BS181">
        <v>999.9</v>
      </c>
      <c r="BT181">
        <v>0</v>
      </c>
      <c r="BU181">
        <v>0</v>
      </c>
      <c r="BV181">
        <v>10010.164444444399</v>
      </c>
      <c r="BW181">
        <v>0</v>
      </c>
      <c r="BX181">
        <v>110.596888888889</v>
      </c>
      <c r="BY181">
        <v>-33.937781481481501</v>
      </c>
      <c r="BZ181">
        <v>772.80070370370402</v>
      </c>
      <c r="CA181">
        <v>806.31903703703699</v>
      </c>
      <c r="CB181">
        <v>1.39485666666667</v>
      </c>
      <c r="CC181">
        <v>790.48070370370397</v>
      </c>
      <c r="CD181">
        <v>19.6427851851852</v>
      </c>
      <c r="CE181">
        <v>1.55354407407407</v>
      </c>
      <c r="CF181">
        <v>1.4505392592592601</v>
      </c>
      <c r="CG181">
        <v>13.5055666666667</v>
      </c>
      <c r="CH181">
        <v>12.456537037037</v>
      </c>
      <c r="CI181">
        <v>2000.00444444444</v>
      </c>
      <c r="CJ181">
        <v>0.97999511111111104</v>
      </c>
      <c r="CK181">
        <v>2.0004585185185199E-2</v>
      </c>
      <c r="CL181">
        <v>0</v>
      </c>
      <c r="CM181">
        <v>2.5829074074074101</v>
      </c>
      <c r="CN181">
        <v>0</v>
      </c>
      <c r="CO181">
        <v>3929.8470370370401</v>
      </c>
      <c r="CP181">
        <v>16705.396296296301</v>
      </c>
      <c r="CQ181">
        <v>42.620333333333299</v>
      </c>
      <c r="CR181">
        <v>43.5</v>
      </c>
      <c r="CS181">
        <v>43.561999999999998</v>
      </c>
      <c r="CT181">
        <v>41.936999999999998</v>
      </c>
      <c r="CU181">
        <v>41.875</v>
      </c>
      <c r="CV181">
        <v>1959.99444444444</v>
      </c>
      <c r="CW181">
        <v>40.01</v>
      </c>
      <c r="CX181">
        <v>0</v>
      </c>
      <c r="CY181">
        <v>1651533127.5</v>
      </c>
      <c r="CZ181">
        <v>0</v>
      </c>
      <c r="DA181">
        <v>0</v>
      </c>
      <c r="DB181" t="s">
        <v>356</v>
      </c>
      <c r="DC181">
        <v>1657211493.5999999</v>
      </c>
      <c r="DD181">
        <v>1657211497.5999999</v>
      </c>
      <c r="DE181">
        <v>0</v>
      </c>
      <c r="DF181">
        <v>1.526</v>
      </c>
      <c r="DG181">
        <v>4.4999999999999998E-2</v>
      </c>
      <c r="DH181">
        <v>2.6110000000000002</v>
      </c>
      <c r="DI181">
        <v>0.157</v>
      </c>
      <c r="DJ181">
        <v>420</v>
      </c>
      <c r="DK181">
        <v>20</v>
      </c>
      <c r="DL181">
        <v>0.57999999999999996</v>
      </c>
      <c r="DM181">
        <v>0.22</v>
      </c>
      <c r="DN181">
        <v>-33.898687500000001</v>
      </c>
      <c r="DO181">
        <v>-0.88843564727944202</v>
      </c>
      <c r="DP181">
        <v>0.13961898364388101</v>
      </c>
      <c r="DQ181">
        <v>0</v>
      </c>
      <c r="DR181">
        <v>1.3912180000000001</v>
      </c>
      <c r="DS181">
        <v>2.9528330206374E-2</v>
      </c>
      <c r="DT181">
        <v>9.7996842296065798E-3</v>
      </c>
      <c r="DU181">
        <v>1</v>
      </c>
      <c r="DV181">
        <v>1</v>
      </c>
      <c r="DW181">
        <v>2</v>
      </c>
      <c r="DX181" t="s">
        <v>363</v>
      </c>
      <c r="DY181">
        <v>2.8801100000000002</v>
      </c>
      <c r="DZ181">
        <v>2.7167300000000001</v>
      </c>
      <c r="EA181">
        <v>0.117435</v>
      </c>
      <c r="EB181">
        <v>0.120781</v>
      </c>
      <c r="EC181">
        <v>7.7441899999999994E-2</v>
      </c>
      <c r="ED181">
        <v>7.3721300000000003E-2</v>
      </c>
      <c r="EE181">
        <v>25093.7</v>
      </c>
      <c r="EF181">
        <v>21635.7</v>
      </c>
      <c r="EG181">
        <v>25446.3</v>
      </c>
      <c r="EH181">
        <v>23957.599999999999</v>
      </c>
      <c r="EI181">
        <v>40048</v>
      </c>
      <c r="EJ181">
        <v>36718.400000000001</v>
      </c>
      <c r="EK181">
        <v>45966.6</v>
      </c>
      <c r="EL181">
        <v>42715.199999999997</v>
      </c>
      <c r="EM181">
        <v>1.8388199999999999</v>
      </c>
      <c r="EN181">
        <v>2.2016200000000001</v>
      </c>
      <c r="EO181">
        <v>0.10369</v>
      </c>
      <c r="EP181">
        <v>0</v>
      </c>
      <c r="EQ181">
        <v>23.381499999999999</v>
      </c>
      <c r="ER181">
        <v>999.9</v>
      </c>
      <c r="ES181">
        <v>43.046999999999997</v>
      </c>
      <c r="ET181">
        <v>29.739000000000001</v>
      </c>
      <c r="EU181">
        <v>24.4663</v>
      </c>
      <c r="EV181">
        <v>52.401000000000003</v>
      </c>
      <c r="EW181">
        <v>37.303699999999999</v>
      </c>
      <c r="EX181">
        <v>2</v>
      </c>
      <c r="EY181">
        <v>-0.16672300000000001</v>
      </c>
      <c r="EZ181">
        <v>0.70301999999999998</v>
      </c>
      <c r="FA181">
        <v>20.243600000000001</v>
      </c>
      <c r="FB181">
        <v>5.2340600000000004</v>
      </c>
      <c r="FC181">
        <v>11.986000000000001</v>
      </c>
      <c r="FD181">
        <v>4.9570999999999996</v>
      </c>
      <c r="FE181">
        <v>3.3039499999999999</v>
      </c>
      <c r="FF181">
        <v>9999</v>
      </c>
      <c r="FG181">
        <v>5113.3999999999996</v>
      </c>
      <c r="FH181">
        <v>328.8</v>
      </c>
      <c r="FI181">
        <v>9999</v>
      </c>
      <c r="FJ181">
        <v>1.86829</v>
      </c>
      <c r="FK181">
        <v>1.86395</v>
      </c>
      <c r="FL181">
        <v>1.87155</v>
      </c>
      <c r="FM181">
        <v>1.8623499999999999</v>
      </c>
      <c r="FN181">
        <v>1.86188</v>
      </c>
      <c r="FO181">
        <v>1.86829</v>
      </c>
      <c r="FP181">
        <v>1.8583799999999999</v>
      </c>
      <c r="FQ181">
        <v>1.8649</v>
      </c>
      <c r="FR181">
        <v>5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1.3560000000000001</v>
      </c>
      <c r="GF181">
        <v>0.1888</v>
      </c>
      <c r="GG181">
        <v>0.30658851354286398</v>
      </c>
      <c r="GH181">
        <v>2.2958890734485699E-3</v>
      </c>
      <c r="GI181">
        <v>-1.86257123826648E-6</v>
      </c>
      <c r="GJ181">
        <v>8.2594232886446805E-10</v>
      </c>
      <c r="GK181">
        <v>-0.101148223110564</v>
      </c>
      <c r="GL181">
        <v>-3.7577424899751702E-2</v>
      </c>
      <c r="GM181">
        <v>3.3046140057118702E-3</v>
      </c>
      <c r="GN181">
        <v>-3.9997718568980099E-5</v>
      </c>
      <c r="GO181">
        <v>3</v>
      </c>
      <c r="GP181">
        <v>2332</v>
      </c>
      <c r="GQ181">
        <v>2</v>
      </c>
      <c r="GR181">
        <v>24</v>
      </c>
      <c r="GS181">
        <v>1372.7</v>
      </c>
      <c r="GT181">
        <v>1372.6</v>
      </c>
      <c r="GU181">
        <v>2.2534200000000002</v>
      </c>
      <c r="GV181">
        <v>2.34497</v>
      </c>
      <c r="GW181">
        <v>1.9982899999999999</v>
      </c>
      <c r="GX181">
        <v>2.7087400000000001</v>
      </c>
      <c r="GY181">
        <v>2.0935100000000002</v>
      </c>
      <c r="GZ181">
        <v>2.3779300000000001</v>
      </c>
      <c r="HA181">
        <v>34.783700000000003</v>
      </c>
      <c r="HB181">
        <v>15.8832</v>
      </c>
      <c r="HC181">
        <v>18</v>
      </c>
      <c r="HD181">
        <v>436.86399999999998</v>
      </c>
      <c r="HE181">
        <v>679.96799999999996</v>
      </c>
      <c r="HF181">
        <v>22.267499999999998</v>
      </c>
      <c r="HG181">
        <v>25.213699999999999</v>
      </c>
      <c r="HH181">
        <v>30.0002</v>
      </c>
      <c r="HI181">
        <v>24.901399999999999</v>
      </c>
      <c r="HJ181">
        <v>24.901</v>
      </c>
      <c r="HK181">
        <v>45.122599999999998</v>
      </c>
      <c r="HL181">
        <v>26.5274</v>
      </c>
      <c r="HM181">
        <v>18.342600000000001</v>
      </c>
      <c r="HN181">
        <v>22.275200000000002</v>
      </c>
      <c r="HO181">
        <v>842.75699999999995</v>
      </c>
      <c r="HP181">
        <v>19.5745</v>
      </c>
      <c r="HQ181">
        <v>97.313100000000006</v>
      </c>
      <c r="HR181">
        <v>100.44499999999999</v>
      </c>
    </row>
    <row r="182" spans="1:226" x14ac:dyDescent="0.2">
      <c r="A182">
        <v>166</v>
      </c>
      <c r="B182">
        <v>1657293857.5999999</v>
      </c>
      <c r="C182">
        <v>2253.0999999046298</v>
      </c>
      <c r="D182" t="s">
        <v>692</v>
      </c>
      <c r="E182" t="s">
        <v>693</v>
      </c>
      <c r="F182">
        <v>5</v>
      </c>
      <c r="G182" t="s">
        <v>597</v>
      </c>
      <c r="H182" t="s">
        <v>354</v>
      </c>
      <c r="I182">
        <v>1657293849.81429</v>
      </c>
      <c r="J182">
        <f t="shared" si="68"/>
        <v>2.5940223111507094E-3</v>
      </c>
      <c r="K182">
        <f t="shared" si="69"/>
        <v>2.5940223111507095</v>
      </c>
      <c r="L182">
        <f t="shared" si="70"/>
        <v>23.079050056839687</v>
      </c>
      <c r="M182">
        <f t="shared" si="71"/>
        <v>772.13217857142899</v>
      </c>
      <c r="N182">
        <f t="shared" si="72"/>
        <v>426.19623223675075</v>
      </c>
      <c r="O182">
        <f t="shared" si="73"/>
        <v>31.515485305043374</v>
      </c>
      <c r="P182">
        <f t="shared" si="74"/>
        <v>57.096047516913444</v>
      </c>
      <c r="Q182">
        <f t="shared" si="75"/>
        <v>0.11590924496907937</v>
      </c>
      <c r="R182">
        <f t="shared" si="76"/>
        <v>3.1732121370288544</v>
      </c>
      <c r="S182">
        <f t="shared" si="77"/>
        <v>0.11360749001269481</v>
      </c>
      <c r="T182">
        <f t="shared" si="78"/>
        <v>7.1207677706522948E-2</v>
      </c>
      <c r="U182">
        <f t="shared" si="79"/>
        <v>321.51777600000003</v>
      </c>
      <c r="V182">
        <f t="shared" si="80"/>
        <v>25.741116080992139</v>
      </c>
      <c r="W182">
        <f t="shared" si="81"/>
        <v>25.051232142857099</v>
      </c>
      <c r="X182">
        <f t="shared" si="82"/>
        <v>3.1894026123490011</v>
      </c>
      <c r="Y182">
        <f t="shared" si="83"/>
        <v>50.073796890650591</v>
      </c>
      <c r="Z182">
        <f t="shared" si="84"/>
        <v>1.5551467120197282</v>
      </c>
      <c r="AA182">
        <f t="shared" si="85"/>
        <v>3.1057095898196083</v>
      </c>
      <c r="AB182">
        <f t="shared" si="86"/>
        <v>1.6342559003292729</v>
      </c>
      <c r="AC182">
        <f t="shared" si="87"/>
        <v>-114.39638392174629</v>
      </c>
      <c r="AD182">
        <f t="shared" si="88"/>
        <v>-76.204397081910002</v>
      </c>
      <c r="AE182">
        <f t="shared" si="89"/>
        <v>-5.0709715845963101</v>
      </c>
      <c r="AF182">
        <f t="shared" si="90"/>
        <v>125.84602341174744</v>
      </c>
      <c r="AG182">
        <f t="shared" si="91"/>
        <v>61.087541761338407</v>
      </c>
      <c r="AH182">
        <f t="shared" si="92"/>
        <v>2.6261667384949581</v>
      </c>
      <c r="AI182">
        <f t="shared" si="93"/>
        <v>23.079050056839687</v>
      </c>
      <c r="AJ182">
        <v>839.49846910939596</v>
      </c>
      <c r="AK182">
        <v>813.40224242424199</v>
      </c>
      <c r="AL182">
        <v>3.4088360677523402</v>
      </c>
      <c r="AM182">
        <v>65.810892692758898</v>
      </c>
      <c r="AN182">
        <f t="shared" si="94"/>
        <v>2.5940223111507095</v>
      </c>
      <c r="AO182">
        <v>19.652919812674401</v>
      </c>
      <c r="AP182">
        <v>21.0242636363636</v>
      </c>
      <c r="AQ182">
        <v>-8.2363362878769301E-6</v>
      </c>
      <c r="AR182">
        <v>77.415710821165902</v>
      </c>
      <c r="AS182">
        <v>9</v>
      </c>
      <c r="AT182">
        <v>2</v>
      </c>
      <c r="AU182">
        <f t="shared" si="95"/>
        <v>1</v>
      </c>
      <c r="AV182">
        <f t="shared" si="96"/>
        <v>0</v>
      </c>
      <c r="AW182">
        <f t="shared" si="97"/>
        <v>39411.060892404828</v>
      </c>
      <c r="AX182">
        <f t="shared" si="98"/>
        <v>2000.0074999999999</v>
      </c>
      <c r="AY182">
        <f t="shared" si="99"/>
        <v>1681.2066000000002</v>
      </c>
      <c r="AZ182">
        <f t="shared" si="100"/>
        <v>0.84060014774944603</v>
      </c>
      <c r="BA182">
        <f t="shared" si="101"/>
        <v>0.16075828515643067</v>
      </c>
      <c r="BB182">
        <v>2.7</v>
      </c>
      <c r="BC182">
        <v>0.5</v>
      </c>
      <c r="BD182" t="s">
        <v>355</v>
      </c>
      <c r="BE182">
        <v>2</v>
      </c>
      <c r="BF182" t="b">
        <v>1</v>
      </c>
      <c r="BG182">
        <v>1657293849.81429</v>
      </c>
      <c r="BH182">
        <v>772.13217857142899</v>
      </c>
      <c r="BI182">
        <v>806.21403571428596</v>
      </c>
      <c r="BJ182">
        <v>21.030857142857101</v>
      </c>
      <c r="BK182">
        <v>19.6425678571429</v>
      </c>
      <c r="BL182">
        <v>770.78428571428606</v>
      </c>
      <c r="BM182">
        <v>20.841846428571401</v>
      </c>
      <c r="BN182">
        <v>500.005857142857</v>
      </c>
      <c r="BO182">
        <v>73.845978571428603</v>
      </c>
      <c r="BP182">
        <v>9.9971489285714296E-2</v>
      </c>
      <c r="BQ182">
        <v>24.605785714285702</v>
      </c>
      <c r="BR182">
        <v>25.051232142857099</v>
      </c>
      <c r="BS182">
        <v>999.9</v>
      </c>
      <c r="BT182">
        <v>0</v>
      </c>
      <c r="BU182">
        <v>0</v>
      </c>
      <c r="BV182">
        <v>10013.0507142857</v>
      </c>
      <c r="BW182">
        <v>0</v>
      </c>
      <c r="BX182">
        <v>110.630607142857</v>
      </c>
      <c r="BY182">
        <v>-34.081803571428601</v>
      </c>
      <c r="BZ182">
        <v>788.71950000000004</v>
      </c>
      <c r="CA182">
        <v>822.36753571428596</v>
      </c>
      <c r="CB182">
        <v>1.38830428571429</v>
      </c>
      <c r="CC182">
        <v>806.21403571428596</v>
      </c>
      <c r="CD182">
        <v>19.6425678571429</v>
      </c>
      <c r="CE182">
        <v>1.553045</v>
      </c>
      <c r="CF182">
        <v>1.4505250000000001</v>
      </c>
      <c r="CG182">
        <v>13.5006464285714</v>
      </c>
      <c r="CH182">
        <v>12.4563857142857</v>
      </c>
      <c r="CI182">
        <v>2000.0074999999999</v>
      </c>
      <c r="CJ182">
        <v>0.97999510714285698</v>
      </c>
      <c r="CK182">
        <v>2.0004589285714299E-2</v>
      </c>
      <c r="CL182">
        <v>0</v>
      </c>
      <c r="CM182">
        <v>2.54067857142857</v>
      </c>
      <c r="CN182">
        <v>0</v>
      </c>
      <c r="CO182">
        <v>3928.6696428571399</v>
      </c>
      <c r="CP182">
        <v>16705.424999999999</v>
      </c>
      <c r="CQ182">
        <v>42.611499999999999</v>
      </c>
      <c r="CR182">
        <v>43.5</v>
      </c>
      <c r="CS182">
        <v>43.561999999999998</v>
      </c>
      <c r="CT182">
        <v>41.936999999999998</v>
      </c>
      <c r="CU182">
        <v>41.875</v>
      </c>
      <c r="CV182">
        <v>1959.9974999999999</v>
      </c>
      <c r="CW182">
        <v>40.01</v>
      </c>
      <c r="CX182">
        <v>0</v>
      </c>
      <c r="CY182">
        <v>1651533132.3</v>
      </c>
      <c r="CZ182">
        <v>0</v>
      </c>
      <c r="DA182">
        <v>0</v>
      </c>
      <c r="DB182" t="s">
        <v>356</v>
      </c>
      <c r="DC182">
        <v>1657211493.5999999</v>
      </c>
      <c r="DD182">
        <v>1657211497.5999999</v>
      </c>
      <c r="DE182">
        <v>0</v>
      </c>
      <c r="DF182">
        <v>1.526</v>
      </c>
      <c r="DG182">
        <v>4.4999999999999998E-2</v>
      </c>
      <c r="DH182">
        <v>2.6110000000000002</v>
      </c>
      <c r="DI182">
        <v>0.157</v>
      </c>
      <c r="DJ182">
        <v>420</v>
      </c>
      <c r="DK182">
        <v>20</v>
      </c>
      <c r="DL182">
        <v>0.57999999999999996</v>
      </c>
      <c r="DM182">
        <v>0.22</v>
      </c>
      <c r="DN182">
        <v>-34.003345000000003</v>
      </c>
      <c r="DO182">
        <v>-1.8781485928705099</v>
      </c>
      <c r="DP182">
        <v>0.21472135775232101</v>
      </c>
      <c r="DQ182">
        <v>0</v>
      </c>
      <c r="DR182">
        <v>1.39013925</v>
      </c>
      <c r="DS182">
        <v>-6.3833358348972496E-2</v>
      </c>
      <c r="DT182">
        <v>1.109650291477E-2</v>
      </c>
      <c r="DU182">
        <v>1</v>
      </c>
      <c r="DV182">
        <v>1</v>
      </c>
      <c r="DW182">
        <v>2</v>
      </c>
      <c r="DX182" t="s">
        <v>363</v>
      </c>
      <c r="DY182">
        <v>2.87982</v>
      </c>
      <c r="DZ182">
        <v>2.7166199999999998</v>
      </c>
      <c r="EA182">
        <v>0.11910999999999999</v>
      </c>
      <c r="EB182">
        <v>0.122428</v>
      </c>
      <c r="EC182">
        <v>7.7435500000000004E-2</v>
      </c>
      <c r="ED182">
        <v>7.3689900000000003E-2</v>
      </c>
      <c r="EE182">
        <v>25045.7</v>
      </c>
      <c r="EF182">
        <v>21594.7</v>
      </c>
      <c r="EG182">
        <v>25445.9</v>
      </c>
      <c r="EH182">
        <v>23957.200000000001</v>
      </c>
      <c r="EI182">
        <v>40047.5</v>
      </c>
      <c r="EJ182">
        <v>36719.1</v>
      </c>
      <c r="EK182">
        <v>45965.599999999999</v>
      </c>
      <c r="EL182">
        <v>42714.6</v>
      </c>
      <c r="EM182">
        <v>1.8385499999999999</v>
      </c>
      <c r="EN182">
        <v>2.2017000000000002</v>
      </c>
      <c r="EO182">
        <v>0.10484499999999999</v>
      </c>
      <c r="EP182">
        <v>0</v>
      </c>
      <c r="EQ182">
        <v>23.3873</v>
      </c>
      <c r="ER182">
        <v>999.9</v>
      </c>
      <c r="ES182">
        <v>43.023000000000003</v>
      </c>
      <c r="ET182">
        <v>29.748999999999999</v>
      </c>
      <c r="EU182">
        <v>24.465599999999998</v>
      </c>
      <c r="EV182">
        <v>52.170999999999999</v>
      </c>
      <c r="EW182">
        <v>37.319699999999997</v>
      </c>
      <c r="EX182">
        <v>2</v>
      </c>
      <c r="EY182">
        <v>-0.166072</v>
      </c>
      <c r="EZ182">
        <v>0.71982000000000002</v>
      </c>
      <c r="FA182">
        <v>20.243600000000001</v>
      </c>
      <c r="FB182">
        <v>5.2340600000000004</v>
      </c>
      <c r="FC182">
        <v>11.986000000000001</v>
      </c>
      <c r="FD182">
        <v>4.9572500000000002</v>
      </c>
      <c r="FE182">
        <v>3.3039999999999998</v>
      </c>
      <c r="FF182">
        <v>9999</v>
      </c>
      <c r="FG182">
        <v>5113.3999999999996</v>
      </c>
      <c r="FH182">
        <v>328.8</v>
      </c>
      <c r="FI182">
        <v>9999</v>
      </c>
      <c r="FJ182">
        <v>1.86829</v>
      </c>
      <c r="FK182">
        <v>1.8639600000000001</v>
      </c>
      <c r="FL182">
        <v>1.87158</v>
      </c>
      <c r="FM182">
        <v>1.8623400000000001</v>
      </c>
      <c r="FN182">
        <v>1.86188</v>
      </c>
      <c r="FO182">
        <v>1.86829</v>
      </c>
      <c r="FP182">
        <v>1.85839</v>
      </c>
      <c r="FQ182">
        <v>1.86486</v>
      </c>
      <c r="FR182">
        <v>5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1.371</v>
      </c>
      <c r="GF182">
        <v>0.18870000000000001</v>
      </c>
      <c r="GG182">
        <v>0.30658851354286398</v>
      </c>
      <c r="GH182">
        <v>2.2958890734485699E-3</v>
      </c>
      <c r="GI182">
        <v>-1.86257123826648E-6</v>
      </c>
      <c r="GJ182">
        <v>8.2594232886446805E-10</v>
      </c>
      <c r="GK182">
        <v>-0.101148223110564</v>
      </c>
      <c r="GL182">
        <v>-3.7577424899751702E-2</v>
      </c>
      <c r="GM182">
        <v>3.3046140057118702E-3</v>
      </c>
      <c r="GN182">
        <v>-3.9997718568980099E-5</v>
      </c>
      <c r="GO182">
        <v>3</v>
      </c>
      <c r="GP182">
        <v>2332</v>
      </c>
      <c r="GQ182">
        <v>2</v>
      </c>
      <c r="GR182">
        <v>24</v>
      </c>
      <c r="GS182">
        <v>1372.7</v>
      </c>
      <c r="GT182">
        <v>1372.7</v>
      </c>
      <c r="GU182">
        <v>2.2875999999999999</v>
      </c>
      <c r="GV182">
        <v>2.35229</v>
      </c>
      <c r="GW182">
        <v>1.9982899999999999</v>
      </c>
      <c r="GX182">
        <v>2.7087400000000001</v>
      </c>
      <c r="GY182">
        <v>2.0935100000000002</v>
      </c>
      <c r="GZ182">
        <v>2.35229</v>
      </c>
      <c r="HA182">
        <v>34.806600000000003</v>
      </c>
      <c r="HB182">
        <v>15.874499999999999</v>
      </c>
      <c r="HC182">
        <v>18</v>
      </c>
      <c r="HD182">
        <v>436.74900000000002</v>
      </c>
      <c r="HE182">
        <v>680.101</v>
      </c>
      <c r="HF182">
        <v>22.270800000000001</v>
      </c>
      <c r="HG182">
        <v>25.219100000000001</v>
      </c>
      <c r="HH182">
        <v>30.000399999999999</v>
      </c>
      <c r="HI182">
        <v>24.906700000000001</v>
      </c>
      <c r="HJ182">
        <v>24.906400000000001</v>
      </c>
      <c r="HK182">
        <v>45.87</v>
      </c>
      <c r="HL182">
        <v>26.5274</v>
      </c>
      <c r="HM182">
        <v>18.342600000000001</v>
      </c>
      <c r="HN182">
        <v>22.271899999999999</v>
      </c>
      <c r="HO182">
        <v>856.19100000000003</v>
      </c>
      <c r="HP182">
        <v>19.5745</v>
      </c>
      <c r="HQ182">
        <v>97.311300000000003</v>
      </c>
      <c r="HR182">
        <v>100.443</v>
      </c>
    </row>
    <row r="183" spans="1:226" x14ac:dyDescent="0.2">
      <c r="A183">
        <v>167</v>
      </c>
      <c r="B183">
        <v>1657293862.5999999</v>
      </c>
      <c r="C183">
        <v>2258.0999999046298</v>
      </c>
      <c r="D183" t="s">
        <v>694</v>
      </c>
      <c r="E183" t="s">
        <v>695</v>
      </c>
      <c r="F183">
        <v>5</v>
      </c>
      <c r="G183" t="s">
        <v>597</v>
      </c>
      <c r="H183" t="s">
        <v>354</v>
      </c>
      <c r="I183">
        <v>1657293855.0999999</v>
      </c>
      <c r="J183">
        <f t="shared" si="68"/>
        <v>2.6321734880207165E-3</v>
      </c>
      <c r="K183">
        <f t="shared" si="69"/>
        <v>2.6321734880207166</v>
      </c>
      <c r="L183">
        <f t="shared" si="70"/>
        <v>23.465246514943789</v>
      </c>
      <c r="M183">
        <f t="shared" si="71"/>
        <v>789.62040740740701</v>
      </c>
      <c r="N183">
        <f t="shared" si="72"/>
        <v>441.65093973491003</v>
      </c>
      <c r="O183">
        <f t="shared" si="73"/>
        <v>32.658404300044722</v>
      </c>
      <c r="P183">
        <f t="shared" si="74"/>
        <v>58.389420668176484</v>
      </c>
      <c r="Q183">
        <f t="shared" si="75"/>
        <v>0.11737287847612078</v>
      </c>
      <c r="R183">
        <f t="shared" si="76"/>
        <v>3.1740993220588152</v>
      </c>
      <c r="S183">
        <f t="shared" si="77"/>
        <v>0.11501390900830114</v>
      </c>
      <c r="T183">
        <f t="shared" si="78"/>
        <v>7.2091688334011583E-2</v>
      </c>
      <c r="U183">
        <f t="shared" si="79"/>
        <v>321.51787944444465</v>
      </c>
      <c r="V183">
        <f t="shared" si="80"/>
        <v>25.733556433272923</v>
      </c>
      <c r="W183">
        <f t="shared" si="81"/>
        <v>25.069640740740699</v>
      </c>
      <c r="X183">
        <f t="shared" si="82"/>
        <v>3.1929033236292153</v>
      </c>
      <c r="Y183">
        <f t="shared" si="83"/>
        <v>50.060693282475341</v>
      </c>
      <c r="Z183">
        <f t="shared" si="84"/>
        <v>1.5549218596793464</v>
      </c>
      <c r="AA183">
        <f t="shared" si="85"/>
        <v>3.1060733635977731</v>
      </c>
      <c r="AB183">
        <f t="shared" si="86"/>
        <v>1.6379814639498689</v>
      </c>
      <c r="AC183">
        <f t="shared" si="87"/>
        <v>-116.0788508217136</v>
      </c>
      <c r="AD183">
        <f t="shared" si="88"/>
        <v>-79.040637715077921</v>
      </c>
      <c r="AE183">
        <f t="shared" si="89"/>
        <v>-5.2587768523468972</v>
      </c>
      <c r="AF183">
        <f t="shared" si="90"/>
        <v>121.13961405530621</v>
      </c>
      <c r="AG183">
        <f t="shared" si="91"/>
        <v>61.494262581943744</v>
      </c>
      <c r="AH183">
        <f t="shared" si="92"/>
        <v>2.6182742147214064</v>
      </c>
      <c r="AI183">
        <f t="shared" si="93"/>
        <v>23.465246514943789</v>
      </c>
      <c r="AJ183">
        <v>856.54090717768202</v>
      </c>
      <c r="AK183">
        <v>830.31514545454502</v>
      </c>
      <c r="AL183">
        <v>3.3877783754421098</v>
      </c>
      <c r="AM183">
        <v>65.810892692758898</v>
      </c>
      <c r="AN183">
        <f t="shared" si="94"/>
        <v>2.6321734880207166</v>
      </c>
      <c r="AO183">
        <v>19.636306405436699</v>
      </c>
      <c r="AP183">
        <v>21.027727272727301</v>
      </c>
      <c r="AQ183">
        <v>4.98449287005142E-6</v>
      </c>
      <c r="AR183">
        <v>77.415710821165902</v>
      </c>
      <c r="AS183">
        <v>9</v>
      </c>
      <c r="AT183">
        <v>2</v>
      </c>
      <c r="AU183">
        <f t="shared" si="95"/>
        <v>1</v>
      </c>
      <c r="AV183">
        <f t="shared" si="96"/>
        <v>0</v>
      </c>
      <c r="AW183">
        <f t="shared" si="97"/>
        <v>39425.58383450337</v>
      </c>
      <c r="AX183">
        <f t="shared" si="98"/>
        <v>2000.00814814815</v>
      </c>
      <c r="AY183">
        <f t="shared" si="99"/>
        <v>1681.2071444444457</v>
      </c>
      <c r="AZ183">
        <f t="shared" si="100"/>
        <v>0.84060014755495427</v>
      </c>
      <c r="BA183">
        <f t="shared" si="101"/>
        <v>0.16075828478106197</v>
      </c>
      <c r="BB183">
        <v>2.7</v>
      </c>
      <c r="BC183">
        <v>0.5</v>
      </c>
      <c r="BD183" t="s">
        <v>355</v>
      </c>
      <c r="BE183">
        <v>2</v>
      </c>
      <c r="BF183" t="b">
        <v>1</v>
      </c>
      <c r="BG183">
        <v>1657293855.0999999</v>
      </c>
      <c r="BH183">
        <v>789.62040740740701</v>
      </c>
      <c r="BI183">
        <v>823.94270370370396</v>
      </c>
      <c r="BJ183">
        <v>21.027748148148099</v>
      </c>
      <c r="BK183">
        <v>19.643651851851899</v>
      </c>
      <c r="BL183">
        <v>788.25688888888897</v>
      </c>
      <c r="BM183">
        <v>20.8388777777778</v>
      </c>
      <c r="BN183">
        <v>500.01492592592598</v>
      </c>
      <c r="BO183">
        <v>73.846199999999996</v>
      </c>
      <c r="BP183">
        <v>9.99899925925926E-2</v>
      </c>
      <c r="BQ183">
        <v>24.6077444444444</v>
      </c>
      <c r="BR183">
        <v>25.069640740740699</v>
      </c>
      <c r="BS183">
        <v>999.9</v>
      </c>
      <c r="BT183">
        <v>0</v>
      </c>
      <c r="BU183">
        <v>0</v>
      </c>
      <c r="BV183">
        <v>10016.936666666699</v>
      </c>
      <c r="BW183">
        <v>0</v>
      </c>
      <c r="BX183">
        <v>110.656259259259</v>
      </c>
      <c r="BY183">
        <v>-34.322281481481497</v>
      </c>
      <c r="BZ183">
        <v>806.58092592592595</v>
      </c>
      <c r="CA183">
        <v>840.45229629629603</v>
      </c>
      <c r="CB183">
        <v>1.3841044444444399</v>
      </c>
      <c r="CC183">
        <v>823.94270370370396</v>
      </c>
      <c r="CD183">
        <v>19.643651851851899</v>
      </c>
      <c r="CE183">
        <v>1.5528200000000001</v>
      </c>
      <c r="CF183">
        <v>1.45060962962963</v>
      </c>
      <c r="CG183">
        <v>13.498425925925901</v>
      </c>
      <c r="CH183">
        <v>12.4572703703704</v>
      </c>
      <c r="CI183">
        <v>2000.00814814815</v>
      </c>
      <c r="CJ183">
        <v>0.97999499999999995</v>
      </c>
      <c r="CK183">
        <v>2.00047E-2</v>
      </c>
      <c r="CL183">
        <v>0</v>
      </c>
      <c r="CM183">
        <v>2.53181851851852</v>
      </c>
      <c r="CN183">
        <v>0</v>
      </c>
      <c r="CO183">
        <v>3925.8848148148099</v>
      </c>
      <c r="CP183">
        <v>16705.437037037002</v>
      </c>
      <c r="CQ183">
        <v>42.601666666666702</v>
      </c>
      <c r="CR183">
        <v>43.504592592592601</v>
      </c>
      <c r="CS183">
        <v>43.561999999999998</v>
      </c>
      <c r="CT183">
        <v>41.936999999999998</v>
      </c>
      <c r="CU183">
        <v>41.875</v>
      </c>
      <c r="CV183">
        <v>1959.99814814815</v>
      </c>
      <c r="CW183">
        <v>40.01</v>
      </c>
      <c r="CX183">
        <v>0</v>
      </c>
      <c r="CY183">
        <v>1651533137.0999999</v>
      </c>
      <c r="CZ183">
        <v>0</v>
      </c>
      <c r="DA183">
        <v>0</v>
      </c>
      <c r="DB183" t="s">
        <v>356</v>
      </c>
      <c r="DC183">
        <v>1657211493.5999999</v>
      </c>
      <c r="DD183">
        <v>1657211497.5999999</v>
      </c>
      <c r="DE183">
        <v>0</v>
      </c>
      <c r="DF183">
        <v>1.526</v>
      </c>
      <c r="DG183">
        <v>4.4999999999999998E-2</v>
      </c>
      <c r="DH183">
        <v>2.6110000000000002</v>
      </c>
      <c r="DI183">
        <v>0.157</v>
      </c>
      <c r="DJ183">
        <v>420</v>
      </c>
      <c r="DK183">
        <v>20</v>
      </c>
      <c r="DL183">
        <v>0.57999999999999996</v>
      </c>
      <c r="DM183">
        <v>0.22</v>
      </c>
      <c r="DN183">
        <v>-34.1892</v>
      </c>
      <c r="DO183">
        <v>-2.7705005628517201</v>
      </c>
      <c r="DP183">
        <v>0.27031601321416399</v>
      </c>
      <c r="DQ183">
        <v>0</v>
      </c>
      <c r="DR183">
        <v>1.38830225</v>
      </c>
      <c r="DS183">
        <v>-5.5376622889307899E-2</v>
      </c>
      <c r="DT183">
        <v>9.2554852621296799E-3</v>
      </c>
      <c r="DU183">
        <v>1</v>
      </c>
      <c r="DV183">
        <v>1</v>
      </c>
      <c r="DW183">
        <v>2</v>
      </c>
      <c r="DX183" t="s">
        <v>363</v>
      </c>
      <c r="DY183">
        <v>2.8803100000000001</v>
      </c>
      <c r="DZ183">
        <v>2.7165400000000002</v>
      </c>
      <c r="EA183">
        <v>0.120753</v>
      </c>
      <c r="EB183">
        <v>0.124055</v>
      </c>
      <c r="EC183">
        <v>7.7438999999999994E-2</v>
      </c>
      <c r="ED183">
        <v>7.3695399999999994E-2</v>
      </c>
      <c r="EE183">
        <v>24998.799999999999</v>
      </c>
      <c r="EF183">
        <v>21554.6</v>
      </c>
      <c r="EG183">
        <v>25445.8</v>
      </c>
      <c r="EH183">
        <v>23957</v>
      </c>
      <c r="EI183">
        <v>40047.4</v>
      </c>
      <c r="EJ183">
        <v>36718.699999999997</v>
      </c>
      <c r="EK183">
        <v>45965.7</v>
      </c>
      <c r="EL183">
        <v>42714.3</v>
      </c>
      <c r="EM183">
        <v>1.8388500000000001</v>
      </c>
      <c r="EN183">
        <v>2.2013799999999999</v>
      </c>
      <c r="EO183">
        <v>9.8176299999999994E-2</v>
      </c>
      <c r="EP183">
        <v>0</v>
      </c>
      <c r="EQ183">
        <v>23.392099999999999</v>
      </c>
      <c r="ER183">
        <v>999.9</v>
      </c>
      <c r="ES183">
        <v>43.023000000000003</v>
      </c>
      <c r="ET183">
        <v>29.748999999999999</v>
      </c>
      <c r="EU183">
        <v>24.465399999999999</v>
      </c>
      <c r="EV183">
        <v>52.091000000000001</v>
      </c>
      <c r="EW183">
        <v>37.279600000000002</v>
      </c>
      <c r="EX183">
        <v>2</v>
      </c>
      <c r="EY183">
        <v>-0.164992</v>
      </c>
      <c r="EZ183">
        <v>1.2673399999999999</v>
      </c>
      <c r="FA183">
        <v>20.239799999999999</v>
      </c>
      <c r="FB183">
        <v>5.2339099999999998</v>
      </c>
      <c r="FC183">
        <v>11.986000000000001</v>
      </c>
      <c r="FD183">
        <v>4.9570999999999996</v>
      </c>
      <c r="FE183">
        <v>3.3039800000000001</v>
      </c>
      <c r="FF183">
        <v>9999</v>
      </c>
      <c r="FG183">
        <v>5113.7</v>
      </c>
      <c r="FH183">
        <v>328.8</v>
      </c>
      <c r="FI183">
        <v>9999</v>
      </c>
      <c r="FJ183">
        <v>1.86829</v>
      </c>
      <c r="FK183">
        <v>1.8639699999999999</v>
      </c>
      <c r="FL183">
        <v>1.8715200000000001</v>
      </c>
      <c r="FM183">
        <v>1.86236</v>
      </c>
      <c r="FN183">
        <v>1.86188</v>
      </c>
      <c r="FO183">
        <v>1.86829</v>
      </c>
      <c r="FP183">
        <v>1.8583799999999999</v>
      </c>
      <c r="FQ183">
        <v>1.86483</v>
      </c>
      <c r="FR183">
        <v>5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1.3859999999999999</v>
      </c>
      <c r="GF183">
        <v>0.1888</v>
      </c>
      <c r="GG183">
        <v>0.30658851354286398</v>
      </c>
      <c r="GH183">
        <v>2.2958890734485699E-3</v>
      </c>
      <c r="GI183">
        <v>-1.86257123826648E-6</v>
      </c>
      <c r="GJ183">
        <v>8.2594232886446805E-10</v>
      </c>
      <c r="GK183">
        <v>-0.101148223110564</v>
      </c>
      <c r="GL183">
        <v>-3.7577424899751702E-2</v>
      </c>
      <c r="GM183">
        <v>3.3046140057118702E-3</v>
      </c>
      <c r="GN183">
        <v>-3.9997718568980099E-5</v>
      </c>
      <c r="GO183">
        <v>3</v>
      </c>
      <c r="GP183">
        <v>2332</v>
      </c>
      <c r="GQ183">
        <v>2</v>
      </c>
      <c r="GR183">
        <v>24</v>
      </c>
      <c r="GS183">
        <v>1372.8</v>
      </c>
      <c r="GT183">
        <v>1372.8</v>
      </c>
      <c r="GU183">
        <v>2.32544</v>
      </c>
      <c r="GV183">
        <v>2.34619</v>
      </c>
      <c r="GW183">
        <v>1.9982899999999999</v>
      </c>
      <c r="GX183">
        <v>2.7087400000000001</v>
      </c>
      <c r="GY183">
        <v>2.0935100000000002</v>
      </c>
      <c r="GZ183">
        <v>2.3815900000000001</v>
      </c>
      <c r="HA183">
        <v>34.806600000000003</v>
      </c>
      <c r="HB183">
        <v>15.874499999999999</v>
      </c>
      <c r="HC183">
        <v>18</v>
      </c>
      <c r="HD183">
        <v>436.95100000000002</v>
      </c>
      <c r="HE183">
        <v>679.88</v>
      </c>
      <c r="HF183">
        <v>22.203399999999998</v>
      </c>
      <c r="HG183">
        <v>25.223299999999998</v>
      </c>
      <c r="HH183">
        <v>30.001000000000001</v>
      </c>
      <c r="HI183">
        <v>24.910900000000002</v>
      </c>
      <c r="HJ183">
        <v>24.910499999999999</v>
      </c>
      <c r="HK183">
        <v>46.544600000000003</v>
      </c>
      <c r="HL183">
        <v>26.5274</v>
      </c>
      <c r="HM183">
        <v>18.342600000000001</v>
      </c>
      <c r="HN183">
        <v>22.1372</v>
      </c>
      <c r="HO183">
        <v>876.29</v>
      </c>
      <c r="HP183">
        <v>19.574000000000002</v>
      </c>
      <c r="HQ183">
        <v>97.311199999999999</v>
      </c>
      <c r="HR183">
        <v>100.44199999999999</v>
      </c>
    </row>
    <row r="184" spans="1:226" x14ac:dyDescent="0.2">
      <c r="A184">
        <v>168</v>
      </c>
      <c r="B184">
        <v>1657293867.5999999</v>
      </c>
      <c r="C184">
        <v>2263.0999999046298</v>
      </c>
      <c r="D184" t="s">
        <v>696</v>
      </c>
      <c r="E184" t="s">
        <v>697</v>
      </c>
      <c r="F184">
        <v>5</v>
      </c>
      <c r="G184" t="s">
        <v>597</v>
      </c>
      <c r="H184" t="s">
        <v>354</v>
      </c>
      <c r="I184">
        <v>1657293859.81429</v>
      </c>
      <c r="J184">
        <f t="shared" si="68"/>
        <v>2.6074952225354367E-3</v>
      </c>
      <c r="K184">
        <f t="shared" si="69"/>
        <v>2.6074952225354369</v>
      </c>
      <c r="L184">
        <f t="shared" si="70"/>
        <v>23.775590936283212</v>
      </c>
      <c r="M184">
        <f t="shared" si="71"/>
        <v>805.28057142857097</v>
      </c>
      <c r="N184">
        <f t="shared" si="72"/>
        <v>450.55299363334285</v>
      </c>
      <c r="O184">
        <f t="shared" si="73"/>
        <v>33.316527693513436</v>
      </c>
      <c r="P184">
        <f t="shared" si="74"/>
        <v>59.547162793643999</v>
      </c>
      <c r="Q184">
        <f t="shared" si="75"/>
        <v>0.11662680789866438</v>
      </c>
      <c r="R184">
        <f t="shared" si="76"/>
        <v>3.1721917544612959</v>
      </c>
      <c r="S184">
        <f t="shared" si="77"/>
        <v>0.11429604099516459</v>
      </c>
      <c r="T184">
        <f t="shared" si="78"/>
        <v>7.164055612713735E-2</v>
      </c>
      <c r="U184">
        <f t="shared" si="79"/>
        <v>321.51714899999973</v>
      </c>
      <c r="V184">
        <f t="shared" si="80"/>
        <v>25.738843234269151</v>
      </c>
      <c r="W184">
        <f t="shared" si="81"/>
        <v>25.041760714285701</v>
      </c>
      <c r="X184">
        <f t="shared" si="82"/>
        <v>3.1876027645425564</v>
      </c>
      <c r="Y184">
        <f t="shared" si="83"/>
        <v>50.058508677241583</v>
      </c>
      <c r="Z184">
        <f t="shared" si="84"/>
        <v>1.5547319997862215</v>
      </c>
      <c r="AA184">
        <f t="shared" si="85"/>
        <v>3.105829639893086</v>
      </c>
      <c r="AB184">
        <f t="shared" si="86"/>
        <v>1.632870764756335</v>
      </c>
      <c r="AC184">
        <f t="shared" si="87"/>
        <v>-114.99053931381276</v>
      </c>
      <c r="AD184">
        <f t="shared" si="88"/>
        <v>-74.449544835410791</v>
      </c>
      <c r="AE184">
        <f t="shared" si="89"/>
        <v>-4.9555692947079946</v>
      </c>
      <c r="AF184">
        <f t="shared" si="90"/>
        <v>127.12149555606823</v>
      </c>
      <c r="AG184">
        <f t="shared" si="91"/>
        <v>61.860520953916918</v>
      </c>
      <c r="AH184">
        <f t="shared" si="92"/>
        <v>2.6107505443908501</v>
      </c>
      <c r="AI184">
        <f t="shared" si="93"/>
        <v>23.775590936283212</v>
      </c>
      <c r="AJ184">
        <v>873.77311522525201</v>
      </c>
      <c r="AK184">
        <v>847.31719393939295</v>
      </c>
      <c r="AL184">
        <v>3.40291554386113</v>
      </c>
      <c r="AM184">
        <v>65.810892692758898</v>
      </c>
      <c r="AN184">
        <f t="shared" si="94"/>
        <v>2.6074952225354369</v>
      </c>
      <c r="AO184">
        <v>19.644135341629202</v>
      </c>
      <c r="AP184">
        <v>21.0226351515151</v>
      </c>
      <c r="AQ184">
        <v>-2.3000429157891699E-5</v>
      </c>
      <c r="AR184">
        <v>77.415710821165902</v>
      </c>
      <c r="AS184">
        <v>9</v>
      </c>
      <c r="AT184">
        <v>2</v>
      </c>
      <c r="AU184">
        <f t="shared" si="95"/>
        <v>1</v>
      </c>
      <c r="AV184">
        <f t="shared" si="96"/>
        <v>0</v>
      </c>
      <c r="AW184">
        <f t="shared" si="97"/>
        <v>39393.976381113702</v>
      </c>
      <c r="AX184">
        <f t="shared" si="98"/>
        <v>2000.00357142857</v>
      </c>
      <c r="AY184">
        <f t="shared" si="99"/>
        <v>1681.2032999999985</v>
      </c>
      <c r="AZ184">
        <f t="shared" si="100"/>
        <v>0.84060014892830537</v>
      </c>
      <c r="BA184">
        <f t="shared" si="101"/>
        <v>0.16075828743162957</v>
      </c>
      <c r="BB184">
        <v>2.7</v>
      </c>
      <c r="BC184">
        <v>0.5</v>
      </c>
      <c r="BD184" t="s">
        <v>355</v>
      </c>
      <c r="BE184">
        <v>2</v>
      </c>
      <c r="BF184" t="b">
        <v>1</v>
      </c>
      <c r="BG184">
        <v>1657293859.81429</v>
      </c>
      <c r="BH184">
        <v>805.28057142857097</v>
      </c>
      <c r="BI184">
        <v>839.819214285714</v>
      </c>
      <c r="BJ184">
        <v>21.025275000000001</v>
      </c>
      <c r="BK184">
        <v>19.645164285714301</v>
      </c>
      <c r="BL184">
        <v>803.902892857143</v>
      </c>
      <c r="BM184">
        <v>20.836510714285701</v>
      </c>
      <c r="BN184">
        <v>500.01921428571399</v>
      </c>
      <c r="BO184">
        <v>73.845853571428606</v>
      </c>
      <c r="BP184">
        <v>0.10000443928571399</v>
      </c>
      <c r="BQ184">
        <v>24.606432142857098</v>
      </c>
      <c r="BR184">
        <v>25.041760714285701</v>
      </c>
      <c r="BS184">
        <v>999.9</v>
      </c>
      <c r="BT184">
        <v>0</v>
      </c>
      <c r="BU184">
        <v>0</v>
      </c>
      <c r="BV184">
        <v>10008.564285714299</v>
      </c>
      <c r="BW184">
        <v>0</v>
      </c>
      <c r="BX184">
        <v>110.653571428571</v>
      </c>
      <c r="BY184">
        <v>-34.538646428571397</v>
      </c>
      <c r="BZ184">
        <v>822.575357142857</v>
      </c>
      <c r="CA184">
        <v>856.64828571428598</v>
      </c>
      <c r="CB184">
        <v>1.38010428571429</v>
      </c>
      <c r="CC184">
        <v>839.819214285714</v>
      </c>
      <c r="CD184">
        <v>19.645164285714301</v>
      </c>
      <c r="CE184">
        <v>1.5526289285714301</v>
      </c>
      <c r="CF184">
        <v>1.45071464285714</v>
      </c>
      <c r="CG184">
        <v>13.496539285714301</v>
      </c>
      <c r="CH184">
        <v>12.458375</v>
      </c>
      <c r="CI184">
        <v>2000.00357142857</v>
      </c>
      <c r="CJ184">
        <v>0.979994785714286</v>
      </c>
      <c r="CK184">
        <v>2.0004928571428601E-2</v>
      </c>
      <c r="CL184">
        <v>0</v>
      </c>
      <c r="CM184">
        <v>2.5502607142857099</v>
      </c>
      <c r="CN184">
        <v>0</v>
      </c>
      <c r="CO184">
        <v>3922.68</v>
      </c>
      <c r="CP184">
        <v>16705.414285714302</v>
      </c>
      <c r="CQ184">
        <v>42.582250000000002</v>
      </c>
      <c r="CR184">
        <v>43.504428571428598</v>
      </c>
      <c r="CS184">
        <v>43.561999999999998</v>
      </c>
      <c r="CT184">
        <v>41.936999999999998</v>
      </c>
      <c r="CU184">
        <v>41.875</v>
      </c>
      <c r="CV184">
        <v>1959.99357142857</v>
      </c>
      <c r="CW184">
        <v>40.01</v>
      </c>
      <c r="CX184">
        <v>0</v>
      </c>
      <c r="CY184">
        <v>1651533141.9000001</v>
      </c>
      <c r="CZ184">
        <v>0</v>
      </c>
      <c r="DA184">
        <v>0</v>
      </c>
      <c r="DB184" t="s">
        <v>356</v>
      </c>
      <c r="DC184">
        <v>1657211493.5999999</v>
      </c>
      <c r="DD184">
        <v>1657211497.5999999</v>
      </c>
      <c r="DE184">
        <v>0</v>
      </c>
      <c r="DF184">
        <v>1.526</v>
      </c>
      <c r="DG184">
        <v>4.4999999999999998E-2</v>
      </c>
      <c r="DH184">
        <v>2.6110000000000002</v>
      </c>
      <c r="DI184">
        <v>0.157</v>
      </c>
      <c r="DJ184">
        <v>420</v>
      </c>
      <c r="DK184">
        <v>20</v>
      </c>
      <c r="DL184">
        <v>0.57999999999999996</v>
      </c>
      <c r="DM184">
        <v>0.22</v>
      </c>
      <c r="DN184">
        <v>-34.380247500000003</v>
      </c>
      <c r="DO184">
        <v>-2.58011594746716</v>
      </c>
      <c r="DP184">
        <v>0.25072853944804502</v>
      </c>
      <c r="DQ184">
        <v>0</v>
      </c>
      <c r="DR184">
        <v>1.3834292500000001</v>
      </c>
      <c r="DS184">
        <v>-2.96297560975648E-2</v>
      </c>
      <c r="DT184">
        <v>7.2460466419627702E-3</v>
      </c>
      <c r="DU184">
        <v>1</v>
      </c>
      <c r="DV184">
        <v>1</v>
      </c>
      <c r="DW184">
        <v>2</v>
      </c>
      <c r="DX184" t="s">
        <v>363</v>
      </c>
      <c r="DY184">
        <v>2.8799299999999999</v>
      </c>
      <c r="DZ184">
        <v>2.7165400000000002</v>
      </c>
      <c r="EA184">
        <v>0.12238499999999999</v>
      </c>
      <c r="EB184">
        <v>0.12567800000000001</v>
      </c>
      <c r="EC184">
        <v>7.7427599999999999E-2</v>
      </c>
      <c r="ED184">
        <v>7.3728100000000005E-2</v>
      </c>
      <c r="EE184">
        <v>24952</v>
      </c>
      <c r="EF184">
        <v>21514.5</v>
      </c>
      <c r="EG184">
        <v>25445.3</v>
      </c>
      <c r="EH184">
        <v>23956.9</v>
      </c>
      <c r="EI184">
        <v>40047.699999999997</v>
      </c>
      <c r="EJ184">
        <v>36717.5</v>
      </c>
      <c r="EK184">
        <v>45965.3</v>
      </c>
      <c r="EL184">
        <v>42714.3</v>
      </c>
      <c r="EM184">
        <v>1.83853</v>
      </c>
      <c r="EN184">
        <v>2.2013500000000001</v>
      </c>
      <c r="EO184">
        <v>9.1351600000000005E-2</v>
      </c>
      <c r="EP184">
        <v>0</v>
      </c>
      <c r="EQ184">
        <v>23.392299999999999</v>
      </c>
      <c r="ER184">
        <v>999.9</v>
      </c>
      <c r="ES184">
        <v>43.023000000000003</v>
      </c>
      <c r="ET184">
        <v>29.768999999999998</v>
      </c>
      <c r="EU184">
        <v>24.493600000000001</v>
      </c>
      <c r="EV184">
        <v>51.920999999999999</v>
      </c>
      <c r="EW184">
        <v>37.2196</v>
      </c>
      <c r="EX184">
        <v>2</v>
      </c>
      <c r="EY184">
        <v>-0.16489799999999999</v>
      </c>
      <c r="EZ184">
        <v>1.09727</v>
      </c>
      <c r="FA184">
        <v>20.241099999999999</v>
      </c>
      <c r="FB184">
        <v>5.2343599999999997</v>
      </c>
      <c r="FC184">
        <v>11.986000000000001</v>
      </c>
      <c r="FD184">
        <v>4.9570499999999997</v>
      </c>
      <c r="FE184">
        <v>3.3039999999999998</v>
      </c>
      <c r="FF184">
        <v>9999</v>
      </c>
      <c r="FG184">
        <v>5113.7</v>
      </c>
      <c r="FH184">
        <v>328.8</v>
      </c>
      <c r="FI184">
        <v>9999</v>
      </c>
      <c r="FJ184">
        <v>1.86829</v>
      </c>
      <c r="FK184">
        <v>1.8639600000000001</v>
      </c>
      <c r="FL184">
        <v>1.8715599999999999</v>
      </c>
      <c r="FM184">
        <v>1.8623700000000001</v>
      </c>
      <c r="FN184">
        <v>1.86188</v>
      </c>
      <c r="FO184">
        <v>1.86829</v>
      </c>
      <c r="FP184">
        <v>1.8583799999999999</v>
      </c>
      <c r="FQ184">
        <v>1.8648499999999999</v>
      </c>
      <c r="FR184">
        <v>5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1.401</v>
      </c>
      <c r="GF184">
        <v>0.18870000000000001</v>
      </c>
      <c r="GG184">
        <v>0.30658851354286398</v>
      </c>
      <c r="GH184">
        <v>2.2958890734485699E-3</v>
      </c>
      <c r="GI184">
        <v>-1.86257123826648E-6</v>
      </c>
      <c r="GJ184">
        <v>8.2594232886446805E-10</v>
      </c>
      <c r="GK184">
        <v>-0.101148223110564</v>
      </c>
      <c r="GL184">
        <v>-3.7577424899751702E-2</v>
      </c>
      <c r="GM184">
        <v>3.3046140057118702E-3</v>
      </c>
      <c r="GN184">
        <v>-3.9997718568980099E-5</v>
      </c>
      <c r="GO184">
        <v>3</v>
      </c>
      <c r="GP184">
        <v>2332</v>
      </c>
      <c r="GQ184">
        <v>2</v>
      </c>
      <c r="GR184">
        <v>24</v>
      </c>
      <c r="GS184">
        <v>1372.9</v>
      </c>
      <c r="GT184">
        <v>1372.8</v>
      </c>
      <c r="GU184">
        <v>2.3596200000000001</v>
      </c>
      <c r="GV184">
        <v>2.34619</v>
      </c>
      <c r="GW184">
        <v>1.9982899999999999</v>
      </c>
      <c r="GX184">
        <v>2.7087400000000001</v>
      </c>
      <c r="GY184">
        <v>2.0935100000000002</v>
      </c>
      <c r="GZ184">
        <v>2.4121100000000002</v>
      </c>
      <c r="HA184">
        <v>34.806600000000003</v>
      </c>
      <c r="HB184">
        <v>15.874499999999999</v>
      </c>
      <c r="HC184">
        <v>18</v>
      </c>
      <c r="HD184">
        <v>436.8</v>
      </c>
      <c r="HE184">
        <v>679.923</v>
      </c>
      <c r="HF184">
        <v>22.109300000000001</v>
      </c>
      <c r="HG184">
        <v>25.228100000000001</v>
      </c>
      <c r="HH184">
        <v>30.000399999999999</v>
      </c>
      <c r="HI184">
        <v>24.915199999999999</v>
      </c>
      <c r="HJ184">
        <v>24.915400000000002</v>
      </c>
      <c r="HK184">
        <v>47.282800000000002</v>
      </c>
      <c r="HL184">
        <v>26.802499999999998</v>
      </c>
      <c r="HM184">
        <v>18.342600000000001</v>
      </c>
      <c r="HN184">
        <v>22.104800000000001</v>
      </c>
      <c r="HO184">
        <v>889.697</v>
      </c>
      <c r="HP184">
        <v>19.573699999999999</v>
      </c>
      <c r="HQ184">
        <v>97.310100000000006</v>
      </c>
      <c r="HR184">
        <v>100.44199999999999</v>
      </c>
    </row>
    <row r="185" spans="1:226" x14ac:dyDescent="0.2">
      <c r="A185">
        <v>169</v>
      </c>
      <c r="B185">
        <v>1657293872.5999999</v>
      </c>
      <c r="C185">
        <v>2268.0999999046298</v>
      </c>
      <c r="D185" t="s">
        <v>698</v>
      </c>
      <c r="E185" t="s">
        <v>699</v>
      </c>
      <c r="F185">
        <v>5</v>
      </c>
      <c r="G185" t="s">
        <v>597</v>
      </c>
      <c r="H185" t="s">
        <v>354</v>
      </c>
      <c r="I185">
        <v>1657293865.0999999</v>
      </c>
      <c r="J185">
        <f t="shared" si="68"/>
        <v>2.5678459483609163E-3</v>
      </c>
      <c r="K185">
        <f t="shared" si="69"/>
        <v>2.5678459483609162</v>
      </c>
      <c r="L185">
        <f t="shared" si="70"/>
        <v>24.176151543281708</v>
      </c>
      <c r="M185">
        <f t="shared" si="71"/>
        <v>822.84207407407405</v>
      </c>
      <c r="N185">
        <f t="shared" si="72"/>
        <v>460.10199659002819</v>
      </c>
      <c r="O185">
        <f t="shared" si="73"/>
        <v>34.022719427211925</v>
      </c>
      <c r="P185">
        <f t="shared" si="74"/>
        <v>60.845910747204293</v>
      </c>
      <c r="Q185">
        <f t="shared" si="75"/>
        <v>0.11588085807801012</v>
      </c>
      <c r="R185">
        <f t="shared" si="76"/>
        <v>3.1709951500709277</v>
      </c>
      <c r="S185">
        <f t="shared" si="77"/>
        <v>0.11357864431044992</v>
      </c>
      <c r="T185">
        <f t="shared" si="78"/>
        <v>7.1189687914569394E-2</v>
      </c>
      <c r="U185">
        <f t="shared" si="79"/>
        <v>321.51622433333364</v>
      </c>
      <c r="V185">
        <f t="shared" si="80"/>
        <v>25.735359061457025</v>
      </c>
      <c r="W185">
        <f t="shared" si="81"/>
        <v>24.964562962963001</v>
      </c>
      <c r="X185">
        <f t="shared" si="82"/>
        <v>3.172966007145543</v>
      </c>
      <c r="Y185">
        <f t="shared" si="83"/>
        <v>50.094513589346235</v>
      </c>
      <c r="Z185">
        <f t="shared" si="84"/>
        <v>1.5545965739923624</v>
      </c>
      <c r="AA185">
        <f t="shared" si="85"/>
        <v>3.1033270164798714</v>
      </c>
      <c r="AB185">
        <f t="shared" si="86"/>
        <v>1.6183694331531806</v>
      </c>
      <c r="AC185">
        <f t="shared" si="87"/>
        <v>-113.24200632271641</v>
      </c>
      <c r="AD185">
        <f t="shared" si="88"/>
        <v>-63.528662497739454</v>
      </c>
      <c r="AE185">
        <f t="shared" si="89"/>
        <v>-4.2283083531325332</v>
      </c>
      <c r="AF185">
        <f t="shared" si="90"/>
        <v>140.51724715974524</v>
      </c>
      <c r="AG185">
        <f t="shared" si="91"/>
        <v>62.253242177438004</v>
      </c>
      <c r="AH185">
        <f t="shared" si="92"/>
        <v>2.6106386188497943</v>
      </c>
      <c r="AI185">
        <f t="shared" si="93"/>
        <v>24.176151543281708</v>
      </c>
      <c r="AJ185">
        <v>891.01728775131699</v>
      </c>
      <c r="AK185">
        <v>864.31487878787902</v>
      </c>
      <c r="AL185">
        <v>3.4093769073212798</v>
      </c>
      <c r="AM185">
        <v>65.810892692758898</v>
      </c>
      <c r="AN185">
        <f t="shared" si="94"/>
        <v>2.5678459483609162</v>
      </c>
      <c r="AO185">
        <v>19.655257304328899</v>
      </c>
      <c r="AP185">
        <v>21.012711515151501</v>
      </c>
      <c r="AQ185">
        <v>-2.7100137884423701E-6</v>
      </c>
      <c r="AR185">
        <v>77.415710821165902</v>
      </c>
      <c r="AS185">
        <v>8</v>
      </c>
      <c r="AT185">
        <v>2</v>
      </c>
      <c r="AU185">
        <f t="shared" si="95"/>
        <v>1</v>
      </c>
      <c r="AV185">
        <f t="shared" si="96"/>
        <v>0</v>
      </c>
      <c r="AW185">
        <f t="shared" si="97"/>
        <v>39375.831666346116</v>
      </c>
      <c r="AX185">
        <f t="shared" si="98"/>
        <v>1999.9977777777799</v>
      </c>
      <c r="AY185">
        <f t="shared" si="99"/>
        <v>1681.1984333333351</v>
      </c>
      <c r="AZ185">
        <f t="shared" si="100"/>
        <v>0.84060015066683402</v>
      </c>
      <c r="BA185">
        <f t="shared" si="101"/>
        <v>0.16075829078698975</v>
      </c>
      <c r="BB185">
        <v>2.7</v>
      </c>
      <c r="BC185">
        <v>0.5</v>
      </c>
      <c r="BD185" t="s">
        <v>355</v>
      </c>
      <c r="BE185">
        <v>2</v>
      </c>
      <c r="BF185" t="b">
        <v>1</v>
      </c>
      <c r="BG185">
        <v>1657293865.0999999</v>
      </c>
      <c r="BH185">
        <v>822.84207407407405</v>
      </c>
      <c r="BI185">
        <v>857.61733333333302</v>
      </c>
      <c r="BJ185">
        <v>21.0233925925926</v>
      </c>
      <c r="BK185">
        <v>19.643344444444399</v>
      </c>
      <c r="BL185">
        <v>821.44855555555603</v>
      </c>
      <c r="BM185">
        <v>20.8347074074074</v>
      </c>
      <c r="BN185">
        <v>500.02140740740703</v>
      </c>
      <c r="BO185">
        <v>73.846000000000004</v>
      </c>
      <c r="BP185">
        <v>0.100037355555556</v>
      </c>
      <c r="BQ185">
        <v>24.5929518518519</v>
      </c>
      <c r="BR185">
        <v>24.964562962963001</v>
      </c>
      <c r="BS185">
        <v>999.9</v>
      </c>
      <c r="BT185">
        <v>0</v>
      </c>
      <c r="BU185">
        <v>0</v>
      </c>
      <c r="BV185">
        <v>10003.264074074101</v>
      </c>
      <c r="BW185">
        <v>0</v>
      </c>
      <c r="BX185">
        <v>110.63485185185201</v>
      </c>
      <c r="BY185">
        <v>-34.775300000000001</v>
      </c>
      <c r="BZ185">
        <v>840.51240740740695</v>
      </c>
      <c r="CA185">
        <v>874.80144444444397</v>
      </c>
      <c r="CB185">
        <v>1.3800474074074101</v>
      </c>
      <c r="CC185">
        <v>857.61733333333302</v>
      </c>
      <c r="CD185">
        <v>19.643344444444399</v>
      </c>
      <c r="CE185">
        <v>1.55249333333333</v>
      </c>
      <c r="CF185">
        <v>1.45058222222222</v>
      </c>
      <c r="CG185">
        <v>13.495181481481501</v>
      </c>
      <c r="CH185">
        <v>12.4569777777778</v>
      </c>
      <c r="CI185">
        <v>1999.9977777777799</v>
      </c>
      <c r="CJ185">
        <v>0.97999455555555504</v>
      </c>
      <c r="CK185">
        <v>2.0005174074074102E-2</v>
      </c>
      <c r="CL185">
        <v>0</v>
      </c>
      <c r="CM185">
        <v>2.53188888888889</v>
      </c>
      <c r="CN185">
        <v>0</v>
      </c>
      <c r="CO185">
        <v>3918.3662962962999</v>
      </c>
      <c r="CP185">
        <v>16705.366666666701</v>
      </c>
      <c r="CQ185">
        <v>42.569000000000003</v>
      </c>
      <c r="CR185">
        <v>43.504592592592601</v>
      </c>
      <c r="CS185">
        <v>43.561999999999998</v>
      </c>
      <c r="CT185">
        <v>41.936999999999998</v>
      </c>
      <c r="CU185">
        <v>41.875</v>
      </c>
      <c r="CV185">
        <v>1959.9877777777799</v>
      </c>
      <c r="CW185">
        <v>40.01</v>
      </c>
      <c r="CX185">
        <v>0</v>
      </c>
      <c r="CY185">
        <v>1651533147.3</v>
      </c>
      <c r="CZ185">
        <v>0</v>
      </c>
      <c r="DA185">
        <v>0</v>
      </c>
      <c r="DB185" t="s">
        <v>356</v>
      </c>
      <c r="DC185">
        <v>1657211493.5999999</v>
      </c>
      <c r="DD185">
        <v>1657211497.5999999</v>
      </c>
      <c r="DE185">
        <v>0</v>
      </c>
      <c r="DF185">
        <v>1.526</v>
      </c>
      <c r="DG185">
        <v>4.4999999999999998E-2</v>
      </c>
      <c r="DH185">
        <v>2.6110000000000002</v>
      </c>
      <c r="DI185">
        <v>0.157</v>
      </c>
      <c r="DJ185">
        <v>420</v>
      </c>
      <c r="DK185">
        <v>20</v>
      </c>
      <c r="DL185">
        <v>0.57999999999999996</v>
      </c>
      <c r="DM185">
        <v>0.22</v>
      </c>
      <c r="DN185">
        <v>-34.619217499999998</v>
      </c>
      <c r="DO185">
        <v>-2.8019786116322298</v>
      </c>
      <c r="DP185">
        <v>0.27368759278372401</v>
      </c>
      <c r="DQ185">
        <v>0</v>
      </c>
      <c r="DR185">
        <v>1.3788480000000001</v>
      </c>
      <c r="DS185">
        <v>-2.26068292682952E-2</v>
      </c>
      <c r="DT185">
        <v>7.1455483344527197E-3</v>
      </c>
      <c r="DU185">
        <v>1</v>
      </c>
      <c r="DV185">
        <v>1</v>
      </c>
      <c r="DW185">
        <v>2</v>
      </c>
      <c r="DX185" t="s">
        <v>363</v>
      </c>
      <c r="DY185">
        <v>2.88</v>
      </c>
      <c r="DZ185">
        <v>2.71637</v>
      </c>
      <c r="EA185">
        <v>0.124011</v>
      </c>
      <c r="EB185">
        <v>0.12726699999999999</v>
      </c>
      <c r="EC185">
        <v>7.7402600000000002E-2</v>
      </c>
      <c r="ED185">
        <v>7.3646100000000006E-2</v>
      </c>
      <c r="EE185">
        <v>24905.200000000001</v>
      </c>
      <c r="EF185">
        <v>21475</v>
      </c>
      <c r="EG185">
        <v>25444.7</v>
      </c>
      <c r="EH185">
        <v>23956.400000000001</v>
      </c>
      <c r="EI185">
        <v>40047.800000000003</v>
      </c>
      <c r="EJ185">
        <v>36720</v>
      </c>
      <c r="EK185">
        <v>45964.2</v>
      </c>
      <c r="EL185">
        <v>42713.4</v>
      </c>
      <c r="EM185">
        <v>1.8388199999999999</v>
      </c>
      <c r="EN185">
        <v>2.20112</v>
      </c>
      <c r="EO185">
        <v>9.6082699999999993E-2</v>
      </c>
      <c r="EP185">
        <v>0</v>
      </c>
      <c r="EQ185">
        <v>23.3931</v>
      </c>
      <c r="ER185">
        <v>999.9</v>
      </c>
      <c r="ES185">
        <v>43.046999999999997</v>
      </c>
      <c r="ET185">
        <v>29.779</v>
      </c>
      <c r="EU185">
        <v>24.521100000000001</v>
      </c>
      <c r="EV185">
        <v>51.780999999999999</v>
      </c>
      <c r="EW185">
        <v>37.227600000000002</v>
      </c>
      <c r="EX185">
        <v>2</v>
      </c>
      <c r="EY185">
        <v>-0.165188</v>
      </c>
      <c r="EZ185">
        <v>0.56198800000000004</v>
      </c>
      <c r="FA185">
        <v>20.244199999999999</v>
      </c>
      <c r="FB185">
        <v>5.2337600000000002</v>
      </c>
      <c r="FC185">
        <v>11.986000000000001</v>
      </c>
      <c r="FD185">
        <v>4.9567500000000004</v>
      </c>
      <c r="FE185">
        <v>3.3039999999999998</v>
      </c>
      <c r="FF185">
        <v>9999</v>
      </c>
      <c r="FG185">
        <v>5114</v>
      </c>
      <c r="FH185">
        <v>328.8</v>
      </c>
      <c r="FI185">
        <v>9999</v>
      </c>
      <c r="FJ185">
        <v>1.86829</v>
      </c>
      <c r="FK185">
        <v>1.8639600000000001</v>
      </c>
      <c r="FL185">
        <v>1.87154</v>
      </c>
      <c r="FM185">
        <v>1.8623400000000001</v>
      </c>
      <c r="FN185">
        <v>1.86188</v>
      </c>
      <c r="FO185">
        <v>1.86829</v>
      </c>
      <c r="FP185">
        <v>1.8583700000000001</v>
      </c>
      <c r="FQ185">
        <v>1.86486</v>
      </c>
      <c r="FR185">
        <v>5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1.4159999999999999</v>
      </c>
      <c r="GF185">
        <v>0.18820000000000001</v>
      </c>
      <c r="GG185">
        <v>0.30658851354286398</v>
      </c>
      <c r="GH185">
        <v>2.2958890734485699E-3</v>
      </c>
      <c r="GI185">
        <v>-1.86257123826648E-6</v>
      </c>
      <c r="GJ185">
        <v>8.2594232886446805E-10</v>
      </c>
      <c r="GK185">
        <v>-0.101148223110564</v>
      </c>
      <c r="GL185">
        <v>-3.7577424899751702E-2</v>
      </c>
      <c r="GM185">
        <v>3.3046140057118702E-3</v>
      </c>
      <c r="GN185">
        <v>-3.9997718568980099E-5</v>
      </c>
      <c r="GO185">
        <v>3</v>
      </c>
      <c r="GP185">
        <v>2332</v>
      </c>
      <c r="GQ185">
        <v>2</v>
      </c>
      <c r="GR185">
        <v>24</v>
      </c>
      <c r="GS185">
        <v>1373</v>
      </c>
      <c r="GT185">
        <v>1372.9</v>
      </c>
      <c r="GU185">
        <v>2.3938000000000001</v>
      </c>
      <c r="GV185">
        <v>2.34497</v>
      </c>
      <c r="GW185">
        <v>1.9982899999999999</v>
      </c>
      <c r="GX185">
        <v>2.7087400000000001</v>
      </c>
      <c r="GY185">
        <v>2.0935100000000002</v>
      </c>
      <c r="GZ185">
        <v>2.34741</v>
      </c>
      <c r="HA185">
        <v>34.829599999999999</v>
      </c>
      <c r="HB185">
        <v>15.8657</v>
      </c>
      <c r="HC185">
        <v>18</v>
      </c>
      <c r="HD185">
        <v>437.00700000000001</v>
      </c>
      <c r="HE185">
        <v>679.79100000000005</v>
      </c>
      <c r="HF185">
        <v>22.123899999999999</v>
      </c>
      <c r="HG185">
        <v>25.232399999999998</v>
      </c>
      <c r="HH185">
        <v>30</v>
      </c>
      <c r="HI185">
        <v>24.919799999999999</v>
      </c>
      <c r="HJ185">
        <v>24.919899999999998</v>
      </c>
      <c r="HK185">
        <v>47.953400000000002</v>
      </c>
      <c r="HL185">
        <v>26.802499999999998</v>
      </c>
      <c r="HM185">
        <v>18.342600000000001</v>
      </c>
      <c r="HN185">
        <v>22.187899999999999</v>
      </c>
      <c r="HO185">
        <v>903.11900000000003</v>
      </c>
      <c r="HP185">
        <v>19.573599999999999</v>
      </c>
      <c r="HQ185">
        <v>97.3078</v>
      </c>
      <c r="HR185">
        <v>100.44</v>
      </c>
    </row>
    <row r="186" spans="1:226" x14ac:dyDescent="0.2">
      <c r="A186">
        <v>170</v>
      </c>
      <c r="B186">
        <v>1657293877.5999999</v>
      </c>
      <c r="C186">
        <v>2273.0999999046298</v>
      </c>
      <c r="D186" t="s">
        <v>700</v>
      </c>
      <c r="E186" t="s">
        <v>701</v>
      </c>
      <c r="F186">
        <v>5</v>
      </c>
      <c r="G186" t="s">
        <v>597</v>
      </c>
      <c r="H186" t="s">
        <v>354</v>
      </c>
      <c r="I186">
        <v>1657293869.81429</v>
      </c>
      <c r="J186">
        <f t="shared" si="68"/>
        <v>2.6371484895215415E-3</v>
      </c>
      <c r="K186">
        <f t="shared" si="69"/>
        <v>2.6371484895215414</v>
      </c>
      <c r="L186">
        <f t="shared" si="70"/>
        <v>24.038509661924721</v>
      </c>
      <c r="M186">
        <f t="shared" si="71"/>
        <v>838.52932142857105</v>
      </c>
      <c r="N186">
        <f t="shared" si="72"/>
        <v>487.10843241857526</v>
      </c>
      <c r="O186">
        <f t="shared" si="73"/>
        <v>36.019713195370116</v>
      </c>
      <c r="P186">
        <f t="shared" si="74"/>
        <v>62.005877241335305</v>
      </c>
      <c r="Q186">
        <f t="shared" si="75"/>
        <v>0.11950699071794861</v>
      </c>
      <c r="R186">
        <f t="shared" si="76"/>
        <v>3.1697436852513929</v>
      </c>
      <c r="S186">
        <f t="shared" si="77"/>
        <v>0.11705913595695343</v>
      </c>
      <c r="T186">
        <f t="shared" si="78"/>
        <v>7.3377713927804164E-2</v>
      </c>
      <c r="U186">
        <f t="shared" si="79"/>
        <v>321.51589499999926</v>
      </c>
      <c r="V186">
        <f t="shared" si="80"/>
        <v>25.704764814510689</v>
      </c>
      <c r="W186">
        <f t="shared" si="81"/>
        <v>24.9329178571429</v>
      </c>
      <c r="X186">
        <f t="shared" si="82"/>
        <v>3.1669830627640567</v>
      </c>
      <c r="Y186">
        <f t="shared" si="83"/>
        <v>50.127146565730726</v>
      </c>
      <c r="Z186">
        <f t="shared" si="84"/>
        <v>1.5542836147264827</v>
      </c>
      <c r="AA186">
        <f t="shared" si="85"/>
        <v>3.1006824070633692</v>
      </c>
      <c r="AB186">
        <f t="shared" si="86"/>
        <v>1.612699448037574</v>
      </c>
      <c r="AC186">
        <f t="shared" si="87"/>
        <v>-116.29824838789999</v>
      </c>
      <c r="AD186">
        <f t="shared" si="88"/>
        <v>-60.531915745340001</v>
      </c>
      <c r="AE186">
        <f t="shared" si="89"/>
        <v>-4.0295110954130484</v>
      </c>
      <c r="AF186">
        <f t="shared" si="90"/>
        <v>140.6562197713462</v>
      </c>
      <c r="AG186">
        <f t="shared" si="91"/>
        <v>62.345192862348334</v>
      </c>
      <c r="AH186">
        <f t="shared" si="92"/>
        <v>2.6115953570112445</v>
      </c>
      <c r="AI186">
        <f t="shared" si="93"/>
        <v>24.038509661924721</v>
      </c>
      <c r="AJ186">
        <v>907.82920872333102</v>
      </c>
      <c r="AK186">
        <v>881.28257575757596</v>
      </c>
      <c r="AL186">
        <v>3.38880872186613</v>
      </c>
      <c r="AM186">
        <v>65.810892692758898</v>
      </c>
      <c r="AN186">
        <f t="shared" si="94"/>
        <v>2.6371484895215414</v>
      </c>
      <c r="AO186">
        <v>19.620808828010201</v>
      </c>
      <c r="AP186">
        <v>21.0134242424242</v>
      </c>
      <c r="AQ186">
        <v>3.1877430091372202E-4</v>
      </c>
      <c r="AR186">
        <v>77.415710821165902</v>
      </c>
      <c r="AS186">
        <v>8</v>
      </c>
      <c r="AT186">
        <v>2</v>
      </c>
      <c r="AU186">
        <f t="shared" si="95"/>
        <v>1</v>
      </c>
      <c r="AV186">
        <f t="shared" si="96"/>
        <v>0</v>
      </c>
      <c r="AW186">
        <f t="shared" si="97"/>
        <v>39356.870455408789</v>
      </c>
      <c r="AX186">
        <f t="shared" si="98"/>
        <v>1999.9957142857099</v>
      </c>
      <c r="AY186">
        <f t="shared" si="99"/>
        <v>1681.1966999999961</v>
      </c>
      <c r="AZ186">
        <f t="shared" si="100"/>
        <v>0.84060015128603838</v>
      </c>
      <c r="BA186">
        <f t="shared" si="101"/>
        <v>0.16075829198205424</v>
      </c>
      <c r="BB186">
        <v>2.7</v>
      </c>
      <c r="BC186">
        <v>0.5</v>
      </c>
      <c r="BD186" t="s">
        <v>355</v>
      </c>
      <c r="BE186">
        <v>2</v>
      </c>
      <c r="BF186" t="b">
        <v>1</v>
      </c>
      <c r="BG186">
        <v>1657293869.81429</v>
      </c>
      <c r="BH186">
        <v>838.52932142857105</v>
      </c>
      <c r="BI186">
        <v>873.37707142857198</v>
      </c>
      <c r="BJ186">
        <v>21.019175000000001</v>
      </c>
      <c r="BK186">
        <v>19.6386035714286</v>
      </c>
      <c r="BL186">
        <v>837.12146428571396</v>
      </c>
      <c r="BM186">
        <v>20.8306821428571</v>
      </c>
      <c r="BN186">
        <v>500.01721428571398</v>
      </c>
      <c r="BO186">
        <v>73.845989285714296</v>
      </c>
      <c r="BP186">
        <v>9.9996450000000001E-2</v>
      </c>
      <c r="BQ186">
        <v>24.578696428571401</v>
      </c>
      <c r="BR186">
        <v>24.9329178571429</v>
      </c>
      <c r="BS186">
        <v>999.9</v>
      </c>
      <c r="BT186">
        <v>0</v>
      </c>
      <c r="BU186">
        <v>0</v>
      </c>
      <c r="BV186">
        <v>9997.7439285714299</v>
      </c>
      <c r="BW186">
        <v>0</v>
      </c>
      <c r="BX186">
        <v>110.62350000000001</v>
      </c>
      <c r="BY186">
        <v>-34.847742857142897</v>
      </c>
      <c r="BZ186">
        <v>856.532892857143</v>
      </c>
      <c r="CA186">
        <v>890.87235714285703</v>
      </c>
      <c r="CB186">
        <v>1.3805646428571401</v>
      </c>
      <c r="CC186">
        <v>873.37707142857198</v>
      </c>
      <c r="CD186">
        <v>19.6386035714286</v>
      </c>
      <c r="CE186">
        <v>1.5521821428571401</v>
      </c>
      <c r="CF186">
        <v>1.4502321428571401</v>
      </c>
      <c r="CG186">
        <v>13.492096428571401</v>
      </c>
      <c r="CH186">
        <v>12.4533035714286</v>
      </c>
      <c r="CI186">
        <v>1999.9957142857099</v>
      </c>
      <c r="CJ186">
        <v>0.97999457142857105</v>
      </c>
      <c r="CK186">
        <v>2.00051571428571E-2</v>
      </c>
      <c r="CL186">
        <v>0</v>
      </c>
      <c r="CM186">
        <v>2.5373714285714302</v>
      </c>
      <c r="CN186">
        <v>0</v>
      </c>
      <c r="CO186">
        <v>3914.2753571428598</v>
      </c>
      <c r="CP186">
        <v>16705.3607142857</v>
      </c>
      <c r="CQ186">
        <v>42.561999999999998</v>
      </c>
      <c r="CR186">
        <v>43.5</v>
      </c>
      <c r="CS186">
        <v>43.561999999999998</v>
      </c>
      <c r="CT186">
        <v>41.936999999999998</v>
      </c>
      <c r="CU186">
        <v>41.875</v>
      </c>
      <c r="CV186">
        <v>1959.9857142857099</v>
      </c>
      <c r="CW186">
        <v>40.01</v>
      </c>
      <c r="CX186">
        <v>0</v>
      </c>
      <c r="CY186">
        <v>1651533152.0999999</v>
      </c>
      <c r="CZ186">
        <v>0</v>
      </c>
      <c r="DA186">
        <v>0</v>
      </c>
      <c r="DB186" t="s">
        <v>356</v>
      </c>
      <c r="DC186">
        <v>1657211493.5999999</v>
      </c>
      <c r="DD186">
        <v>1657211497.5999999</v>
      </c>
      <c r="DE186">
        <v>0</v>
      </c>
      <c r="DF186">
        <v>1.526</v>
      </c>
      <c r="DG186">
        <v>4.4999999999999998E-2</v>
      </c>
      <c r="DH186">
        <v>2.6110000000000002</v>
      </c>
      <c r="DI186">
        <v>0.157</v>
      </c>
      <c r="DJ186">
        <v>420</v>
      </c>
      <c r="DK186">
        <v>20</v>
      </c>
      <c r="DL186">
        <v>0.57999999999999996</v>
      </c>
      <c r="DM186">
        <v>0.22</v>
      </c>
      <c r="DN186">
        <v>-34.768107499999999</v>
      </c>
      <c r="DO186">
        <v>-1.86241688555345</v>
      </c>
      <c r="DP186">
        <v>0.23003599977775199</v>
      </c>
      <c r="DQ186">
        <v>0</v>
      </c>
      <c r="DR186">
        <v>1.3822300000000001</v>
      </c>
      <c r="DS186">
        <v>-2.9763602251610199E-4</v>
      </c>
      <c r="DT186">
        <v>8.1440904955679405E-3</v>
      </c>
      <c r="DU186">
        <v>1</v>
      </c>
      <c r="DV186">
        <v>1</v>
      </c>
      <c r="DW186">
        <v>2</v>
      </c>
      <c r="DX186" t="s">
        <v>363</v>
      </c>
      <c r="DY186">
        <v>2.87981</v>
      </c>
      <c r="DZ186">
        <v>2.7161900000000001</v>
      </c>
      <c r="EA186">
        <v>0.12560099999999999</v>
      </c>
      <c r="EB186">
        <v>0.12876199999999999</v>
      </c>
      <c r="EC186">
        <v>7.7405299999999996E-2</v>
      </c>
      <c r="ED186">
        <v>7.3656299999999994E-2</v>
      </c>
      <c r="EE186">
        <v>24859.8</v>
      </c>
      <c r="EF186">
        <v>21437.599999999999</v>
      </c>
      <c r="EG186">
        <v>25444.6</v>
      </c>
      <c r="EH186">
        <v>23955.8</v>
      </c>
      <c r="EI186">
        <v>40047.699999999997</v>
      </c>
      <c r="EJ186">
        <v>36719.199999999997</v>
      </c>
      <c r="EK186">
        <v>45964.1</v>
      </c>
      <c r="EL186">
        <v>42713</v>
      </c>
      <c r="EM186">
        <v>1.8386199999999999</v>
      </c>
      <c r="EN186">
        <v>2.2013199999999999</v>
      </c>
      <c r="EO186">
        <v>9.5874100000000004E-2</v>
      </c>
      <c r="EP186">
        <v>0</v>
      </c>
      <c r="EQ186">
        <v>23.395499999999998</v>
      </c>
      <c r="ER186">
        <v>999.9</v>
      </c>
      <c r="ES186">
        <v>43.023000000000003</v>
      </c>
      <c r="ET186">
        <v>29.798999999999999</v>
      </c>
      <c r="EU186">
        <v>24.537700000000001</v>
      </c>
      <c r="EV186">
        <v>52.271000000000001</v>
      </c>
      <c r="EW186">
        <v>37.311700000000002</v>
      </c>
      <c r="EX186">
        <v>2</v>
      </c>
      <c r="EY186">
        <v>-0.16506100000000001</v>
      </c>
      <c r="EZ186">
        <v>0.445822</v>
      </c>
      <c r="FA186">
        <v>20.244700000000002</v>
      </c>
      <c r="FB186">
        <v>5.2336099999999997</v>
      </c>
      <c r="FC186">
        <v>11.986000000000001</v>
      </c>
      <c r="FD186">
        <v>4.9561500000000001</v>
      </c>
      <c r="FE186">
        <v>3.3039999999999998</v>
      </c>
      <c r="FF186">
        <v>9999</v>
      </c>
      <c r="FG186">
        <v>5114</v>
      </c>
      <c r="FH186">
        <v>328.8</v>
      </c>
      <c r="FI186">
        <v>9999</v>
      </c>
      <c r="FJ186">
        <v>1.86829</v>
      </c>
      <c r="FK186">
        <v>1.86399</v>
      </c>
      <c r="FL186">
        <v>1.8715299999999999</v>
      </c>
      <c r="FM186">
        <v>1.8623400000000001</v>
      </c>
      <c r="FN186">
        <v>1.86188</v>
      </c>
      <c r="FO186">
        <v>1.86829</v>
      </c>
      <c r="FP186">
        <v>1.8583700000000001</v>
      </c>
      <c r="FQ186">
        <v>1.86486</v>
      </c>
      <c r="FR186">
        <v>5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1.431</v>
      </c>
      <c r="GF186">
        <v>0.18820000000000001</v>
      </c>
      <c r="GG186">
        <v>0.30658851354286398</v>
      </c>
      <c r="GH186">
        <v>2.2958890734485699E-3</v>
      </c>
      <c r="GI186">
        <v>-1.86257123826648E-6</v>
      </c>
      <c r="GJ186">
        <v>8.2594232886446805E-10</v>
      </c>
      <c r="GK186">
        <v>-0.101148223110564</v>
      </c>
      <c r="GL186">
        <v>-3.7577424899751702E-2</v>
      </c>
      <c r="GM186">
        <v>3.3046140057118702E-3</v>
      </c>
      <c r="GN186">
        <v>-3.9997718568980099E-5</v>
      </c>
      <c r="GO186">
        <v>3</v>
      </c>
      <c r="GP186">
        <v>2332</v>
      </c>
      <c r="GQ186">
        <v>2</v>
      </c>
      <c r="GR186">
        <v>24</v>
      </c>
      <c r="GS186">
        <v>1373.1</v>
      </c>
      <c r="GT186">
        <v>1373</v>
      </c>
      <c r="GU186">
        <v>2.4279799999999998</v>
      </c>
      <c r="GV186">
        <v>2.33887</v>
      </c>
      <c r="GW186">
        <v>1.9982899999999999</v>
      </c>
      <c r="GX186">
        <v>2.7087400000000001</v>
      </c>
      <c r="GY186">
        <v>2.0935100000000002</v>
      </c>
      <c r="GZ186">
        <v>2.3950200000000001</v>
      </c>
      <c r="HA186">
        <v>34.829599999999999</v>
      </c>
      <c r="HB186">
        <v>15.874499999999999</v>
      </c>
      <c r="HC186">
        <v>18</v>
      </c>
      <c r="HD186">
        <v>436.928</v>
      </c>
      <c r="HE186">
        <v>680.02099999999996</v>
      </c>
      <c r="HF186">
        <v>22.201899999999998</v>
      </c>
      <c r="HG186">
        <v>25.2361</v>
      </c>
      <c r="HH186">
        <v>30.0001</v>
      </c>
      <c r="HI186">
        <v>24.924399999999999</v>
      </c>
      <c r="HJ186">
        <v>24.924700000000001</v>
      </c>
      <c r="HK186">
        <v>48.674300000000002</v>
      </c>
      <c r="HL186">
        <v>26.802499999999998</v>
      </c>
      <c r="HM186">
        <v>18.342600000000001</v>
      </c>
      <c r="HN186">
        <v>22.240300000000001</v>
      </c>
      <c r="HO186">
        <v>923.43499999999995</v>
      </c>
      <c r="HP186">
        <v>19.573599999999999</v>
      </c>
      <c r="HQ186">
        <v>97.307500000000005</v>
      </c>
      <c r="HR186">
        <v>100.438</v>
      </c>
    </row>
    <row r="187" spans="1:226" x14ac:dyDescent="0.2">
      <c r="A187">
        <v>171</v>
      </c>
      <c r="B187">
        <v>1657293882.5999999</v>
      </c>
      <c r="C187">
        <v>2278.0999999046298</v>
      </c>
      <c r="D187" t="s">
        <v>702</v>
      </c>
      <c r="E187" t="s">
        <v>703</v>
      </c>
      <c r="F187">
        <v>5</v>
      </c>
      <c r="G187" t="s">
        <v>597</v>
      </c>
      <c r="H187" t="s">
        <v>354</v>
      </c>
      <c r="I187">
        <v>1657293875.0999999</v>
      </c>
      <c r="J187">
        <f t="shared" si="68"/>
        <v>2.6304799180919517E-3</v>
      </c>
      <c r="K187">
        <f t="shared" si="69"/>
        <v>2.6304799180919516</v>
      </c>
      <c r="L187">
        <f t="shared" si="70"/>
        <v>25.066836021088967</v>
      </c>
      <c r="M187">
        <f t="shared" si="71"/>
        <v>856.01096296296305</v>
      </c>
      <c r="N187">
        <f t="shared" si="72"/>
        <v>488.34684737462806</v>
      </c>
      <c r="O187">
        <f t="shared" si="73"/>
        <v>36.111404296721091</v>
      </c>
      <c r="P187">
        <f t="shared" si="74"/>
        <v>63.298776540002123</v>
      </c>
      <c r="Q187">
        <f t="shared" si="75"/>
        <v>0.11886140362085262</v>
      </c>
      <c r="R187">
        <f t="shared" si="76"/>
        <v>3.168589665409506</v>
      </c>
      <c r="S187">
        <f t="shared" si="77"/>
        <v>0.11643877304482622</v>
      </c>
      <c r="T187">
        <f t="shared" si="78"/>
        <v>7.2987784215925583E-2</v>
      </c>
      <c r="U187">
        <f t="shared" si="79"/>
        <v>321.51551499999948</v>
      </c>
      <c r="V187">
        <f t="shared" si="80"/>
        <v>25.698822587431593</v>
      </c>
      <c r="W187">
        <f t="shared" si="81"/>
        <v>24.955418518518499</v>
      </c>
      <c r="X187">
        <f t="shared" si="82"/>
        <v>3.171236109728373</v>
      </c>
      <c r="Y187">
        <f t="shared" si="83"/>
        <v>50.144554205600421</v>
      </c>
      <c r="Z187">
        <f t="shared" si="84"/>
        <v>1.5540847454455131</v>
      </c>
      <c r="AA187">
        <f t="shared" si="85"/>
        <v>3.0992094157892507</v>
      </c>
      <c r="AB187">
        <f t="shared" si="86"/>
        <v>1.6171513642828599</v>
      </c>
      <c r="AC187">
        <f t="shared" si="87"/>
        <v>-116.00416438785507</v>
      </c>
      <c r="AD187">
        <f t="shared" si="88"/>
        <v>-65.710685657307707</v>
      </c>
      <c r="AE187">
        <f t="shared" si="89"/>
        <v>-4.3761676699396928</v>
      </c>
      <c r="AF187">
        <f t="shared" si="90"/>
        <v>135.42449728489697</v>
      </c>
      <c r="AG187">
        <f t="shared" si="91"/>
        <v>62.537322962584383</v>
      </c>
      <c r="AH187">
        <f t="shared" si="92"/>
        <v>2.6176591953829353</v>
      </c>
      <c r="AI187">
        <f t="shared" si="93"/>
        <v>25.066836021088967</v>
      </c>
      <c r="AJ187">
        <v>924.67288448654097</v>
      </c>
      <c r="AK187">
        <v>897.82715757575795</v>
      </c>
      <c r="AL187">
        <v>3.3204122563373701</v>
      </c>
      <c r="AM187">
        <v>65.810892692758898</v>
      </c>
      <c r="AN187">
        <f t="shared" si="94"/>
        <v>2.6304799180919516</v>
      </c>
      <c r="AO187">
        <v>19.6287857977333</v>
      </c>
      <c r="AP187">
        <v>21.017714545454499</v>
      </c>
      <c r="AQ187">
        <v>3.6299109142691601E-4</v>
      </c>
      <c r="AR187">
        <v>77.415710821165902</v>
      </c>
      <c r="AS187">
        <v>9</v>
      </c>
      <c r="AT187">
        <v>2</v>
      </c>
      <c r="AU187">
        <f t="shared" si="95"/>
        <v>1</v>
      </c>
      <c r="AV187">
        <f t="shared" si="96"/>
        <v>0</v>
      </c>
      <c r="AW187">
        <f t="shared" si="97"/>
        <v>39338.70218351129</v>
      </c>
      <c r="AX187">
        <f t="shared" si="98"/>
        <v>1999.9933333333299</v>
      </c>
      <c r="AY187">
        <f t="shared" si="99"/>
        <v>1681.1946999999973</v>
      </c>
      <c r="AZ187">
        <f t="shared" si="100"/>
        <v>0.84060015200050675</v>
      </c>
      <c r="BA187">
        <f t="shared" si="101"/>
        <v>0.16075829336097788</v>
      </c>
      <c r="BB187">
        <v>2.7</v>
      </c>
      <c r="BC187">
        <v>0.5</v>
      </c>
      <c r="BD187" t="s">
        <v>355</v>
      </c>
      <c r="BE187">
        <v>2</v>
      </c>
      <c r="BF187" t="b">
        <v>1</v>
      </c>
      <c r="BG187">
        <v>1657293875.0999999</v>
      </c>
      <c r="BH187">
        <v>856.01096296296305</v>
      </c>
      <c r="BI187">
        <v>890.991148148148</v>
      </c>
      <c r="BJ187">
        <v>21.016418518518499</v>
      </c>
      <c r="BK187">
        <v>19.6325888888889</v>
      </c>
      <c r="BL187">
        <v>854.58707407407405</v>
      </c>
      <c r="BM187">
        <v>20.8280518518518</v>
      </c>
      <c r="BN187">
        <v>499.99959259259299</v>
      </c>
      <c r="BO187">
        <v>73.846244444444494</v>
      </c>
      <c r="BP187">
        <v>9.9977366666666706E-2</v>
      </c>
      <c r="BQ187">
        <v>24.570751851851899</v>
      </c>
      <c r="BR187">
        <v>24.955418518518499</v>
      </c>
      <c r="BS187">
        <v>999.9</v>
      </c>
      <c r="BT187">
        <v>0</v>
      </c>
      <c r="BU187">
        <v>0</v>
      </c>
      <c r="BV187">
        <v>9992.6185185185204</v>
      </c>
      <c r="BW187">
        <v>0</v>
      </c>
      <c r="BX187">
        <v>110.63485185185201</v>
      </c>
      <c r="BY187">
        <v>-34.980170370370402</v>
      </c>
      <c r="BZ187">
        <v>874.38744444444501</v>
      </c>
      <c r="CA187">
        <v>908.83377777777798</v>
      </c>
      <c r="CB187">
        <v>1.38382037037037</v>
      </c>
      <c r="CC187">
        <v>890.991148148148</v>
      </c>
      <c r="CD187">
        <v>19.6325888888889</v>
      </c>
      <c r="CE187">
        <v>1.5519848148148101</v>
      </c>
      <c r="CF187">
        <v>1.44979296296296</v>
      </c>
      <c r="CG187">
        <v>13.490137037037</v>
      </c>
      <c r="CH187">
        <v>12.448700000000001</v>
      </c>
      <c r="CI187">
        <v>1999.9933333333299</v>
      </c>
      <c r="CJ187">
        <v>0.97999466666666701</v>
      </c>
      <c r="CK187">
        <v>2.0005055555555599E-2</v>
      </c>
      <c r="CL187">
        <v>0</v>
      </c>
      <c r="CM187">
        <v>2.5279148148148201</v>
      </c>
      <c r="CN187">
        <v>0</v>
      </c>
      <c r="CO187">
        <v>3909.1118518518501</v>
      </c>
      <c r="CP187">
        <v>16705.333333333299</v>
      </c>
      <c r="CQ187">
        <v>42.561999999999998</v>
      </c>
      <c r="CR187">
        <v>43.5</v>
      </c>
      <c r="CS187">
        <v>43.561999999999998</v>
      </c>
      <c r="CT187">
        <v>41.936999999999998</v>
      </c>
      <c r="CU187">
        <v>41.875</v>
      </c>
      <c r="CV187">
        <v>1959.9833333333299</v>
      </c>
      <c r="CW187">
        <v>40.01</v>
      </c>
      <c r="CX187">
        <v>0</v>
      </c>
      <c r="CY187">
        <v>1651533156.9000001</v>
      </c>
      <c r="CZ187">
        <v>0</v>
      </c>
      <c r="DA187">
        <v>0</v>
      </c>
      <c r="DB187" t="s">
        <v>356</v>
      </c>
      <c r="DC187">
        <v>1657211493.5999999</v>
      </c>
      <c r="DD187">
        <v>1657211497.5999999</v>
      </c>
      <c r="DE187">
        <v>0</v>
      </c>
      <c r="DF187">
        <v>1.526</v>
      </c>
      <c r="DG187">
        <v>4.4999999999999998E-2</v>
      </c>
      <c r="DH187">
        <v>2.6110000000000002</v>
      </c>
      <c r="DI187">
        <v>0.157</v>
      </c>
      <c r="DJ187">
        <v>420</v>
      </c>
      <c r="DK187">
        <v>20</v>
      </c>
      <c r="DL187">
        <v>0.57999999999999996</v>
      </c>
      <c r="DM187">
        <v>0.22</v>
      </c>
      <c r="DN187">
        <v>-34.852969999999999</v>
      </c>
      <c r="DO187">
        <v>-0.50944165103188999</v>
      </c>
      <c r="DP187">
        <v>0.26910756325306001</v>
      </c>
      <c r="DQ187">
        <v>0</v>
      </c>
      <c r="DR187">
        <v>1.3817524999999999</v>
      </c>
      <c r="DS187">
        <v>4.0138536585365703E-2</v>
      </c>
      <c r="DT187">
        <v>7.6909748244289597E-3</v>
      </c>
      <c r="DU187">
        <v>1</v>
      </c>
      <c r="DV187">
        <v>1</v>
      </c>
      <c r="DW187">
        <v>2</v>
      </c>
      <c r="DX187" t="s">
        <v>363</v>
      </c>
      <c r="DY187">
        <v>2.8797600000000001</v>
      </c>
      <c r="DZ187">
        <v>2.7165499999999998</v>
      </c>
      <c r="EA187">
        <v>0.12715000000000001</v>
      </c>
      <c r="EB187">
        <v>0.13041700000000001</v>
      </c>
      <c r="EC187">
        <v>7.7415999999999999E-2</v>
      </c>
      <c r="ED187">
        <v>7.3672699999999994E-2</v>
      </c>
      <c r="EE187">
        <v>24815.1</v>
      </c>
      <c r="EF187">
        <v>21396.9</v>
      </c>
      <c r="EG187">
        <v>25443.8</v>
      </c>
      <c r="EH187">
        <v>23955.7</v>
      </c>
      <c r="EI187">
        <v>40046.400000000001</v>
      </c>
      <c r="EJ187">
        <v>36718.400000000001</v>
      </c>
      <c r="EK187">
        <v>45963.1</v>
      </c>
      <c r="EL187">
        <v>42712.800000000003</v>
      </c>
      <c r="EM187">
        <v>1.8382499999999999</v>
      </c>
      <c r="EN187">
        <v>2.2010999999999998</v>
      </c>
      <c r="EO187">
        <v>9.8004900000000006E-2</v>
      </c>
      <c r="EP187">
        <v>0</v>
      </c>
      <c r="EQ187">
        <v>23.397500000000001</v>
      </c>
      <c r="ER187">
        <v>999.9</v>
      </c>
      <c r="ES187">
        <v>43.023000000000003</v>
      </c>
      <c r="ET187">
        <v>29.798999999999999</v>
      </c>
      <c r="EU187">
        <v>24.536100000000001</v>
      </c>
      <c r="EV187">
        <v>52.161000000000001</v>
      </c>
      <c r="EW187">
        <v>37.235599999999998</v>
      </c>
      <c r="EX187">
        <v>2</v>
      </c>
      <c r="EY187">
        <v>-0.16470299999999999</v>
      </c>
      <c r="EZ187">
        <v>0.44302599999999998</v>
      </c>
      <c r="FA187">
        <v>20.244800000000001</v>
      </c>
      <c r="FB187">
        <v>5.2336099999999997</v>
      </c>
      <c r="FC187">
        <v>11.986000000000001</v>
      </c>
      <c r="FD187">
        <v>4.9558999999999997</v>
      </c>
      <c r="FE187">
        <v>3.3039000000000001</v>
      </c>
      <c r="FF187">
        <v>9999</v>
      </c>
      <c r="FG187">
        <v>5114</v>
      </c>
      <c r="FH187">
        <v>328.8</v>
      </c>
      <c r="FI187">
        <v>9999</v>
      </c>
      <c r="FJ187">
        <v>1.86829</v>
      </c>
      <c r="FK187">
        <v>1.86398</v>
      </c>
      <c r="FL187">
        <v>1.87155</v>
      </c>
      <c r="FM187">
        <v>1.8623700000000001</v>
      </c>
      <c r="FN187">
        <v>1.86188</v>
      </c>
      <c r="FO187">
        <v>1.86829</v>
      </c>
      <c r="FP187">
        <v>1.85839</v>
      </c>
      <c r="FQ187">
        <v>1.8648800000000001</v>
      </c>
      <c r="FR187">
        <v>5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1.446</v>
      </c>
      <c r="GF187">
        <v>0.1885</v>
      </c>
      <c r="GG187">
        <v>0.30658851354286398</v>
      </c>
      <c r="GH187">
        <v>2.2958890734485699E-3</v>
      </c>
      <c r="GI187">
        <v>-1.86257123826648E-6</v>
      </c>
      <c r="GJ187">
        <v>8.2594232886446805E-10</v>
      </c>
      <c r="GK187">
        <v>-0.101148223110564</v>
      </c>
      <c r="GL187">
        <v>-3.7577424899751702E-2</v>
      </c>
      <c r="GM187">
        <v>3.3046140057118702E-3</v>
      </c>
      <c r="GN187">
        <v>-3.9997718568980099E-5</v>
      </c>
      <c r="GO187">
        <v>3</v>
      </c>
      <c r="GP187">
        <v>2332</v>
      </c>
      <c r="GQ187">
        <v>2</v>
      </c>
      <c r="GR187">
        <v>24</v>
      </c>
      <c r="GS187">
        <v>1373.2</v>
      </c>
      <c r="GT187">
        <v>1373.1</v>
      </c>
      <c r="GU187">
        <v>2.4633799999999999</v>
      </c>
      <c r="GV187">
        <v>2.34985</v>
      </c>
      <c r="GW187">
        <v>1.9982899999999999</v>
      </c>
      <c r="GX187">
        <v>2.7087400000000001</v>
      </c>
      <c r="GY187">
        <v>2.0935100000000002</v>
      </c>
      <c r="GZ187">
        <v>2.31812</v>
      </c>
      <c r="HA187">
        <v>34.852499999999999</v>
      </c>
      <c r="HB187">
        <v>15.8657</v>
      </c>
      <c r="HC187">
        <v>18</v>
      </c>
      <c r="HD187">
        <v>436.75200000000001</v>
      </c>
      <c r="HE187">
        <v>679.89200000000005</v>
      </c>
      <c r="HF187">
        <v>22.262899999999998</v>
      </c>
      <c r="HG187">
        <v>25.239899999999999</v>
      </c>
      <c r="HH187">
        <v>30.000399999999999</v>
      </c>
      <c r="HI187">
        <v>24.929099999999998</v>
      </c>
      <c r="HJ187">
        <v>24.929400000000001</v>
      </c>
      <c r="HK187">
        <v>49.343800000000002</v>
      </c>
      <c r="HL187">
        <v>26.802499999999998</v>
      </c>
      <c r="HM187">
        <v>18.342600000000001</v>
      </c>
      <c r="HN187">
        <v>22.2773</v>
      </c>
      <c r="HO187">
        <v>936.95500000000004</v>
      </c>
      <c r="HP187">
        <v>19.573599999999999</v>
      </c>
      <c r="HQ187">
        <v>97.305099999999996</v>
      </c>
      <c r="HR187">
        <v>100.438</v>
      </c>
    </row>
    <row r="188" spans="1:226" x14ac:dyDescent="0.2">
      <c r="A188">
        <v>172</v>
      </c>
      <c r="B188">
        <v>1657293887.5999999</v>
      </c>
      <c r="C188">
        <v>2283.0999999046298</v>
      </c>
      <c r="D188" t="s">
        <v>704</v>
      </c>
      <c r="E188" t="s">
        <v>705</v>
      </c>
      <c r="F188">
        <v>5</v>
      </c>
      <c r="G188" t="s">
        <v>597</v>
      </c>
      <c r="H188" t="s">
        <v>354</v>
      </c>
      <c r="I188">
        <v>1657293879.81429</v>
      </c>
      <c r="J188">
        <f t="shared" si="68"/>
        <v>2.6488934884718275E-3</v>
      </c>
      <c r="K188">
        <f t="shared" si="69"/>
        <v>2.6488934884718276</v>
      </c>
      <c r="L188">
        <f t="shared" si="70"/>
        <v>24.283945292728557</v>
      </c>
      <c r="M188">
        <f t="shared" si="71"/>
        <v>871.64932142857106</v>
      </c>
      <c r="N188">
        <f t="shared" si="72"/>
        <v>515.79299539822625</v>
      </c>
      <c r="O188">
        <f t="shared" si="73"/>
        <v>38.141042114436601</v>
      </c>
      <c r="P188">
        <f t="shared" si="74"/>
        <v>64.455341143125466</v>
      </c>
      <c r="Q188">
        <f t="shared" si="75"/>
        <v>0.11955204751841667</v>
      </c>
      <c r="R188">
        <f t="shared" si="76"/>
        <v>3.1693524050227349</v>
      </c>
      <c r="S188">
        <f t="shared" si="77"/>
        <v>0.11710207125184793</v>
      </c>
      <c r="T188">
        <f t="shared" si="78"/>
        <v>7.34047334312036E-2</v>
      </c>
      <c r="U188">
        <f t="shared" si="79"/>
        <v>321.51851699999952</v>
      </c>
      <c r="V188">
        <f t="shared" si="80"/>
        <v>25.69778085925466</v>
      </c>
      <c r="W188">
        <f t="shared" si="81"/>
        <v>24.966999999999999</v>
      </c>
      <c r="X188">
        <f t="shared" si="82"/>
        <v>3.173427172012715</v>
      </c>
      <c r="Y188">
        <f t="shared" si="83"/>
        <v>50.137358634843565</v>
      </c>
      <c r="Z188">
        <f t="shared" si="84"/>
        <v>1.554201493283532</v>
      </c>
      <c r="AA188">
        <f t="shared" si="85"/>
        <v>3.0998870614684133</v>
      </c>
      <c r="AB188">
        <f t="shared" si="86"/>
        <v>1.619225678729183</v>
      </c>
      <c r="AC188">
        <f t="shared" si="87"/>
        <v>-116.81620284160759</v>
      </c>
      <c r="AD188">
        <f t="shared" si="88"/>
        <v>-67.080820932745553</v>
      </c>
      <c r="AE188">
        <f t="shared" si="89"/>
        <v>-4.4666830325628881</v>
      </c>
      <c r="AF188">
        <f t="shared" si="90"/>
        <v>133.15481019308345</v>
      </c>
      <c r="AG188">
        <f t="shared" si="91"/>
        <v>62.800965744382793</v>
      </c>
      <c r="AH188">
        <f t="shared" si="92"/>
        <v>2.6253437109466855</v>
      </c>
      <c r="AI188">
        <f t="shared" si="93"/>
        <v>24.283945292728557</v>
      </c>
      <c r="AJ188">
        <v>942.446568347621</v>
      </c>
      <c r="AK188">
        <v>915.31</v>
      </c>
      <c r="AL188">
        <v>3.5044847793155101</v>
      </c>
      <c r="AM188">
        <v>65.810892692758898</v>
      </c>
      <c r="AN188">
        <f t="shared" si="94"/>
        <v>2.6488934884718276</v>
      </c>
      <c r="AO188">
        <v>19.6348008504993</v>
      </c>
      <c r="AP188">
        <v>21.032834545454499</v>
      </c>
      <c r="AQ188">
        <v>4.88206683180417E-4</v>
      </c>
      <c r="AR188">
        <v>77.415710821165902</v>
      </c>
      <c r="AS188">
        <v>9</v>
      </c>
      <c r="AT188">
        <v>2</v>
      </c>
      <c r="AU188">
        <f t="shared" si="95"/>
        <v>1</v>
      </c>
      <c r="AV188">
        <f t="shared" si="96"/>
        <v>0</v>
      </c>
      <c r="AW188">
        <f t="shared" si="97"/>
        <v>39350.928511530597</v>
      </c>
      <c r="AX188">
        <f t="shared" si="98"/>
        <v>2000.0121428571399</v>
      </c>
      <c r="AY188">
        <f t="shared" si="99"/>
        <v>1681.2104999999974</v>
      </c>
      <c r="AZ188">
        <f t="shared" si="100"/>
        <v>0.84060014635625424</v>
      </c>
      <c r="BA188">
        <f t="shared" si="101"/>
        <v>0.16075828246757073</v>
      </c>
      <c r="BB188">
        <v>2.7</v>
      </c>
      <c r="BC188">
        <v>0.5</v>
      </c>
      <c r="BD188" t="s">
        <v>355</v>
      </c>
      <c r="BE188">
        <v>2</v>
      </c>
      <c r="BF188" t="b">
        <v>1</v>
      </c>
      <c r="BG188">
        <v>1657293879.81429</v>
      </c>
      <c r="BH188">
        <v>871.64932142857106</v>
      </c>
      <c r="BI188">
        <v>906.79685714285699</v>
      </c>
      <c r="BJ188">
        <v>21.017942857142899</v>
      </c>
      <c r="BK188">
        <v>19.630082142857098</v>
      </c>
      <c r="BL188">
        <v>870.210964285714</v>
      </c>
      <c r="BM188">
        <v>20.8295071428571</v>
      </c>
      <c r="BN188">
        <v>500.01010714285701</v>
      </c>
      <c r="BO188">
        <v>73.846400000000003</v>
      </c>
      <c r="BP188">
        <v>0.100013492857143</v>
      </c>
      <c r="BQ188">
        <v>24.574407142857101</v>
      </c>
      <c r="BR188">
        <v>24.966999999999999</v>
      </c>
      <c r="BS188">
        <v>999.9</v>
      </c>
      <c r="BT188">
        <v>0</v>
      </c>
      <c r="BU188">
        <v>0</v>
      </c>
      <c r="BV188">
        <v>9995.9621428571409</v>
      </c>
      <c r="BW188">
        <v>0</v>
      </c>
      <c r="BX188">
        <v>110.64396428571401</v>
      </c>
      <c r="BY188">
        <v>-35.147603571428597</v>
      </c>
      <c r="BZ188">
        <v>890.36296428571404</v>
      </c>
      <c r="CA188">
        <v>924.95396428571405</v>
      </c>
      <c r="CB188">
        <v>1.3878442857142901</v>
      </c>
      <c r="CC188">
        <v>906.79685714285699</v>
      </c>
      <c r="CD188">
        <v>19.630082142857098</v>
      </c>
      <c r="CE188">
        <v>1.5521</v>
      </c>
      <c r="CF188">
        <v>1.4496110714285699</v>
      </c>
      <c r="CG188">
        <v>13.4912857142857</v>
      </c>
      <c r="CH188">
        <v>12.4468</v>
      </c>
      <c r="CI188">
        <v>2000.0121428571399</v>
      </c>
      <c r="CJ188">
        <v>0.97999489285714303</v>
      </c>
      <c r="CK188">
        <v>2.0004814285714299E-2</v>
      </c>
      <c r="CL188">
        <v>0</v>
      </c>
      <c r="CM188">
        <v>2.5587321428571399</v>
      </c>
      <c r="CN188">
        <v>0</v>
      </c>
      <c r="CO188">
        <v>3904.80892857143</v>
      </c>
      <c r="CP188">
        <v>16705.489285714299</v>
      </c>
      <c r="CQ188">
        <v>42.561999999999998</v>
      </c>
      <c r="CR188">
        <v>43.5</v>
      </c>
      <c r="CS188">
        <v>43.561999999999998</v>
      </c>
      <c r="CT188">
        <v>41.9325714285714</v>
      </c>
      <c r="CU188">
        <v>41.875</v>
      </c>
      <c r="CV188">
        <v>1960.0021428571399</v>
      </c>
      <c r="CW188">
        <v>40.01</v>
      </c>
      <c r="CX188">
        <v>0</v>
      </c>
      <c r="CY188">
        <v>1651533162.3</v>
      </c>
      <c r="CZ188">
        <v>0</v>
      </c>
      <c r="DA188">
        <v>0</v>
      </c>
      <c r="DB188" t="s">
        <v>356</v>
      </c>
      <c r="DC188">
        <v>1657211493.5999999</v>
      </c>
      <c r="DD188">
        <v>1657211497.5999999</v>
      </c>
      <c r="DE188">
        <v>0</v>
      </c>
      <c r="DF188">
        <v>1.526</v>
      </c>
      <c r="DG188">
        <v>4.4999999999999998E-2</v>
      </c>
      <c r="DH188">
        <v>2.6110000000000002</v>
      </c>
      <c r="DI188">
        <v>0.157</v>
      </c>
      <c r="DJ188">
        <v>420</v>
      </c>
      <c r="DK188">
        <v>20</v>
      </c>
      <c r="DL188">
        <v>0.57999999999999996</v>
      </c>
      <c r="DM188">
        <v>0.22</v>
      </c>
      <c r="DN188">
        <v>-35.115589999999997</v>
      </c>
      <c r="DO188">
        <v>-2.1711332082550898</v>
      </c>
      <c r="DP188">
        <v>0.45672547870684899</v>
      </c>
      <c r="DQ188">
        <v>0</v>
      </c>
      <c r="DR188">
        <v>1.3846747500000001</v>
      </c>
      <c r="DS188">
        <v>4.2315534709193199E-2</v>
      </c>
      <c r="DT188">
        <v>6.70325666653905E-3</v>
      </c>
      <c r="DU188">
        <v>1</v>
      </c>
      <c r="DV188">
        <v>1</v>
      </c>
      <c r="DW188">
        <v>2</v>
      </c>
      <c r="DX188" t="s">
        <v>363</v>
      </c>
      <c r="DY188">
        <v>2.8798900000000001</v>
      </c>
      <c r="DZ188">
        <v>2.7164899999999998</v>
      </c>
      <c r="EA188">
        <v>0.12876000000000001</v>
      </c>
      <c r="EB188">
        <v>0.13188800000000001</v>
      </c>
      <c r="EC188">
        <v>7.7451699999999998E-2</v>
      </c>
      <c r="ED188">
        <v>7.36898E-2</v>
      </c>
      <c r="EE188">
        <v>24769.3</v>
      </c>
      <c r="EF188">
        <v>21361.200000000001</v>
      </c>
      <c r="EG188">
        <v>25443.8</v>
      </c>
      <c r="EH188">
        <v>23956.3</v>
      </c>
      <c r="EI188">
        <v>40044.5</v>
      </c>
      <c r="EJ188">
        <v>36718.699999999997</v>
      </c>
      <c r="EK188">
        <v>45962.7</v>
      </c>
      <c r="EL188">
        <v>42713.9</v>
      </c>
      <c r="EM188">
        <v>1.8384</v>
      </c>
      <c r="EN188">
        <v>2.2008999999999999</v>
      </c>
      <c r="EO188">
        <v>9.1373899999999994E-2</v>
      </c>
      <c r="EP188">
        <v>0</v>
      </c>
      <c r="EQ188">
        <v>23.4</v>
      </c>
      <c r="ER188">
        <v>999.9</v>
      </c>
      <c r="ES188">
        <v>42.997999999999998</v>
      </c>
      <c r="ET188">
        <v>29.818999999999999</v>
      </c>
      <c r="EU188">
        <v>24.549700000000001</v>
      </c>
      <c r="EV188">
        <v>52.381</v>
      </c>
      <c r="EW188">
        <v>37.295699999999997</v>
      </c>
      <c r="EX188">
        <v>2</v>
      </c>
      <c r="EY188">
        <v>-0.163854</v>
      </c>
      <c r="EZ188">
        <v>0.792269</v>
      </c>
      <c r="FA188">
        <v>20.243200000000002</v>
      </c>
      <c r="FB188">
        <v>5.2333100000000004</v>
      </c>
      <c r="FC188">
        <v>11.986000000000001</v>
      </c>
      <c r="FD188">
        <v>4.9558</v>
      </c>
      <c r="FE188">
        <v>3.3039000000000001</v>
      </c>
      <c r="FF188">
        <v>9999</v>
      </c>
      <c r="FG188">
        <v>5114.2</v>
      </c>
      <c r="FH188">
        <v>328.8</v>
      </c>
      <c r="FI188">
        <v>9999</v>
      </c>
      <c r="FJ188">
        <v>1.86829</v>
      </c>
      <c r="FK188">
        <v>1.86398</v>
      </c>
      <c r="FL188">
        <v>1.87155</v>
      </c>
      <c r="FM188">
        <v>1.86236</v>
      </c>
      <c r="FN188">
        <v>1.86188</v>
      </c>
      <c r="FO188">
        <v>1.86829</v>
      </c>
      <c r="FP188">
        <v>1.8583700000000001</v>
      </c>
      <c r="FQ188">
        <v>1.8648800000000001</v>
      </c>
      <c r="FR188">
        <v>5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1.462</v>
      </c>
      <c r="GF188">
        <v>0.18909999999999999</v>
      </c>
      <c r="GG188">
        <v>0.30658851354286398</v>
      </c>
      <c r="GH188">
        <v>2.2958890734485699E-3</v>
      </c>
      <c r="GI188">
        <v>-1.86257123826648E-6</v>
      </c>
      <c r="GJ188">
        <v>8.2594232886446805E-10</v>
      </c>
      <c r="GK188">
        <v>-0.101148223110564</v>
      </c>
      <c r="GL188">
        <v>-3.7577424899751702E-2</v>
      </c>
      <c r="GM188">
        <v>3.3046140057118702E-3</v>
      </c>
      <c r="GN188">
        <v>-3.9997718568980099E-5</v>
      </c>
      <c r="GO188">
        <v>3</v>
      </c>
      <c r="GP188">
        <v>2332</v>
      </c>
      <c r="GQ188">
        <v>2</v>
      </c>
      <c r="GR188">
        <v>24</v>
      </c>
      <c r="GS188">
        <v>1373.2</v>
      </c>
      <c r="GT188">
        <v>1373.2</v>
      </c>
      <c r="GU188">
        <v>2.49878</v>
      </c>
      <c r="GV188">
        <v>2.33765</v>
      </c>
      <c r="GW188">
        <v>1.9982899999999999</v>
      </c>
      <c r="GX188">
        <v>2.7075200000000001</v>
      </c>
      <c r="GY188">
        <v>2.0935100000000002</v>
      </c>
      <c r="GZ188">
        <v>2.3913600000000002</v>
      </c>
      <c r="HA188">
        <v>34.875500000000002</v>
      </c>
      <c r="HB188">
        <v>15.874499999999999</v>
      </c>
      <c r="HC188">
        <v>18</v>
      </c>
      <c r="HD188">
        <v>436.86900000000003</v>
      </c>
      <c r="HE188">
        <v>679.78</v>
      </c>
      <c r="HF188">
        <v>22.2651</v>
      </c>
      <c r="HG188">
        <v>25.243600000000001</v>
      </c>
      <c r="HH188">
        <v>30.000699999999998</v>
      </c>
      <c r="HI188">
        <v>24.933299999999999</v>
      </c>
      <c r="HJ188">
        <v>24.933800000000002</v>
      </c>
      <c r="HK188">
        <v>50.066499999999998</v>
      </c>
      <c r="HL188">
        <v>26.802499999999998</v>
      </c>
      <c r="HM188">
        <v>18.342600000000001</v>
      </c>
      <c r="HN188">
        <v>22.228100000000001</v>
      </c>
      <c r="HO188">
        <v>957.05700000000002</v>
      </c>
      <c r="HP188">
        <v>19.569099999999999</v>
      </c>
      <c r="HQ188">
        <v>97.304599999999994</v>
      </c>
      <c r="HR188">
        <v>100.44</v>
      </c>
    </row>
    <row r="189" spans="1:226" x14ac:dyDescent="0.2">
      <c r="A189">
        <v>173</v>
      </c>
      <c r="B189">
        <v>1657293892.5999999</v>
      </c>
      <c r="C189">
        <v>2288.0999999046298</v>
      </c>
      <c r="D189" t="s">
        <v>706</v>
      </c>
      <c r="E189" t="s">
        <v>707</v>
      </c>
      <c r="F189">
        <v>5</v>
      </c>
      <c r="G189" t="s">
        <v>597</v>
      </c>
      <c r="H189" t="s">
        <v>354</v>
      </c>
      <c r="I189">
        <v>1657293885.0999999</v>
      </c>
      <c r="J189">
        <f t="shared" si="68"/>
        <v>2.6380580600236007E-3</v>
      </c>
      <c r="K189">
        <f t="shared" si="69"/>
        <v>2.6380580600236008</v>
      </c>
      <c r="L189">
        <f t="shared" si="70"/>
        <v>24.804836768743787</v>
      </c>
      <c r="M189">
        <f t="shared" si="71"/>
        <v>889.15659259259303</v>
      </c>
      <c r="N189">
        <f t="shared" si="72"/>
        <v>524.76290108428452</v>
      </c>
      <c r="O189">
        <f t="shared" si="73"/>
        <v>38.8043747806596</v>
      </c>
      <c r="P189">
        <f t="shared" si="74"/>
        <v>65.750009359208747</v>
      </c>
      <c r="Q189">
        <f t="shared" si="75"/>
        <v>0.11919418275281811</v>
      </c>
      <c r="R189">
        <f t="shared" si="76"/>
        <v>3.1712528003983671</v>
      </c>
      <c r="S189">
        <f t="shared" si="77"/>
        <v>0.11676011832213874</v>
      </c>
      <c r="T189">
        <f t="shared" si="78"/>
        <v>7.3189624981186266E-2</v>
      </c>
      <c r="U189">
        <f t="shared" si="79"/>
        <v>321.51592877777841</v>
      </c>
      <c r="V189">
        <f t="shared" si="80"/>
        <v>25.704264436885847</v>
      </c>
      <c r="W189">
        <f t="shared" si="81"/>
        <v>24.959788888888902</v>
      </c>
      <c r="X189">
        <f t="shared" si="82"/>
        <v>3.1720627703241244</v>
      </c>
      <c r="Y189">
        <f t="shared" si="83"/>
        <v>50.140767318244649</v>
      </c>
      <c r="Z189">
        <f t="shared" si="84"/>
        <v>1.5547266020464496</v>
      </c>
      <c r="AA189">
        <f t="shared" si="85"/>
        <v>3.1007235931962565</v>
      </c>
      <c r="AB189">
        <f t="shared" si="86"/>
        <v>1.6173361682776748</v>
      </c>
      <c r="AC189">
        <f t="shared" si="87"/>
        <v>-116.33836044704078</v>
      </c>
      <c r="AD189">
        <f t="shared" si="88"/>
        <v>-65.116866757679659</v>
      </c>
      <c r="AE189">
        <f t="shared" si="89"/>
        <v>-4.3332526569607364</v>
      </c>
      <c r="AF189">
        <f t="shared" si="90"/>
        <v>135.72744891609727</v>
      </c>
      <c r="AG189">
        <f t="shared" si="91"/>
        <v>63.188106689914669</v>
      </c>
      <c r="AH189">
        <f t="shared" si="92"/>
        <v>2.6257762853723698</v>
      </c>
      <c r="AI189">
        <f t="shared" si="93"/>
        <v>24.804836768743787</v>
      </c>
      <c r="AJ189">
        <v>959.02415904073905</v>
      </c>
      <c r="AK189">
        <v>932.07520606060598</v>
      </c>
      <c r="AL189">
        <v>3.3834852344758999</v>
      </c>
      <c r="AM189">
        <v>65.810892692758898</v>
      </c>
      <c r="AN189">
        <f t="shared" si="94"/>
        <v>2.6380580600236008</v>
      </c>
      <c r="AO189">
        <v>19.641260167207999</v>
      </c>
      <c r="AP189">
        <v>21.033985454545501</v>
      </c>
      <c r="AQ189">
        <v>4.0473202346309501E-4</v>
      </c>
      <c r="AR189">
        <v>77.415710821165902</v>
      </c>
      <c r="AS189">
        <v>9</v>
      </c>
      <c r="AT189">
        <v>2</v>
      </c>
      <c r="AU189">
        <f t="shared" si="95"/>
        <v>1</v>
      </c>
      <c r="AV189">
        <f t="shared" si="96"/>
        <v>0</v>
      </c>
      <c r="AW189">
        <f t="shared" si="97"/>
        <v>39381.991659202547</v>
      </c>
      <c r="AX189">
        <f t="shared" si="98"/>
        <v>1999.9959259259299</v>
      </c>
      <c r="AY189">
        <f t="shared" si="99"/>
        <v>1681.1968777777811</v>
      </c>
      <c r="AZ189">
        <f t="shared" si="100"/>
        <v>0.84060015122253029</v>
      </c>
      <c r="BA189">
        <f t="shared" si="101"/>
        <v>0.16075829185948343</v>
      </c>
      <c r="BB189">
        <v>2.7</v>
      </c>
      <c r="BC189">
        <v>0.5</v>
      </c>
      <c r="BD189" t="s">
        <v>355</v>
      </c>
      <c r="BE189">
        <v>2</v>
      </c>
      <c r="BF189" t="b">
        <v>1</v>
      </c>
      <c r="BG189">
        <v>1657293885.0999999</v>
      </c>
      <c r="BH189">
        <v>889.15659259259303</v>
      </c>
      <c r="BI189">
        <v>924.53911111111097</v>
      </c>
      <c r="BJ189">
        <v>21.025022222222201</v>
      </c>
      <c r="BK189">
        <v>19.636907407407399</v>
      </c>
      <c r="BL189">
        <v>887.70192592592605</v>
      </c>
      <c r="BM189">
        <v>20.836266666666699</v>
      </c>
      <c r="BN189">
        <v>499.99733333333302</v>
      </c>
      <c r="BO189">
        <v>73.846507407407401</v>
      </c>
      <c r="BP189">
        <v>9.9982903703703704E-2</v>
      </c>
      <c r="BQ189">
        <v>24.578918518518499</v>
      </c>
      <c r="BR189">
        <v>24.959788888888902</v>
      </c>
      <c r="BS189">
        <v>999.9</v>
      </c>
      <c r="BT189">
        <v>0</v>
      </c>
      <c r="BU189">
        <v>0</v>
      </c>
      <c r="BV189">
        <v>10004.3322222222</v>
      </c>
      <c r="BW189">
        <v>0</v>
      </c>
      <c r="BX189">
        <v>110.675703703704</v>
      </c>
      <c r="BY189">
        <v>-35.382562962963</v>
      </c>
      <c r="BZ189">
        <v>908.25274074074105</v>
      </c>
      <c r="CA189">
        <v>943.05803703703702</v>
      </c>
      <c r="CB189">
        <v>1.3881062962963</v>
      </c>
      <c r="CC189">
        <v>924.53911111111097</v>
      </c>
      <c r="CD189">
        <v>19.636907407407399</v>
      </c>
      <c r="CE189">
        <v>1.55262407407407</v>
      </c>
      <c r="CF189">
        <v>1.45011592592593</v>
      </c>
      <c r="CG189">
        <v>13.4964777777778</v>
      </c>
      <c r="CH189">
        <v>12.452103703703701</v>
      </c>
      <c r="CI189">
        <v>1999.9959259259299</v>
      </c>
      <c r="CJ189">
        <v>0.97999466666666701</v>
      </c>
      <c r="CK189">
        <v>2.0005055555555599E-2</v>
      </c>
      <c r="CL189">
        <v>0</v>
      </c>
      <c r="CM189">
        <v>2.5562851851851902</v>
      </c>
      <c r="CN189">
        <v>0</v>
      </c>
      <c r="CO189">
        <v>3899.6555555555601</v>
      </c>
      <c r="CP189">
        <v>16705.333333333299</v>
      </c>
      <c r="CQ189">
        <v>42.561999999999998</v>
      </c>
      <c r="CR189">
        <v>43.5</v>
      </c>
      <c r="CS189">
        <v>43.561999999999998</v>
      </c>
      <c r="CT189">
        <v>41.927814814814802</v>
      </c>
      <c r="CU189">
        <v>41.875</v>
      </c>
      <c r="CV189">
        <v>1959.9859259259299</v>
      </c>
      <c r="CW189">
        <v>40.01</v>
      </c>
      <c r="CX189">
        <v>0</v>
      </c>
      <c r="CY189">
        <v>1651533167.0999999</v>
      </c>
      <c r="CZ189">
        <v>0</v>
      </c>
      <c r="DA189">
        <v>0</v>
      </c>
      <c r="DB189" t="s">
        <v>356</v>
      </c>
      <c r="DC189">
        <v>1657211493.5999999</v>
      </c>
      <c r="DD189">
        <v>1657211497.5999999</v>
      </c>
      <c r="DE189">
        <v>0</v>
      </c>
      <c r="DF189">
        <v>1.526</v>
      </c>
      <c r="DG189">
        <v>4.4999999999999998E-2</v>
      </c>
      <c r="DH189">
        <v>2.6110000000000002</v>
      </c>
      <c r="DI189">
        <v>0.157</v>
      </c>
      <c r="DJ189">
        <v>420</v>
      </c>
      <c r="DK189">
        <v>20</v>
      </c>
      <c r="DL189">
        <v>0.57999999999999996</v>
      </c>
      <c r="DM189">
        <v>0.22</v>
      </c>
      <c r="DN189">
        <v>-35.158302499999998</v>
      </c>
      <c r="DO189">
        <v>-2.31399287054409</v>
      </c>
      <c r="DP189">
        <v>0.487889239217007</v>
      </c>
      <c r="DQ189">
        <v>0</v>
      </c>
      <c r="DR189">
        <v>1.3883620000000001</v>
      </c>
      <c r="DS189">
        <v>8.7588742964330307E-3</v>
      </c>
      <c r="DT189">
        <v>2.9484217812246701E-3</v>
      </c>
      <c r="DU189">
        <v>1</v>
      </c>
      <c r="DV189">
        <v>1</v>
      </c>
      <c r="DW189">
        <v>2</v>
      </c>
      <c r="DX189" t="s">
        <v>363</v>
      </c>
      <c r="DY189">
        <v>2.8799100000000002</v>
      </c>
      <c r="DZ189">
        <v>2.7166199999999998</v>
      </c>
      <c r="EA189">
        <v>0.130301</v>
      </c>
      <c r="EB189">
        <v>0.13350300000000001</v>
      </c>
      <c r="EC189">
        <v>7.7451000000000006E-2</v>
      </c>
      <c r="ED189">
        <v>7.3704000000000006E-2</v>
      </c>
      <c r="EE189">
        <v>24724.9</v>
      </c>
      <c r="EF189">
        <v>21321.4</v>
      </c>
      <c r="EG189">
        <v>25443.200000000001</v>
      </c>
      <c r="EH189">
        <v>23956.2</v>
      </c>
      <c r="EI189">
        <v>40044</v>
      </c>
      <c r="EJ189">
        <v>36718.1</v>
      </c>
      <c r="EK189">
        <v>45962.1</v>
      </c>
      <c r="EL189">
        <v>42713.7</v>
      </c>
      <c r="EM189">
        <v>1.8380799999999999</v>
      </c>
      <c r="EN189">
        <v>2.2007500000000002</v>
      </c>
      <c r="EO189">
        <v>9.4167899999999999E-2</v>
      </c>
      <c r="EP189">
        <v>0</v>
      </c>
      <c r="EQ189">
        <v>23.400200000000002</v>
      </c>
      <c r="ER189">
        <v>999.9</v>
      </c>
      <c r="ES189">
        <v>42.997999999999998</v>
      </c>
      <c r="ET189">
        <v>29.818999999999999</v>
      </c>
      <c r="EU189">
        <v>24.5501</v>
      </c>
      <c r="EV189">
        <v>52.540999999999997</v>
      </c>
      <c r="EW189">
        <v>37.179499999999997</v>
      </c>
      <c r="EX189">
        <v>2</v>
      </c>
      <c r="EY189">
        <v>-0.164383</v>
      </c>
      <c r="EZ189">
        <v>0.67196599999999995</v>
      </c>
      <c r="FA189">
        <v>20.2439</v>
      </c>
      <c r="FB189">
        <v>5.2339099999999998</v>
      </c>
      <c r="FC189">
        <v>11.986000000000001</v>
      </c>
      <c r="FD189">
        <v>4.9559499999999996</v>
      </c>
      <c r="FE189">
        <v>3.3039999999999998</v>
      </c>
      <c r="FF189">
        <v>9999</v>
      </c>
      <c r="FG189">
        <v>5114.2</v>
      </c>
      <c r="FH189">
        <v>328.8</v>
      </c>
      <c r="FI189">
        <v>9999</v>
      </c>
      <c r="FJ189">
        <v>1.86829</v>
      </c>
      <c r="FK189">
        <v>1.86399</v>
      </c>
      <c r="FL189">
        <v>1.87154</v>
      </c>
      <c r="FM189">
        <v>1.8623499999999999</v>
      </c>
      <c r="FN189">
        <v>1.86188</v>
      </c>
      <c r="FO189">
        <v>1.86829</v>
      </c>
      <c r="FP189">
        <v>1.8583799999999999</v>
      </c>
      <c r="FQ189">
        <v>1.8648899999999999</v>
      </c>
      <c r="FR189">
        <v>5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1.478</v>
      </c>
      <c r="GF189">
        <v>0.18909999999999999</v>
      </c>
      <c r="GG189">
        <v>0.30658851354286398</v>
      </c>
      <c r="GH189">
        <v>2.2958890734485699E-3</v>
      </c>
      <c r="GI189">
        <v>-1.86257123826648E-6</v>
      </c>
      <c r="GJ189">
        <v>8.2594232886446805E-10</v>
      </c>
      <c r="GK189">
        <v>-0.101148223110564</v>
      </c>
      <c r="GL189">
        <v>-3.7577424899751702E-2</v>
      </c>
      <c r="GM189">
        <v>3.3046140057118702E-3</v>
      </c>
      <c r="GN189">
        <v>-3.9997718568980099E-5</v>
      </c>
      <c r="GO189">
        <v>3</v>
      </c>
      <c r="GP189">
        <v>2332</v>
      </c>
      <c r="GQ189">
        <v>2</v>
      </c>
      <c r="GR189">
        <v>24</v>
      </c>
      <c r="GS189">
        <v>1373.3</v>
      </c>
      <c r="GT189">
        <v>1373.2</v>
      </c>
      <c r="GU189">
        <v>2.5317400000000001</v>
      </c>
      <c r="GV189">
        <v>2.34619</v>
      </c>
      <c r="GW189">
        <v>1.9982899999999999</v>
      </c>
      <c r="GX189">
        <v>2.7087400000000001</v>
      </c>
      <c r="GY189">
        <v>2.0935100000000002</v>
      </c>
      <c r="GZ189">
        <v>2.36572</v>
      </c>
      <c r="HA189">
        <v>34.875500000000002</v>
      </c>
      <c r="HB189">
        <v>15.8657</v>
      </c>
      <c r="HC189">
        <v>18</v>
      </c>
      <c r="HD189">
        <v>436.71699999999998</v>
      </c>
      <c r="HE189">
        <v>679.70799999999997</v>
      </c>
      <c r="HF189">
        <v>22.243300000000001</v>
      </c>
      <c r="HG189">
        <v>25.247199999999999</v>
      </c>
      <c r="HH189">
        <v>30.0001</v>
      </c>
      <c r="HI189">
        <v>24.9375</v>
      </c>
      <c r="HJ189">
        <v>24.937899999999999</v>
      </c>
      <c r="HK189">
        <v>50.735500000000002</v>
      </c>
      <c r="HL189">
        <v>27.080100000000002</v>
      </c>
      <c r="HM189">
        <v>17.971900000000002</v>
      </c>
      <c r="HN189">
        <v>22.244</v>
      </c>
      <c r="HO189">
        <v>970.524</v>
      </c>
      <c r="HP189">
        <v>19.568100000000001</v>
      </c>
      <c r="HQ189">
        <v>97.302800000000005</v>
      </c>
      <c r="HR189">
        <v>100.44</v>
      </c>
    </row>
    <row r="190" spans="1:226" x14ac:dyDescent="0.2">
      <c r="A190">
        <v>174</v>
      </c>
      <c r="B190">
        <v>1657293897.5999999</v>
      </c>
      <c r="C190">
        <v>2293.0999999046298</v>
      </c>
      <c r="D190" t="s">
        <v>708</v>
      </c>
      <c r="E190" t="s">
        <v>709</v>
      </c>
      <c r="F190">
        <v>5</v>
      </c>
      <c r="G190" t="s">
        <v>597</v>
      </c>
      <c r="H190" t="s">
        <v>354</v>
      </c>
      <c r="I190">
        <v>1657293889.81429</v>
      </c>
      <c r="J190">
        <f t="shared" si="68"/>
        <v>2.6125844670137149E-3</v>
      </c>
      <c r="K190">
        <f t="shared" si="69"/>
        <v>2.6125844670137148</v>
      </c>
      <c r="L190">
        <f t="shared" si="70"/>
        <v>24.525650025854361</v>
      </c>
      <c r="M190">
        <f t="shared" si="71"/>
        <v>904.99149999999997</v>
      </c>
      <c r="N190">
        <f t="shared" si="72"/>
        <v>540.90541811941375</v>
      </c>
      <c r="O190">
        <f t="shared" si="73"/>
        <v>39.99801789172465</v>
      </c>
      <c r="P190">
        <f t="shared" si="74"/>
        <v>66.920879318808119</v>
      </c>
      <c r="Q190">
        <f t="shared" si="75"/>
        <v>0.11813223624742845</v>
      </c>
      <c r="R190">
        <f t="shared" si="76"/>
        <v>3.1738759308838196</v>
      </c>
      <c r="S190">
        <f t="shared" si="77"/>
        <v>0.11574281507556755</v>
      </c>
      <c r="T190">
        <f t="shared" si="78"/>
        <v>7.254991403134356E-2</v>
      </c>
      <c r="U190">
        <f t="shared" si="79"/>
        <v>321.51618000000002</v>
      </c>
      <c r="V190">
        <f t="shared" si="80"/>
        <v>25.70976380046978</v>
      </c>
      <c r="W190">
        <f t="shared" si="81"/>
        <v>24.953457142857101</v>
      </c>
      <c r="X190">
        <f t="shared" si="82"/>
        <v>3.1708651744694736</v>
      </c>
      <c r="Y190">
        <f t="shared" si="83"/>
        <v>50.150883624144683</v>
      </c>
      <c r="Z190">
        <f t="shared" si="84"/>
        <v>1.5550601488323188</v>
      </c>
      <c r="AA190">
        <f t="shared" si="85"/>
        <v>3.1007632098503035</v>
      </c>
      <c r="AB190">
        <f t="shared" si="86"/>
        <v>1.6158050256371548</v>
      </c>
      <c r="AC190">
        <f t="shared" si="87"/>
        <v>-115.21497499530483</v>
      </c>
      <c r="AD190">
        <f t="shared" si="88"/>
        <v>-64.050750445227578</v>
      </c>
      <c r="AE190">
        <f t="shared" si="89"/>
        <v>-4.2586531110702728</v>
      </c>
      <c r="AF190">
        <f t="shared" si="90"/>
        <v>137.99180144839735</v>
      </c>
      <c r="AG190">
        <f t="shared" si="91"/>
        <v>63.457208066822837</v>
      </c>
      <c r="AH190">
        <f t="shared" si="92"/>
        <v>2.6266481642394091</v>
      </c>
      <c r="AI190">
        <f t="shared" si="93"/>
        <v>24.525650025854361</v>
      </c>
      <c r="AJ190">
        <v>976.76072623505297</v>
      </c>
      <c r="AK190">
        <v>949.59656969697005</v>
      </c>
      <c r="AL190">
        <v>3.4775754021616798</v>
      </c>
      <c r="AM190">
        <v>65.810892692758898</v>
      </c>
      <c r="AN190">
        <f t="shared" si="94"/>
        <v>2.6125844670137148</v>
      </c>
      <c r="AO190">
        <v>19.647372222915902</v>
      </c>
      <c r="AP190">
        <v>21.029659393939401</v>
      </c>
      <c r="AQ190">
        <v>-2.5525902904188199E-4</v>
      </c>
      <c r="AR190">
        <v>77.415710821165902</v>
      </c>
      <c r="AS190">
        <v>9</v>
      </c>
      <c r="AT190">
        <v>2</v>
      </c>
      <c r="AU190">
        <f t="shared" si="95"/>
        <v>1</v>
      </c>
      <c r="AV190">
        <f t="shared" si="96"/>
        <v>0</v>
      </c>
      <c r="AW190">
        <f t="shared" si="97"/>
        <v>39425.658990427473</v>
      </c>
      <c r="AX190">
        <f t="shared" si="98"/>
        <v>1999.9974999999999</v>
      </c>
      <c r="AY190">
        <f t="shared" si="99"/>
        <v>1681.1982</v>
      </c>
      <c r="AZ190">
        <f t="shared" si="100"/>
        <v>0.84060015075018846</v>
      </c>
      <c r="BA190">
        <f t="shared" si="101"/>
        <v>0.1607582909478637</v>
      </c>
      <c r="BB190">
        <v>2.7</v>
      </c>
      <c r="BC190">
        <v>0.5</v>
      </c>
      <c r="BD190" t="s">
        <v>355</v>
      </c>
      <c r="BE190">
        <v>2</v>
      </c>
      <c r="BF190" t="b">
        <v>1</v>
      </c>
      <c r="BG190">
        <v>1657293889.81429</v>
      </c>
      <c r="BH190">
        <v>904.99149999999997</v>
      </c>
      <c r="BI190">
        <v>940.54153571428606</v>
      </c>
      <c r="BJ190">
        <v>21.0295535714286</v>
      </c>
      <c r="BK190">
        <v>19.641010714285699</v>
      </c>
      <c r="BL190">
        <v>903.521821428571</v>
      </c>
      <c r="BM190">
        <v>20.840596428571398</v>
      </c>
      <c r="BN190">
        <v>500.00685714285697</v>
      </c>
      <c r="BO190">
        <v>73.846457142857105</v>
      </c>
      <c r="BP190">
        <v>9.9960385714285699E-2</v>
      </c>
      <c r="BQ190">
        <v>24.579132142857102</v>
      </c>
      <c r="BR190">
        <v>24.953457142857101</v>
      </c>
      <c r="BS190">
        <v>999.9</v>
      </c>
      <c r="BT190">
        <v>0</v>
      </c>
      <c r="BU190">
        <v>0</v>
      </c>
      <c r="BV190">
        <v>10015.9157142857</v>
      </c>
      <c r="BW190">
        <v>0</v>
      </c>
      <c r="BX190">
        <v>110.708857142857</v>
      </c>
      <c r="BY190">
        <v>-35.550028571428598</v>
      </c>
      <c r="BZ190">
        <v>924.43192857142901</v>
      </c>
      <c r="CA190">
        <v>959.38482142857197</v>
      </c>
      <c r="CB190">
        <v>1.3885457142857101</v>
      </c>
      <c r="CC190">
        <v>940.54153571428606</v>
      </c>
      <c r="CD190">
        <v>19.641010714285699</v>
      </c>
      <c r="CE190">
        <v>1.5529578571428599</v>
      </c>
      <c r="CF190">
        <v>1.4504178571428601</v>
      </c>
      <c r="CG190">
        <v>13.4997785714286</v>
      </c>
      <c r="CH190">
        <v>12.4552714285714</v>
      </c>
      <c r="CI190">
        <v>1999.9974999999999</v>
      </c>
      <c r="CJ190">
        <v>0.97999457142857105</v>
      </c>
      <c r="CK190">
        <v>2.00051571428571E-2</v>
      </c>
      <c r="CL190">
        <v>0</v>
      </c>
      <c r="CM190">
        <v>2.5488535714285701</v>
      </c>
      <c r="CN190">
        <v>0</v>
      </c>
      <c r="CO190">
        <v>3895.58607142857</v>
      </c>
      <c r="CP190">
        <v>16705.353571428601</v>
      </c>
      <c r="CQ190">
        <v>42.561999999999998</v>
      </c>
      <c r="CR190">
        <v>43.5</v>
      </c>
      <c r="CS190">
        <v>43.561999999999998</v>
      </c>
      <c r="CT190">
        <v>41.910428571428596</v>
      </c>
      <c r="CU190">
        <v>41.875</v>
      </c>
      <c r="CV190">
        <v>1959.9875</v>
      </c>
      <c r="CW190">
        <v>40.01</v>
      </c>
      <c r="CX190">
        <v>0</v>
      </c>
      <c r="CY190">
        <v>1651533171.9000001</v>
      </c>
      <c r="CZ190">
        <v>0</v>
      </c>
      <c r="DA190">
        <v>0</v>
      </c>
      <c r="DB190" t="s">
        <v>356</v>
      </c>
      <c r="DC190">
        <v>1657211493.5999999</v>
      </c>
      <c r="DD190">
        <v>1657211497.5999999</v>
      </c>
      <c r="DE190">
        <v>0</v>
      </c>
      <c r="DF190">
        <v>1.526</v>
      </c>
      <c r="DG190">
        <v>4.4999999999999998E-2</v>
      </c>
      <c r="DH190">
        <v>2.6110000000000002</v>
      </c>
      <c r="DI190">
        <v>0.157</v>
      </c>
      <c r="DJ190">
        <v>420</v>
      </c>
      <c r="DK190">
        <v>20</v>
      </c>
      <c r="DL190">
        <v>0.57999999999999996</v>
      </c>
      <c r="DM190">
        <v>0.22</v>
      </c>
      <c r="DN190">
        <v>-35.425392500000001</v>
      </c>
      <c r="DO190">
        <v>-1.96724015009374</v>
      </c>
      <c r="DP190">
        <v>0.48142682745537702</v>
      </c>
      <c r="DQ190">
        <v>0</v>
      </c>
      <c r="DR190">
        <v>1.387777</v>
      </c>
      <c r="DS190">
        <v>1.1130731707314099E-2</v>
      </c>
      <c r="DT190">
        <v>2.94472341655376E-3</v>
      </c>
      <c r="DU190">
        <v>1</v>
      </c>
      <c r="DV190">
        <v>1</v>
      </c>
      <c r="DW190">
        <v>2</v>
      </c>
      <c r="DX190" t="s">
        <v>363</v>
      </c>
      <c r="DY190">
        <v>2.8794300000000002</v>
      </c>
      <c r="DZ190">
        <v>2.7166299999999999</v>
      </c>
      <c r="EA190">
        <v>0.13187599999999999</v>
      </c>
      <c r="EB190">
        <v>0.13497799999999999</v>
      </c>
      <c r="EC190">
        <v>7.7437400000000003E-2</v>
      </c>
      <c r="ED190">
        <v>7.3673500000000003E-2</v>
      </c>
      <c r="EE190">
        <v>24680.2</v>
      </c>
      <c r="EF190">
        <v>21285.200000000001</v>
      </c>
      <c r="EG190">
        <v>25443.3</v>
      </c>
      <c r="EH190">
        <v>23956.3</v>
      </c>
      <c r="EI190">
        <v>40044.300000000003</v>
      </c>
      <c r="EJ190">
        <v>36719.300000000003</v>
      </c>
      <c r="EK190">
        <v>45961.7</v>
      </c>
      <c r="EL190">
        <v>42713.8</v>
      </c>
      <c r="EM190">
        <v>1.8374200000000001</v>
      </c>
      <c r="EN190">
        <v>2.2008700000000001</v>
      </c>
      <c r="EO190">
        <v>9.8459400000000002E-2</v>
      </c>
      <c r="EP190">
        <v>0</v>
      </c>
      <c r="EQ190">
        <v>23.400200000000002</v>
      </c>
      <c r="ER190">
        <v>999.9</v>
      </c>
      <c r="ES190">
        <v>42.973999999999997</v>
      </c>
      <c r="ET190">
        <v>29.85</v>
      </c>
      <c r="EU190">
        <v>24.579499999999999</v>
      </c>
      <c r="EV190">
        <v>51.981000000000002</v>
      </c>
      <c r="EW190">
        <v>37.347799999999999</v>
      </c>
      <c r="EX190">
        <v>2</v>
      </c>
      <c r="EY190">
        <v>-0.16377800000000001</v>
      </c>
      <c r="EZ190">
        <v>0.472582</v>
      </c>
      <c r="FA190">
        <v>20.244499999999999</v>
      </c>
      <c r="FB190">
        <v>5.2333100000000004</v>
      </c>
      <c r="FC190">
        <v>11.986000000000001</v>
      </c>
      <c r="FD190">
        <v>4.9558499999999999</v>
      </c>
      <c r="FE190">
        <v>3.3039999999999998</v>
      </c>
      <c r="FF190">
        <v>9999</v>
      </c>
      <c r="FG190">
        <v>5114.5</v>
      </c>
      <c r="FH190">
        <v>328.8</v>
      </c>
      <c r="FI190">
        <v>9999</v>
      </c>
      <c r="FJ190">
        <v>1.86829</v>
      </c>
      <c r="FK190">
        <v>1.86398</v>
      </c>
      <c r="FL190">
        <v>1.87155</v>
      </c>
      <c r="FM190">
        <v>1.8623499999999999</v>
      </c>
      <c r="FN190">
        <v>1.86188</v>
      </c>
      <c r="FO190">
        <v>1.86829</v>
      </c>
      <c r="FP190">
        <v>1.85839</v>
      </c>
      <c r="FQ190">
        <v>1.8648400000000001</v>
      </c>
      <c r="FR190">
        <v>5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1.4950000000000001</v>
      </c>
      <c r="GF190">
        <v>0.18890000000000001</v>
      </c>
      <c r="GG190">
        <v>0.30658851354286398</v>
      </c>
      <c r="GH190">
        <v>2.2958890734485699E-3</v>
      </c>
      <c r="GI190">
        <v>-1.86257123826648E-6</v>
      </c>
      <c r="GJ190">
        <v>8.2594232886446805E-10</v>
      </c>
      <c r="GK190">
        <v>-0.101148223110564</v>
      </c>
      <c r="GL190">
        <v>-3.7577424899751702E-2</v>
      </c>
      <c r="GM190">
        <v>3.3046140057118702E-3</v>
      </c>
      <c r="GN190">
        <v>-3.9997718568980099E-5</v>
      </c>
      <c r="GO190">
        <v>3</v>
      </c>
      <c r="GP190">
        <v>2332</v>
      </c>
      <c r="GQ190">
        <v>2</v>
      </c>
      <c r="GR190">
        <v>24</v>
      </c>
      <c r="GS190">
        <v>1373.4</v>
      </c>
      <c r="GT190">
        <v>1373.3</v>
      </c>
      <c r="GU190">
        <v>2.5671400000000002</v>
      </c>
      <c r="GV190">
        <v>2.33643</v>
      </c>
      <c r="GW190">
        <v>1.9982899999999999</v>
      </c>
      <c r="GX190">
        <v>2.7075200000000001</v>
      </c>
      <c r="GY190">
        <v>2.0935100000000002</v>
      </c>
      <c r="GZ190">
        <v>2.36206</v>
      </c>
      <c r="HA190">
        <v>34.898499999999999</v>
      </c>
      <c r="HB190">
        <v>15.874499999999999</v>
      </c>
      <c r="HC190">
        <v>18</v>
      </c>
      <c r="HD190">
        <v>436.38</v>
      </c>
      <c r="HE190">
        <v>679.86800000000005</v>
      </c>
      <c r="HF190">
        <v>22.269200000000001</v>
      </c>
      <c r="HG190">
        <v>25.250499999999999</v>
      </c>
      <c r="HH190">
        <v>30.000299999999999</v>
      </c>
      <c r="HI190">
        <v>24.941600000000001</v>
      </c>
      <c r="HJ190">
        <v>24.9421</v>
      </c>
      <c r="HK190">
        <v>51.435600000000001</v>
      </c>
      <c r="HL190">
        <v>27.080100000000002</v>
      </c>
      <c r="HM190">
        <v>17.971900000000002</v>
      </c>
      <c r="HN190">
        <v>22.2941</v>
      </c>
      <c r="HO190">
        <v>990.58699999999999</v>
      </c>
      <c r="HP190">
        <v>19.568899999999999</v>
      </c>
      <c r="HQ190">
        <v>97.302300000000002</v>
      </c>
      <c r="HR190">
        <v>100.44</v>
      </c>
    </row>
    <row r="191" spans="1:226" x14ac:dyDescent="0.2">
      <c r="A191">
        <v>175</v>
      </c>
      <c r="B191">
        <v>1657293902.5999999</v>
      </c>
      <c r="C191">
        <v>2298.0999999046298</v>
      </c>
      <c r="D191" t="s">
        <v>710</v>
      </c>
      <c r="E191" t="s">
        <v>711</v>
      </c>
      <c r="F191">
        <v>5</v>
      </c>
      <c r="G191" t="s">
        <v>597</v>
      </c>
      <c r="H191" t="s">
        <v>354</v>
      </c>
      <c r="I191">
        <v>1657293895.0999999</v>
      </c>
      <c r="J191">
        <f t="shared" si="68"/>
        <v>2.6441972121552209E-3</v>
      </c>
      <c r="K191">
        <f t="shared" si="69"/>
        <v>2.6441972121552211</v>
      </c>
      <c r="L191">
        <f t="shared" si="70"/>
        <v>25.598233769160682</v>
      </c>
      <c r="M191">
        <f t="shared" si="71"/>
        <v>922.66711111111101</v>
      </c>
      <c r="N191">
        <f t="shared" si="72"/>
        <v>547.10056482371203</v>
      </c>
      <c r="O191">
        <f t="shared" si="73"/>
        <v>40.455960914232847</v>
      </c>
      <c r="P191">
        <f t="shared" si="74"/>
        <v>68.22764768299399</v>
      </c>
      <c r="Q191">
        <f t="shared" si="75"/>
        <v>0.11943045948745225</v>
      </c>
      <c r="R191">
        <f t="shared" si="76"/>
        <v>3.1732551265797491</v>
      </c>
      <c r="S191">
        <f t="shared" si="77"/>
        <v>0.11698835002348695</v>
      </c>
      <c r="T191">
        <f t="shared" si="78"/>
        <v>7.3332973442464783E-2</v>
      </c>
      <c r="U191">
        <f t="shared" si="79"/>
        <v>321.51618666666712</v>
      </c>
      <c r="V191">
        <f t="shared" si="80"/>
        <v>25.696205268371916</v>
      </c>
      <c r="W191">
        <f t="shared" si="81"/>
        <v>24.965196296296298</v>
      </c>
      <c r="X191">
        <f t="shared" si="82"/>
        <v>3.173085848309702</v>
      </c>
      <c r="Y191">
        <f t="shared" si="83"/>
        <v>50.172929509368835</v>
      </c>
      <c r="Z191">
        <f t="shared" si="84"/>
        <v>1.5551736024899323</v>
      </c>
      <c r="AA191">
        <f t="shared" si="85"/>
        <v>3.0996268659168753</v>
      </c>
      <c r="AB191">
        <f t="shared" si="86"/>
        <v>1.6179122458197697</v>
      </c>
      <c r="AC191">
        <f t="shared" si="87"/>
        <v>-116.60909705604524</v>
      </c>
      <c r="AD191">
        <f t="shared" si="88"/>
        <v>-67.094947983112803</v>
      </c>
      <c r="AE191">
        <f t="shared" si="89"/>
        <v>-4.4620569730033282</v>
      </c>
      <c r="AF191">
        <f t="shared" si="90"/>
        <v>133.35008465450576</v>
      </c>
      <c r="AG191">
        <f t="shared" si="91"/>
        <v>63.560187097276369</v>
      </c>
      <c r="AH191">
        <f t="shared" si="92"/>
        <v>2.6318242847197446</v>
      </c>
      <c r="AI191">
        <f t="shared" si="93"/>
        <v>25.598233769160682</v>
      </c>
      <c r="AJ191">
        <v>993.61819624250199</v>
      </c>
      <c r="AK191">
        <v>966.28317575757501</v>
      </c>
      <c r="AL191">
        <v>3.3705960571883802</v>
      </c>
      <c r="AM191">
        <v>65.810892692758898</v>
      </c>
      <c r="AN191">
        <f t="shared" si="94"/>
        <v>2.6441972121552211</v>
      </c>
      <c r="AO191">
        <v>19.632392711744799</v>
      </c>
      <c r="AP191">
        <v>21.029793333333298</v>
      </c>
      <c r="AQ191">
        <v>9.0100802243478904E-5</v>
      </c>
      <c r="AR191">
        <v>77.415710821165902</v>
      </c>
      <c r="AS191">
        <v>9</v>
      </c>
      <c r="AT191">
        <v>2</v>
      </c>
      <c r="AU191">
        <f t="shared" si="95"/>
        <v>1</v>
      </c>
      <c r="AV191">
        <f t="shared" si="96"/>
        <v>0</v>
      </c>
      <c r="AW191">
        <f t="shared" si="97"/>
        <v>39416.121815149752</v>
      </c>
      <c r="AX191">
        <f t="shared" si="98"/>
        <v>1999.99740740741</v>
      </c>
      <c r="AY191">
        <f t="shared" si="99"/>
        <v>1681.1981333333356</v>
      </c>
      <c r="AZ191">
        <f t="shared" si="100"/>
        <v>0.84060015633353602</v>
      </c>
      <c r="BA191">
        <f t="shared" si="101"/>
        <v>0.16075830172372446</v>
      </c>
      <c r="BB191">
        <v>2.7</v>
      </c>
      <c r="BC191">
        <v>0.5</v>
      </c>
      <c r="BD191" t="s">
        <v>355</v>
      </c>
      <c r="BE191">
        <v>2</v>
      </c>
      <c r="BF191" t="b">
        <v>1</v>
      </c>
      <c r="BG191">
        <v>1657293895.0999999</v>
      </c>
      <c r="BH191">
        <v>922.66711111111101</v>
      </c>
      <c r="BI191">
        <v>958.30033333333301</v>
      </c>
      <c r="BJ191">
        <v>21.031174074074102</v>
      </c>
      <c r="BK191">
        <v>19.639900000000001</v>
      </c>
      <c r="BL191">
        <v>921.18040740740696</v>
      </c>
      <c r="BM191">
        <v>20.842144444444401</v>
      </c>
      <c r="BN191">
        <v>500.00785185185202</v>
      </c>
      <c r="BO191">
        <v>73.846118518518495</v>
      </c>
      <c r="BP191">
        <v>9.9995807407407405E-2</v>
      </c>
      <c r="BQ191">
        <v>24.573003703703701</v>
      </c>
      <c r="BR191">
        <v>24.965196296296298</v>
      </c>
      <c r="BS191">
        <v>999.9</v>
      </c>
      <c r="BT191">
        <v>0</v>
      </c>
      <c r="BU191">
        <v>0</v>
      </c>
      <c r="BV191">
        <v>10013.2214814815</v>
      </c>
      <c r="BW191">
        <v>0</v>
      </c>
      <c r="BX191">
        <v>110.78985185185201</v>
      </c>
      <c r="BY191">
        <v>-35.6331925925926</v>
      </c>
      <c r="BZ191">
        <v>942.48877777777795</v>
      </c>
      <c r="CA191">
        <v>977.49811111111103</v>
      </c>
      <c r="CB191">
        <v>1.39127925925926</v>
      </c>
      <c r="CC191">
        <v>958.30033333333301</v>
      </c>
      <c r="CD191">
        <v>19.639900000000001</v>
      </c>
      <c r="CE191">
        <v>1.55307</v>
      </c>
      <c r="CF191">
        <v>1.45032925925926</v>
      </c>
      <c r="CG191">
        <v>13.5008888888889</v>
      </c>
      <c r="CH191">
        <v>12.454333333333301</v>
      </c>
      <c r="CI191">
        <v>1999.99740740741</v>
      </c>
      <c r="CJ191">
        <v>0.97999433333333297</v>
      </c>
      <c r="CK191">
        <v>2.00054111111111E-2</v>
      </c>
      <c r="CL191">
        <v>0</v>
      </c>
      <c r="CM191">
        <v>2.55780740740741</v>
      </c>
      <c r="CN191">
        <v>0</v>
      </c>
      <c r="CO191">
        <v>3892.0414814814799</v>
      </c>
      <c r="CP191">
        <v>16705.351851851901</v>
      </c>
      <c r="CQ191">
        <v>42.561999999999998</v>
      </c>
      <c r="CR191">
        <v>43.5</v>
      </c>
      <c r="CS191">
        <v>43.561999999999998</v>
      </c>
      <c r="CT191">
        <v>41.893370370370398</v>
      </c>
      <c r="CU191">
        <v>41.875</v>
      </c>
      <c r="CV191">
        <v>1959.98703703704</v>
      </c>
      <c r="CW191">
        <v>40.010370370370403</v>
      </c>
      <c r="CX191">
        <v>0</v>
      </c>
      <c r="CY191">
        <v>1651533177.3</v>
      </c>
      <c r="CZ191">
        <v>0</v>
      </c>
      <c r="DA191">
        <v>0</v>
      </c>
      <c r="DB191" t="s">
        <v>356</v>
      </c>
      <c r="DC191">
        <v>1657211493.5999999</v>
      </c>
      <c r="DD191">
        <v>1657211497.5999999</v>
      </c>
      <c r="DE191">
        <v>0</v>
      </c>
      <c r="DF191">
        <v>1.526</v>
      </c>
      <c r="DG191">
        <v>4.4999999999999998E-2</v>
      </c>
      <c r="DH191">
        <v>2.6110000000000002</v>
      </c>
      <c r="DI191">
        <v>0.157</v>
      </c>
      <c r="DJ191">
        <v>420</v>
      </c>
      <c r="DK191">
        <v>20</v>
      </c>
      <c r="DL191">
        <v>0.57999999999999996</v>
      </c>
      <c r="DM191">
        <v>0.22</v>
      </c>
      <c r="DN191">
        <v>-35.574247499999998</v>
      </c>
      <c r="DO191">
        <v>-0.31124915572231499</v>
      </c>
      <c r="DP191">
        <v>0.38580132645410897</v>
      </c>
      <c r="DQ191">
        <v>0</v>
      </c>
      <c r="DR191">
        <v>1.38987075</v>
      </c>
      <c r="DS191">
        <v>2.4584577861158901E-2</v>
      </c>
      <c r="DT191">
        <v>4.0631080391124201E-3</v>
      </c>
      <c r="DU191">
        <v>1</v>
      </c>
      <c r="DV191">
        <v>1</v>
      </c>
      <c r="DW191">
        <v>2</v>
      </c>
      <c r="DX191" t="s">
        <v>363</v>
      </c>
      <c r="DY191">
        <v>2.8799000000000001</v>
      </c>
      <c r="DZ191">
        <v>2.71652</v>
      </c>
      <c r="EA191">
        <v>0.13338800000000001</v>
      </c>
      <c r="EB191">
        <v>0.136549</v>
      </c>
      <c r="EC191">
        <v>7.7435699999999996E-2</v>
      </c>
      <c r="ED191">
        <v>7.3671799999999996E-2</v>
      </c>
      <c r="EE191">
        <v>24636.400000000001</v>
      </c>
      <c r="EF191">
        <v>21246.2</v>
      </c>
      <c r="EG191">
        <v>25442.5</v>
      </c>
      <c r="EH191">
        <v>23955.9</v>
      </c>
      <c r="EI191">
        <v>40043.699999999997</v>
      </c>
      <c r="EJ191">
        <v>36718.800000000003</v>
      </c>
      <c r="EK191">
        <v>45960.9</v>
      </c>
      <c r="EL191">
        <v>42713</v>
      </c>
      <c r="EM191">
        <v>1.83815</v>
      </c>
      <c r="EN191">
        <v>2.2006999999999999</v>
      </c>
      <c r="EO191">
        <v>9.5248200000000005E-2</v>
      </c>
      <c r="EP191">
        <v>0</v>
      </c>
      <c r="EQ191">
        <v>23.400200000000002</v>
      </c>
      <c r="ER191">
        <v>999.9</v>
      </c>
      <c r="ES191">
        <v>42.973999999999997</v>
      </c>
      <c r="ET191">
        <v>29.86</v>
      </c>
      <c r="EU191">
        <v>24.593699999999998</v>
      </c>
      <c r="EV191">
        <v>52.170999999999999</v>
      </c>
      <c r="EW191">
        <v>37.235599999999998</v>
      </c>
      <c r="EX191">
        <v>2</v>
      </c>
      <c r="EY191">
        <v>-0.16372200000000001</v>
      </c>
      <c r="EZ191">
        <v>0.56481499999999996</v>
      </c>
      <c r="FA191">
        <v>20.244299999999999</v>
      </c>
      <c r="FB191">
        <v>5.23346</v>
      </c>
      <c r="FC191">
        <v>11.986000000000001</v>
      </c>
      <c r="FD191">
        <v>4.9558499999999999</v>
      </c>
      <c r="FE191">
        <v>3.3038699999999999</v>
      </c>
      <c r="FF191">
        <v>9999</v>
      </c>
      <c r="FG191">
        <v>5114.5</v>
      </c>
      <c r="FH191">
        <v>328.8</v>
      </c>
      <c r="FI191">
        <v>9999</v>
      </c>
      <c r="FJ191">
        <v>1.86829</v>
      </c>
      <c r="FK191">
        <v>1.8639600000000001</v>
      </c>
      <c r="FL191">
        <v>1.87155</v>
      </c>
      <c r="FM191">
        <v>1.8623400000000001</v>
      </c>
      <c r="FN191">
        <v>1.86188</v>
      </c>
      <c r="FO191">
        <v>1.86829</v>
      </c>
      <c r="FP191">
        <v>1.8584000000000001</v>
      </c>
      <c r="FQ191">
        <v>1.8649100000000001</v>
      </c>
      <c r="FR191">
        <v>5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1.5109999999999999</v>
      </c>
      <c r="GF191">
        <v>0.18890000000000001</v>
      </c>
      <c r="GG191">
        <v>0.30658851354286398</v>
      </c>
      <c r="GH191">
        <v>2.2958890734485699E-3</v>
      </c>
      <c r="GI191">
        <v>-1.86257123826648E-6</v>
      </c>
      <c r="GJ191">
        <v>8.2594232886446805E-10</v>
      </c>
      <c r="GK191">
        <v>-0.101148223110564</v>
      </c>
      <c r="GL191">
        <v>-3.7577424899751702E-2</v>
      </c>
      <c r="GM191">
        <v>3.3046140057118702E-3</v>
      </c>
      <c r="GN191">
        <v>-3.9997718568980099E-5</v>
      </c>
      <c r="GO191">
        <v>3</v>
      </c>
      <c r="GP191">
        <v>2332</v>
      </c>
      <c r="GQ191">
        <v>2</v>
      </c>
      <c r="GR191">
        <v>24</v>
      </c>
      <c r="GS191">
        <v>1373.5</v>
      </c>
      <c r="GT191">
        <v>1373.4</v>
      </c>
      <c r="GU191">
        <v>2.5988799999999999</v>
      </c>
      <c r="GV191">
        <v>2.34619</v>
      </c>
      <c r="GW191">
        <v>1.9982899999999999</v>
      </c>
      <c r="GX191">
        <v>2.7087400000000001</v>
      </c>
      <c r="GY191">
        <v>2.0935100000000002</v>
      </c>
      <c r="GZ191">
        <v>2.3962400000000001</v>
      </c>
      <c r="HA191">
        <v>34.898499999999999</v>
      </c>
      <c r="HB191">
        <v>15.874499999999999</v>
      </c>
      <c r="HC191">
        <v>18</v>
      </c>
      <c r="HD191">
        <v>436.82299999999998</v>
      </c>
      <c r="HE191">
        <v>679.774</v>
      </c>
      <c r="HF191">
        <v>22.297499999999999</v>
      </c>
      <c r="HG191">
        <v>25.254300000000001</v>
      </c>
      <c r="HH191">
        <v>30.000299999999999</v>
      </c>
      <c r="HI191">
        <v>24.945799999999998</v>
      </c>
      <c r="HJ191">
        <v>24.946300000000001</v>
      </c>
      <c r="HK191">
        <v>52.068199999999997</v>
      </c>
      <c r="HL191">
        <v>27.080100000000002</v>
      </c>
      <c r="HM191">
        <v>17.971900000000002</v>
      </c>
      <c r="HN191">
        <v>22.296099999999999</v>
      </c>
      <c r="HO191">
        <v>1004</v>
      </c>
      <c r="HP191">
        <v>19.568000000000001</v>
      </c>
      <c r="HQ191">
        <v>97.300200000000004</v>
      </c>
      <c r="HR191">
        <v>100.438</v>
      </c>
    </row>
    <row r="192" spans="1:226" x14ac:dyDescent="0.2">
      <c r="A192">
        <v>176</v>
      </c>
      <c r="B192">
        <v>1657293907.0999999</v>
      </c>
      <c r="C192">
        <v>2302.5999999046298</v>
      </c>
      <c r="D192" t="s">
        <v>712</v>
      </c>
      <c r="E192" t="s">
        <v>713</v>
      </c>
      <c r="F192">
        <v>5</v>
      </c>
      <c r="G192" t="s">
        <v>597</v>
      </c>
      <c r="H192" t="s">
        <v>354</v>
      </c>
      <c r="I192">
        <v>1657293899.54444</v>
      </c>
      <c r="J192">
        <f t="shared" si="68"/>
        <v>2.6265822142230561E-3</v>
      </c>
      <c r="K192">
        <f t="shared" si="69"/>
        <v>2.6265822142230562</v>
      </c>
      <c r="L192">
        <f t="shared" si="70"/>
        <v>25.477593818099344</v>
      </c>
      <c r="M192">
        <f t="shared" si="71"/>
        <v>937.556481481481</v>
      </c>
      <c r="N192">
        <f t="shared" si="72"/>
        <v>559.95773522583943</v>
      </c>
      <c r="O192">
        <f t="shared" si="73"/>
        <v>41.406660503061538</v>
      </c>
      <c r="P192">
        <f t="shared" si="74"/>
        <v>69.328594800983439</v>
      </c>
      <c r="Q192">
        <f t="shared" si="75"/>
        <v>0.11834924415108233</v>
      </c>
      <c r="R192">
        <f t="shared" si="76"/>
        <v>3.1742757553158611</v>
      </c>
      <c r="S192">
        <f t="shared" si="77"/>
        <v>0.11595142771442922</v>
      </c>
      <c r="T192">
        <f t="shared" si="78"/>
        <v>7.2681030310132066E-2</v>
      </c>
      <c r="U192">
        <f t="shared" si="79"/>
        <v>321.51902399999915</v>
      </c>
      <c r="V192">
        <f t="shared" si="80"/>
        <v>25.695201771381029</v>
      </c>
      <c r="W192">
        <f t="shared" si="81"/>
        <v>24.9828962962963</v>
      </c>
      <c r="X192">
        <f t="shared" si="82"/>
        <v>3.1764366938796362</v>
      </c>
      <c r="Y192">
        <f t="shared" si="83"/>
        <v>50.181110069943728</v>
      </c>
      <c r="Z192">
        <f t="shared" si="84"/>
        <v>1.5549675835577299</v>
      </c>
      <c r="AA192">
        <f t="shared" si="85"/>
        <v>3.0987110117539771</v>
      </c>
      <c r="AB192">
        <f t="shared" si="86"/>
        <v>1.6214691103219063</v>
      </c>
      <c r="AC192">
        <f t="shared" si="87"/>
        <v>-115.83227564723677</v>
      </c>
      <c r="AD192">
        <f t="shared" si="88"/>
        <v>-70.99107320028493</v>
      </c>
      <c r="AE192">
        <f t="shared" si="89"/>
        <v>-4.7199490066147796</v>
      </c>
      <c r="AF192">
        <f t="shared" si="90"/>
        <v>129.97572614586267</v>
      </c>
      <c r="AG192">
        <f t="shared" si="91"/>
        <v>63.79797502642483</v>
      </c>
      <c r="AH192">
        <f t="shared" si="92"/>
        <v>2.6295147521611435</v>
      </c>
      <c r="AI192">
        <f t="shared" si="93"/>
        <v>25.477593818099344</v>
      </c>
      <c r="AJ192">
        <v>1009.30668984899</v>
      </c>
      <c r="AK192">
        <v>981.77144242424299</v>
      </c>
      <c r="AL192">
        <v>3.43848759335514</v>
      </c>
      <c r="AM192">
        <v>65.810892692758898</v>
      </c>
      <c r="AN192">
        <f t="shared" si="94"/>
        <v>2.6265822142230562</v>
      </c>
      <c r="AO192">
        <v>19.6354447298305</v>
      </c>
      <c r="AP192">
        <v>21.025178181818202</v>
      </c>
      <c r="AQ192">
        <v>-2.6568921421496201E-4</v>
      </c>
      <c r="AR192">
        <v>77.415710821165902</v>
      </c>
      <c r="AS192">
        <v>9</v>
      </c>
      <c r="AT192">
        <v>2</v>
      </c>
      <c r="AU192">
        <f t="shared" si="95"/>
        <v>1</v>
      </c>
      <c r="AV192">
        <f t="shared" si="96"/>
        <v>0</v>
      </c>
      <c r="AW192">
        <f t="shared" si="97"/>
        <v>39433.777479668257</v>
      </c>
      <c r="AX192">
        <f t="shared" si="98"/>
        <v>2000.0151851851799</v>
      </c>
      <c r="AY192">
        <f t="shared" si="99"/>
        <v>1681.2130666666624</v>
      </c>
      <c r="AZ192">
        <f t="shared" si="100"/>
        <v>0.84060015099885355</v>
      </c>
      <c r="BA192">
        <f t="shared" si="101"/>
        <v>0.1607582914277873</v>
      </c>
      <c r="BB192">
        <v>2.7</v>
      </c>
      <c r="BC192">
        <v>0.5</v>
      </c>
      <c r="BD192" t="s">
        <v>355</v>
      </c>
      <c r="BE192">
        <v>2</v>
      </c>
      <c r="BF192" t="b">
        <v>1</v>
      </c>
      <c r="BG192">
        <v>1657293899.54444</v>
      </c>
      <c r="BH192">
        <v>937.556481481481</v>
      </c>
      <c r="BI192">
        <v>973.33796296296305</v>
      </c>
      <c r="BJ192">
        <v>21.0284074074074</v>
      </c>
      <c r="BK192">
        <v>19.638355555555599</v>
      </c>
      <c r="BL192">
        <v>936.05522222222203</v>
      </c>
      <c r="BM192">
        <v>20.8394962962963</v>
      </c>
      <c r="BN192">
        <v>500.00974074074099</v>
      </c>
      <c r="BO192">
        <v>73.846062962963003</v>
      </c>
      <c r="BP192">
        <v>9.9983137037036998E-2</v>
      </c>
      <c r="BQ192">
        <v>24.568062962963001</v>
      </c>
      <c r="BR192">
        <v>24.9828962962963</v>
      </c>
      <c r="BS192">
        <v>999.9</v>
      </c>
      <c r="BT192">
        <v>0</v>
      </c>
      <c r="BU192">
        <v>0</v>
      </c>
      <c r="BV192">
        <v>10017.7340740741</v>
      </c>
      <c r="BW192">
        <v>0</v>
      </c>
      <c r="BX192">
        <v>110.842925925926</v>
      </c>
      <c r="BY192">
        <v>-35.781488888888902</v>
      </c>
      <c r="BZ192">
        <v>957.69522222222201</v>
      </c>
      <c r="CA192">
        <v>992.83529629629595</v>
      </c>
      <c r="CB192">
        <v>1.3900529629629601</v>
      </c>
      <c r="CC192">
        <v>973.33796296296305</v>
      </c>
      <c r="CD192">
        <v>19.638355555555599</v>
      </c>
      <c r="CE192">
        <v>1.55286518518518</v>
      </c>
      <c r="CF192">
        <v>1.45021555555556</v>
      </c>
      <c r="CG192">
        <v>13.4988555555556</v>
      </c>
      <c r="CH192">
        <v>12.453137037036999</v>
      </c>
      <c r="CI192">
        <v>2000.0151851851799</v>
      </c>
      <c r="CJ192">
        <v>0.97999444444444395</v>
      </c>
      <c r="CK192">
        <v>2.0005292592592601E-2</v>
      </c>
      <c r="CL192">
        <v>0</v>
      </c>
      <c r="CM192">
        <v>2.5640111111111099</v>
      </c>
      <c r="CN192">
        <v>0</v>
      </c>
      <c r="CO192">
        <v>3885.7622222222199</v>
      </c>
      <c r="CP192">
        <v>16705.5037037037</v>
      </c>
      <c r="CQ192">
        <v>42.561999999999998</v>
      </c>
      <c r="CR192">
        <v>43.5</v>
      </c>
      <c r="CS192">
        <v>43.561999999999998</v>
      </c>
      <c r="CT192">
        <v>41.879592592592601</v>
      </c>
      <c r="CU192">
        <v>41.875</v>
      </c>
      <c r="CV192">
        <v>1960.0048148148201</v>
      </c>
      <c r="CW192">
        <v>40.010370370370403</v>
      </c>
      <c r="CX192">
        <v>0</v>
      </c>
      <c r="CY192">
        <v>1651533182.0999999</v>
      </c>
      <c r="CZ192">
        <v>0</v>
      </c>
      <c r="DA192">
        <v>0</v>
      </c>
      <c r="DB192" t="s">
        <v>356</v>
      </c>
      <c r="DC192">
        <v>1657211493.5999999</v>
      </c>
      <c r="DD192">
        <v>1657211497.5999999</v>
      </c>
      <c r="DE192">
        <v>0</v>
      </c>
      <c r="DF192">
        <v>1.526</v>
      </c>
      <c r="DG192">
        <v>4.4999999999999998E-2</v>
      </c>
      <c r="DH192">
        <v>2.6110000000000002</v>
      </c>
      <c r="DI192">
        <v>0.157</v>
      </c>
      <c r="DJ192">
        <v>420</v>
      </c>
      <c r="DK192">
        <v>20</v>
      </c>
      <c r="DL192">
        <v>0.57999999999999996</v>
      </c>
      <c r="DM192">
        <v>0.22</v>
      </c>
      <c r="DN192">
        <v>-35.652279999999998</v>
      </c>
      <c r="DO192">
        <v>-2.8140180112569499</v>
      </c>
      <c r="DP192">
        <v>0.45018000299880101</v>
      </c>
      <c r="DQ192">
        <v>0</v>
      </c>
      <c r="DR192">
        <v>1.3905687499999999</v>
      </c>
      <c r="DS192">
        <v>2.1219512194845601E-4</v>
      </c>
      <c r="DT192">
        <v>3.94635159831203E-3</v>
      </c>
      <c r="DU192">
        <v>1</v>
      </c>
      <c r="DV192">
        <v>1</v>
      </c>
      <c r="DW192">
        <v>2</v>
      </c>
      <c r="DX192" t="s">
        <v>363</v>
      </c>
      <c r="DY192">
        <v>2.8798900000000001</v>
      </c>
      <c r="DZ192">
        <v>2.7165699999999999</v>
      </c>
      <c r="EA192">
        <v>0.13475899999999999</v>
      </c>
      <c r="EB192">
        <v>0.137798</v>
      </c>
      <c r="EC192">
        <v>7.7436599999999994E-2</v>
      </c>
      <c r="ED192">
        <v>7.3685799999999996E-2</v>
      </c>
      <c r="EE192">
        <v>24597.200000000001</v>
      </c>
      <c r="EF192">
        <v>21215.4</v>
      </c>
      <c r="EG192">
        <v>25442.2</v>
      </c>
      <c r="EH192">
        <v>23955.9</v>
      </c>
      <c r="EI192">
        <v>40043.599999999999</v>
      </c>
      <c r="EJ192">
        <v>36718</v>
      </c>
      <c r="EK192">
        <v>45960.800000000003</v>
      </c>
      <c r="EL192">
        <v>42712.7</v>
      </c>
      <c r="EM192">
        <v>1.8380000000000001</v>
      </c>
      <c r="EN192">
        <v>2.2004999999999999</v>
      </c>
      <c r="EO192">
        <v>9.5769800000000002E-2</v>
      </c>
      <c r="EP192">
        <v>0</v>
      </c>
      <c r="EQ192">
        <v>23.3996</v>
      </c>
      <c r="ER192">
        <v>999.9</v>
      </c>
      <c r="ES192">
        <v>42.924999999999997</v>
      </c>
      <c r="ET192">
        <v>29.86</v>
      </c>
      <c r="EU192">
        <v>24.565000000000001</v>
      </c>
      <c r="EV192">
        <v>51.881</v>
      </c>
      <c r="EW192">
        <v>37.151400000000002</v>
      </c>
      <c r="EX192">
        <v>2</v>
      </c>
      <c r="EY192">
        <v>-0.163384</v>
      </c>
      <c r="EZ192">
        <v>0.53931600000000002</v>
      </c>
      <c r="FA192">
        <v>20.244399999999999</v>
      </c>
      <c r="FB192">
        <v>5.2339099999999998</v>
      </c>
      <c r="FC192">
        <v>11.986000000000001</v>
      </c>
      <c r="FD192">
        <v>4.9559499999999996</v>
      </c>
      <c r="FE192">
        <v>3.3039499999999999</v>
      </c>
      <c r="FF192">
        <v>9999</v>
      </c>
      <c r="FG192">
        <v>5114.8</v>
      </c>
      <c r="FH192">
        <v>328.8</v>
      </c>
      <c r="FI192">
        <v>9999</v>
      </c>
      <c r="FJ192">
        <v>1.86829</v>
      </c>
      <c r="FK192">
        <v>1.8639600000000001</v>
      </c>
      <c r="FL192">
        <v>1.87157</v>
      </c>
      <c r="FM192">
        <v>1.8623400000000001</v>
      </c>
      <c r="FN192">
        <v>1.86188</v>
      </c>
      <c r="FO192">
        <v>1.86829</v>
      </c>
      <c r="FP192">
        <v>1.8584000000000001</v>
      </c>
      <c r="FQ192">
        <v>1.8648899999999999</v>
      </c>
      <c r="FR192">
        <v>5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1.5269999999999999</v>
      </c>
      <c r="GF192">
        <v>0.18890000000000001</v>
      </c>
      <c r="GG192">
        <v>0.30658851354286398</v>
      </c>
      <c r="GH192">
        <v>2.2958890734485699E-3</v>
      </c>
      <c r="GI192">
        <v>-1.86257123826648E-6</v>
      </c>
      <c r="GJ192">
        <v>8.2594232886446805E-10</v>
      </c>
      <c r="GK192">
        <v>-0.101148223110564</v>
      </c>
      <c r="GL192">
        <v>-3.7577424899751702E-2</v>
      </c>
      <c r="GM192">
        <v>3.3046140057118702E-3</v>
      </c>
      <c r="GN192">
        <v>-3.9997718568980099E-5</v>
      </c>
      <c r="GO192">
        <v>3</v>
      </c>
      <c r="GP192">
        <v>2332</v>
      </c>
      <c r="GQ192">
        <v>2</v>
      </c>
      <c r="GR192">
        <v>24</v>
      </c>
      <c r="GS192">
        <v>1373.6</v>
      </c>
      <c r="GT192">
        <v>1373.5</v>
      </c>
      <c r="GU192">
        <v>2.63062</v>
      </c>
      <c r="GV192">
        <v>2.34131</v>
      </c>
      <c r="GW192">
        <v>1.9982899999999999</v>
      </c>
      <c r="GX192">
        <v>2.7087400000000001</v>
      </c>
      <c r="GY192">
        <v>2.0947300000000002</v>
      </c>
      <c r="GZ192">
        <v>2.3303199999999999</v>
      </c>
      <c r="HA192">
        <v>34.921399999999998</v>
      </c>
      <c r="HB192">
        <v>15.8657</v>
      </c>
      <c r="HC192">
        <v>18</v>
      </c>
      <c r="HD192">
        <v>436.76600000000002</v>
      </c>
      <c r="HE192">
        <v>679.65599999999995</v>
      </c>
      <c r="HF192">
        <v>22.307099999999998</v>
      </c>
      <c r="HG192">
        <v>25.257400000000001</v>
      </c>
      <c r="HH192">
        <v>30.000399999999999</v>
      </c>
      <c r="HI192">
        <v>24.949400000000001</v>
      </c>
      <c r="HJ192">
        <v>24.950199999999999</v>
      </c>
      <c r="HK192">
        <v>52.644300000000001</v>
      </c>
      <c r="HL192">
        <v>27.080100000000002</v>
      </c>
      <c r="HM192">
        <v>17.971900000000002</v>
      </c>
      <c r="HN192">
        <v>22.310400000000001</v>
      </c>
      <c r="HO192">
        <v>1024.6600000000001</v>
      </c>
      <c r="HP192">
        <v>19.561399999999999</v>
      </c>
      <c r="HQ192">
        <v>97.299700000000001</v>
      </c>
      <c r="HR192">
        <v>100.438</v>
      </c>
    </row>
    <row r="193" spans="1:226" x14ac:dyDescent="0.2">
      <c r="A193">
        <v>177</v>
      </c>
      <c r="B193">
        <v>1657293912.5999999</v>
      </c>
      <c r="C193">
        <v>2308.0999999046298</v>
      </c>
      <c r="D193" t="s">
        <v>714</v>
      </c>
      <c r="E193" t="s">
        <v>715</v>
      </c>
      <c r="F193">
        <v>5</v>
      </c>
      <c r="G193" t="s">
        <v>597</v>
      </c>
      <c r="H193" t="s">
        <v>354</v>
      </c>
      <c r="I193">
        <v>1657293904.83214</v>
      </c>
      <c r="J193">
        <f t="shared" si="68"/>
        <v>2.6320469944295165E-3</v>
      </c>
      <c r="K193">
        <f t="shared" si="69"/>
        <v>2.6320469944295164</v>
      </c>
      <c r="L193">
        <f t="shared" si="70"/>
        <v>25.238470406341012</v>
      </c>
      <c r="M193">
        <f t="shared" si="71"/>
        <v>955.10710714285699</v>
      </c>
      <c r="N193">
        <f t="shared" si="72"/>
        <v>581.22042322979041</v>
      </c>
      <c r="O193">
        <f t="shared" si="73"/>
        <v>42.979079869250214</v>
      </c>
      <c r="P193">
        <f t="shared" si="74"/>
        <v>70.626603954266173</v>
      </c>
      <c r="Q193">
        <f t="shared" si="75"/>
        <v>0.11873157432510877</v>
      </c>
      <c r="R193">
        <f t="shared" si="76"/>
        <v>3.1715183047584623</v>
      </c>
      <c r="S193">
        <f t="shared" si="77"/>
        <v>0.11631635855443428</v>
      </c>
      <c r="T193">
        <f t="shared" si="78"/>
        <v>7.2910629633623672E-2</v>
      </c>
      <c r="U193">
        <f t="shared" si="79"/>
        <v>321.52021135714284</v>
      </c>
      <c r="V193">
        <f t="shared" si="80"/>
        <v>25.691120176444993</v>
      </c>
      <c r="W193">
        <f t="shared" si="81"/>
        <v>24.974049999999998</v>
      </c>
      <c r="X193">
        <f t="shared" si="82"/>
        <v>3.174761585922242</v>
      </c>
      <c r="Y193">
        <f t="shared" si="83"/>
        <v>50.193002734577078</v>
      </c>
      <c r="Z193">
        <f t="shared" si="84"/>
        <v>1.5549930460703005</v>
      </c>
      <c r="AA193">
        <f t="shared" si="85"/>
        <v>3.0980275364141407</v>
      </c>
      <c r="AB193">
        <f t="shared" si="86"/>
        <v>1.6197685398519415</v>
      </c>
      <c r="AC193">
        <f t="shared" si="87"/>
        <v>-116.07327245434168</v>
      </c>
      <c r="AD193">
        <f t="shared" si="88"/>
        <v>-70.047417446091686</v>
      </c>
      <c r="AE193">
        <f t="shared" si="89"/>
        <v>-4.6609634375921107</v>
      </c>
      <c r="AF193">
        <f t="shared" si="90"/>
        <v>130.73855801911736</v>
      </c>
      <c r="AG193">
        <f t="shared" si="91"/>
        <v>63.670088327253417</v>
      </c>
      <c r="AH193">
        <f t="shared" si="92"/>
        <v>2.6319047437739269</v>
      </c>
      <c r="AI193">
        <f t="shared" si="93"/>
        <v>25.238470406341012</v>
      </c>
      <c r="AJ193">
        <v>1027.36743888091</v>
      </c>
      <c r="AK193">
        <v>1000.21098787879</v>
      </c>
      <c r="AL193">
        <v>3.37544912968466</v>
      </c>
      <c r="AM193">
        <v>65.810892692758898</v>
      </c>
      <c r="AN193">
        <f t="shared" si="94"/>
        <v>2.6320469944295164</v>
      </c>
      <c r="AO193">
        <v>19.642240170136802</v>
      </c>
      <c r="AP193">
        <v>21.032639393939402</v>
      </c>
      <c r="AQ193">
        <v>2.1625329095725399E-4</v>
      </c>
      <c r="AR193">
        <v>77.415710821165902</v>
      </c>
      <c r="AS193">
        <v>9</v>
      </c>
      <c r="AT193">
        <v>2</v>
      </c>
      <c r="AU193">
        <f t="shared" si="95"/>
        <v>1</v>
      </c>
      <c r="AV193">
        <f t="shared" si="96"/>
        <v>0</v>
      </c>
      <c r="AW193">
        <f t="shared" si="97"/>
        <v>39388.333737760811</v>
      </c>
      <c r="AX193">
        <f t="shared" si="98"/>
        <v>2000.0225</v>
      </c>
      <c r="AY193">
        <f t="shared" si="99"/>
        <v>1681.2192214285715</v>
      </c>
      <c r="AZ193">
        <f t="shared" si="100"/>
        <v>0.84060015396255361</v>
      </c>
      <c r="BA193">
        <f t="shared" si="101"/>
        <v>0.16075829714772852</v>
      </c>
      <c r="BB193">
        <v>2.7</v>
      </c>
      <c r="BC193">
        <v>0.5</v>
      </c>
      <c r="BD193" t="s">
        <v>355</v>
      </c>
      <c r="BE193">
        <v>2</v>
      </c>
      <c r="BF193" t="b">
        <v>1</v>
      </c>
      <c r="BG193">
        <v>1657293904.83214</v>
      </c>
      <c r="BH193">
        <v>955.10710714285699</v>
      </c>
      <c r="BI193">
        <v>990.84603571428602</v>
      </c>
      <c r="BJ193">
        <v>21.0286892857143</v>
      </c>
      <c r="BK193">
        <v>19.637360714285698</v>
      </c>
      <c r="BL193">
        <v>953.58835714285703</v>
      </c>
      <c r="BM193">
        <v>20.839753571428599</v>
      </c>
      <c r="BN193">
        <v>500.00482142857101</v>
      </c>
      <c r="BO193">
        <v>73.846242857142897</v>
      </c>
      <c r="BP193">
        <v>0.100022882142857</v>
      </c>
      <c r="BQ193">
        <v>24.564374999999998</v>
      </c>
      <c r="BR193">
        <v>24.974049999999998</v>
      </c>
      <c r="BS193">
        <v>999.9</v>
      </c>
      <c r="BT193">
        <v>0</v>
      </c>
      <c r="BU193">
        <v>0</v>
      </c>
      <c r="BV193">
        <v>10005.5396428571</v>
      </c>
      <c r="BW193">
        <v>0</v>
      </c>
      <c r="BX193">
        <v>110.43121428571401</v>
      </c>
      <c r="BY193">
        <v>-35.738557142857097</v>
      </c>
      <c r="BZ193">
        <v>975.62321428571397</v>
      </c>
      <c r="CA193">
        <v>1010.6931785714301</v>
      </c>
      <c r="CB193">
        <v>1.3913225</v>
      </c>
      <c r="CC193">
        <v>990.84603571428602</v>
      </c>
      <c r="CD193">
        <v>19.637360714285698</v>
      </c>
      <c r="CE193">
        <v>1.55288928571429</v>
      </c>
      <c r="CF193">
        <v>1.4501457142857099</v>
      </c>
      <c r="CG193">
        <v>13.4991</v>
      </c>
      <c r="CH193">
        <v>12.452396428571401</v>
      </c>
      <c r="CI193">
        <v>2000.0225</v>
      </c>
      <c r="CJ193">
        <v>0.97999435714285699</v>
      </c>
      <c r="CK193">
        <v>2.0005385714285701E-2</v>
      </c>
      <c r="CL193">
        <v>0</v>
      </c>
      <c r="CM193">
        <v>2.54485357142857</v>
      </c>
      <c r="CN193">
        <v>0</v>
      </c>
      <c r="CO193">
        <v>3874.7414285714299</v>
      </c>
      <c r="CP193">
        <v>16705.571428571398</v>
      </c>
      <c r="CQ193">
        <v>42.561999999999998</v>
      </c>
      <c r="CR193">
        <v>43.5</v>
      </c>
      <c r="CS193">
        <v>43.561999999999998</v>
      </c>
      <c r="CT193">
        <v>41.875</v>
      </c>
      <c r="CU193">
        <v>41.875</v>
      </c>
      <c r="CV193">
        <v>1960.01178571429</v>
      </c>
      <c r="CW193">
        <v>40.0107142857143</v>
      </c>
      <c r="CX193">
        <v>0</v>
      </c>
      <c r="CY193">
        <v>1651533186.9000001</v>
      </c>
      <c r="CZ193">
        <v>0</v>
      </c>
      <c r="DA193">
        <v>0</v>
      </c>
      <c r="DB193" t="s">
        <v>356</v>
      </c>
      <c r="DC193">
        <v>1657211493.5999999</v>
      </c>
      <c r="DD193">
        <v>1657211497.5999999</v>
      </c>
      <c r="DE193">
        <v>0</v>
      </c>
      <c r="DF193">
        <v>1.526</v>
      </c>
      <c r="DG193">
        <v>4.4999999999999998E-2</v>
      </c>
      <c r="DH193">
        <v>2.6110000000000002</v>
      </c>
      <c r="DI193">
        <v>0.157</v>
      </c>
      <c r="DJ193">
        <v>420</v>
      </c>
      <c r="DK193">
        <v>20</v>
      </c>
      <c r="DL193">
        <v>0.57999999999999996</v>
      </c>
      <c r="DM193">
        <v>0.22</v>
      </c>
      <c r="DN193">
        <v>-35.7284425</v>
      </c>
      <c r="DO193">
        <v>0.46702176360236602</v>
      </c>
      <c r="DP193">
        <v>0.35551105108526598</v>
      </c>
      <c r="DQ193">
        <v>0</v>
      </c>
      <c r="DR193">
        <v>1.3898697499999999</v>
      </c>
      <c r="DS193">
        <v>6.9939962476037404E-4</v>
      </c>
      <c r="DT193">
        <v>4.02779063973041E-3</v>
      </c>
      <c r="DU193">
        <v>1</v>
      </c>
      <c r="DV193">
        <v>1</v>
      </c>
      <c r="DW193">
        <v>2</v>
      </c>
      <c r="DX193" t="s">
        <v>363</v>
      </c>
      <c r="DY193">
        <v>2.8799899999999998</v>
      </c>
      <c r="DZ193">
        <v>2.71645</v>
      </c>
      <c r="EA193">
        <v>0.13638500000000001</v>
      </c>
      <c r="EB193">
        <v>0.13944599999999999</v>
      </c>
      <c r="EC193">
        <v>7.7445100000000003E-2</v>
      </c>
      <c r="ED193">
        <v>7.3666099999999998E-2</v>
      </c>
      <c r="EE193">
        <v>24550.799999999999</v>
      </c>
      <c r="EF193">
        <v>21175.1</v>
      </c>
      <c r="EG193">
        <v>25442</v>
      </c>
      <c r="EH193">
        <v>23956.1</v>
      </c>
      <c r="EI193">
        <v>40042.800000000003</v>
      </c>
      <c r="EJ193">
        <v>36718.800000000003</v>
      </c>
      <c r="EK193">
        <v>45960.3</v>
      </c>
      <c r="EL193">
        <v>42712.7</v>
      </c>
      <c r="EM193">
        <v>1.8382700000000001</v>
      </c>
      <c r="EN193">
        <v>2.2002299999999999</v>
      </c>
      <c r="EO193">
        <v>9.39667E-2</v>
      </c>
      <c r="EP193">
        <v>0</v>
      </c>
      <c r="EQ193">
        <v>23.398199999999999</v>
      </c>
      <c r="ER193">
        <v>999.9</v>
      </c>
      <c r="ES193">
        <v>42.95</v>
      </c>
      <c r="ET193">
        <v>29.88</v>
      </c>
      <c r="EU193">
        <v>24.6082</v>
      </c>
      <c r="EV193">
        <v>52.401000000000003</v>
      </c>
      <c r="EW193">
        <v>37.2316</v>
      </c>
      <c r="EX193">
        <v>2</v>
      </c>
      <c r="EY193">
        <v>-0.163079</v>
      </c>
      <c r="EZ193">
        <v>0.53072699999999995</v>
      </c>
      <c r="FA193">
        <v>20.244599999999998</v>
      </c>
      <c r="FB193">
        <v>5.2336099999999997</v>
      </c>
      <c r="FC193">
        <v>11.986000000000001</v>
      </c>
      <c r="FD193">
        <v>4.9561000000000002</v>
      </c>
      <c r="FE193">
        <v>3.3039499999999999</v>
      </c>
      <c r="FF193">
        <v>9999</v>
      </c>
      <c r="FG193">
        <v>5114.8</v>
      </c>
      <c r="FH193">
        <v>328.8</v>
      </c>
      <c r="FI193">
        <v>9999</v>
      </c>
      <c r="FJ193">
        <v>1.86829</v>
      </c>
      <c r="FK193">
        <v>1.86395</v>
      </c>
      <c r="FL193">
        <v>1.87154</v>
      </c>
      <c r="FM193">
        <v>1.8623400000000001</v>
      </c>
      <c r="FN193">
        <v>1.86188</v>
      </c>
      <c r="FO193">
        <v>1.86829</v>
      </c>
      <c r="FP193">
        <v>1.8583700000000001</v>
      </c>
      <c r="FQ193">
        <v>1.86483</v>
      </c>
      <c r="FR193">
        <v>5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1.544</v>
      </c>
      <c r="GF193">
        <v>0.189</v>
      </c>
      <c r="GG193">
        <v>0.30658851354286398</v>
      </c>
      <c r="GH193">
        <v>2.2958890734485699E-3</v>
      </c>
      <c r="GI193">
        <v>-1.86257123826648E-6</v>
      </c>
      <c r="GJ193">
        <v>8.2594232886446805E-10</v>
      </c>
      <c r="GK193">
        <v>-0.101148223110564</v>
      </c>
      <c r="GL193">
        <v>-3.7577424899751702E-2</v>
      </c>
      <c r="GM193">
        <v>3.3046140057118702E-3</v>
      </c>
      <c r="GN193">
        <v>-3.9997718568980099E-5</v>
      </c>
      <c r="GO193">
        <v>3</v>
      </c>
      <c r="GP193">
        <v>2332</v>
      </c>
      <c r="GQ193">
        <v>2</v>
      </c>
      <c r="GR193">
        <v>24</v>
      </c>
      <c r="GS193">
        <v>1373.7</v>
      </c>
      <c r="GT193">
        <v>1373.6</v>
      </c>
      <c r="GU193">
        <v>2.6660200000000001</v>
      </c>
      <c r="GV193">
        <v>2.34375</v>
      </c>
      <c r="GW193">
        <v>1.9982899999999999</v>
      </c>
      <c r="GX193">
        <v>2.7075200000000001</v>
      </c>
      <c r="GY193">
        <v>2.0935100000000002</v>
      </c>
      <c r="GZ193">
        <v>2.4060100000000002</v>
      </c>
      <c r="HA193">
        <v>34.921399999999998</v>
      </c>
      <c r="HB193">
        <v>15.874499999999999</v>
      </c>
      <c r="HC193">
        <v>18</v>
      </c>
      <c r="HD193">
        <v>436.95800000000003</v>
      </c>
      <c r="HE193">
        <v>679.48099999999999</v>
      </c>
      <c r="HF193">
        <v>22.322500000000002</v>
      </c>
      <c r="HG193">
        <v>25.261099999999999</v>
      </c>
      <c r="HH193">
        <v>30.000299999999999</v>
      </c>
      <c r="HI193">
        <v>24.9541</v>
      </c>
      <c r="HJ193">
        <v>24.954699999999999</v>
      </c>
      <c r="HK193">
        <v>53.416400000000003</v>
      </c>
      <c r="HL193">
        <v>27.3627</v>
      </c>
      <c r="HM193">
        <v>17.971900000000002</v>
      </c>
      <c r="HN193">
        <v>22.324999999999999</v>
      </c>
      <c r="HO193">
        <v>1038.1600000000001</v>
      </c>
      <c r="HP193">
        <v>19.5656</v>
      </c>
      <c r="HQ193">
        <v>97.298699999999997</v>
      </c>
      <c r="HR193">
        <v>100.438</v>
      </c>
    </row>
    <row r="194" spans="1:226" x14ac:dyDescent="0.2">
      <c r="A194">
        <v>178</v>
      </c>
      <c r="B194">
        <v>1657293917.5999999</v>
      </c>
      <c r="C194">
        <v>2313.0999999046298</v>
      </c>
      <c r="D194" t="s">
        <v>716</v>
      </c>
      <c r="E194" t="s">
        <v>717</v>
      </c>
      <c r="F194">
        <v>5</v>
      </c>
      <c r="G194" t="s">
        <v>597</v>
      </c>
      <c r="H194" t="s">
        <v>354</v>
      </c>
      <c r="I194">
        <v>1657293910.11852</v>
      </c>
      <c r="J194">
        <f t="shared" si="68"/>
        <v>2.6457133122041103E-3</v>
      </c>
      <c r="K194">
        <f t="shared" si="69"/>
        <v>2.6457133122041103</v>
      </c>
      <c r="L194">
        <f t="shared" si="70"/>
        <v>25.371979811069174</v>
      </c>
      <c r="M194">
        <f t="shared" si="71"/>
        <v>972.62122222222195</v>
      </c>
      <c r="N194">
        <f t="shared" si="72"/>
        <v>598.70242722401247</v>
      </c>
      <c r="O194">
        <f t="shared" si="73"/>
        <v>44.272147063309191</v>
      </c>
      <c r="P194">
        <f t="shared" si="74"/>
        <v>71.922256916132824</v>
      </c>
      <c r="Q194">
        <f t="shared" si="75"/>
        <v>0.11956605560182783</v>
      </c>
      <c r="R194">
        <f t="shared" si="76"/>
        <v>3.169659624657208</v>
      </c>
      <c r="S194">
        <f t="shared" si="77"/>
        <v>0.11711574378207681</v>
      </c>
      <c r="T194">
        <f t="shared" si="78"/>
        <v>7.3413308255235343E-2</v>
      </c>
      <c r="U194">
        <f t="shared" si="79"/>
        <v>321.51831466666658</v>
      </c>
      <c r="V194">
        <f t="shared" si="80"/>
        <v>25.687569991441055</v>
      </c>
      <c r="W194">
        <f t="shared" si="81"/>
        <v>24.959900000000001</v>
      </c>
      <c r="X194">
        <f t="shared" si="82"/>
        <v>3.1720837895733802</v>
      </c>
      <c r="Y194">
        <f t="shared" si="83"/>
        <v>50.194982040053745</v>
      </c>
      <c r="Z194">
        <f t="shared" si="84"/>
        <v>1.5549750458242111</v>
      </c>
      <c r="AA194">
        <f t="shared" si="85"/>
        <v>3.097869513297959</v>
      </c>
      <c r="AB194">
        <f t="shared" si="86"/>
        <v>1.6171087437491691</v>
      </c>
      <c r="AC194">
        <f t="shared" si="87"/>
        <v>-116.67595706820126</v>
      </c>
      <c r="AD194">
        <f t="shared" si="88"/>
        <v>-67.734100797843297</v>
      </c>
      <c r="AE194">
        <f t="shared" si="89"/>
        <v>-4.5093370374913846</v>
      </c>
      <c r="AF194">
        <f t="shared" si="90"/>
        <v>132.59891976313065</v>
      </c>
      <c r="AG194">
        <f t="shared" si="91"/>
        <v>63.707366271452052</v>
      </c>
      <c r="AH194">
        <f t="shared" si="92"/>
        <v>2.6370513985909261</v>
      </c>
      <c r="AI194">
        <f t="shared" si="93"/>
        <v>25.371979811069174</v>
      </c>
      <c r="AJ194">
        <v>1044.50301856036</v>
      </c>
      <c r="AK194">
        <v>1017.13787878788</v>
      </c>
      <c r="AL194">
        <v>3.4098269294598502</v>
      </c>
      <c r="AM194">
        <v>65.810892692758898</v>
      </c>
      <c r="AN194">
        <f t="shared" si="94"/>
        <v>2.6457133122041103</v>
      </c>
      <c r="AO194">
        <v>19.626890247940999</v>
      </c>
      <c r="AP194">
        <v>21.026021212121201</v>
      </c>
      <c r="AQ194">
        <v>-1.07556764506729E-4</v>
      </c>
      <c r="AR194">
        <v>77.415710821165902</v>
      </c>
      <c r="AS194">
        <v>9</v>
      </c>
      <c r="AT194">
        <v>2</v>
      </c>
      <c r="AU194">
        <f t="shared" si="95"/>
        <v>1</v>
      </c>
      <c r="AV194">
        <f t="shared" si="96"/>
        <v>0</v>
      </c>
      <c r="AW194">
        <f t="shared" si="97"/>
        <v>39357.497203390238</v>
      </c>
      <c r="AX194">
        <f t="shared" si="98"/>
        <v>2000.0107407407399</v>
      </c>
      <c r="AY194">
        <f t="shared" si="99"/>
        <v>1681.2093333333328</v>
      </c>
      <c r="AZ194">
        <f t="shared" si="100"/>
        <v>0.84060015233251528</v>
      </c>
      <c r="BA194">
        <f t="shared" si="101"/>
        <v>0.16075829400175445</v>
      </c>
      <c r="BB194">
        <v>2.7</v>
      </c>
      <c r="BC194">
        <v>0.5</v>
      </c>
      <c r="BD194" t="s">
        <v>355</v>
      </c>
      <c r="BE194">
        <v>2</v>
      </c>
      <c r="BF194" t="b">
        <v>1</v>
      </c>
      <c r="BG194">
        <v>1657293910.11852</v>
      </c>
      <c r="BH194">
        <v>972.62122222222195</v>
      </c>
      <c r="BI194">
        <v>1008.40792592593</v>
      </c>
      <c r="BJ194">
        <v>21.028285185185201</v>
      </c>
      <c r="BK194">
        <v>19.634233333333299</v>
      </c>
      <c r="BL194">
        <v>971.08503703703695</v>
      </c>
      <c r="BM194">
        <v>20.839362962963001</v>
      </c>
      <c r="BN194">
        <v>500.004111111111</v>
      </c>
      <c r="BO194">
        <v>73.846914814814795</v>
      </c>
      <c r="BP194">
        <v>9.9915948148148095E-2</v>
      </c>
      <c r="BQ194">
        <v>24.5635222222222</v>
      </c>
      <c r="BR194">
        <v>24.959900000000001</v>
      </c>
      <c r="BS194">
        <v>999.9</v>
      </c>
      <c r="BT194">
        <v>0</v>
      </c>
      <c r="BU194">
        <v>0</v>
      </c>
      <c r="BV194">
        <v>9997.2477777777804</v>
      </c>
      <c r="BW194">
        <v>0</v>
      </c>
      <c r="BX194">
        <v>109.973444444444</v>
      </c>
      <c r="BY194">
        <v>-35.785755555555603</v>
      </c>
      <c r="BZ194">
        <v>993.513222222222</v>
      </c>
      <c r="CA194">
        <v>1028.60296296296</v>
      </c>
      <c r="CB194">
        <v>1.3940462962963001</v>
      </c>
      <c r="CC194">
        <v>1008.40792592593</v>
      </c>
      <c r="CD194">
        <v>19.634233333333299</v>
      </c>
      <c r="CE194">
        <v>1.55287444444444</v>
      </c>
      <c r="CF194">
        <v>1.4499277777777799</v>
      </c>
      <c r="CG194">
        <v>13.498944444444399</v>
      </c>
      <c r="CH194">
        <v>12.450107407407399</v>
      </c>
      <c r="CI194">
        <v>2000.0107407407399</v>
      </c>
      <c r="CJ194">
        <v>0.97999433333333297</v>
      </c>
      <c r="CK194">
        <v>2.00054111111111E-2</v>
      </c>
      <c r="CL194">
        <v>0</v>
      </c>
      <c r="CM194">
        <v>2.5672925925925898</v>
      </c>
      <c r="CN194">
        <v>0</v>
      </c>
      <c r="CO194">
        <v>3860.9574074074098</v>
      </c>
      <c r="CP194">
        <v>16705.462962963</v>
      </c>
      <c r="CQ194">
        <v>42.561999999999998</v>
      </c>
      <c r="CR194">
        <v>43.5</v>
      </c>
      <c r="CS194">
        <v>43.561999999999998</v>
      </c>
      <c r="CT194">
        <v>41.875</v>
      </c>
      <c r="CU194">
        <v>41.865666666666698</v>
      </c>
      <c r="CV194">
        <v>1960.0003703703701</v>
      </c>
      <c r="CW194">
        <v>40.010370370370403</v>
      </c>
      <c r="CX194">
        <v>0</v>
      </c>
      <c r="CY194">
        <v>1651533192.3</v>
      </c>
      <c r="CZ194">
        <v>0</v>
      </c>
      <c r="DA194">
        <v>0</v>
      </c>
      <c r="DB194" t="s">
        <v>356</v>
      </c>
      <c r="DC194">
        <v>1657211493.5999999</v>
      </c>
      <c r="DD194">
        <v>1657211497.5999999</v>
      </c>
      <c r="DE194">
        <v>0</v>
      </c>
      <c r="DF194">
        <v>1.526</v>
      </c>
      <c r="DG194">
        <v>4.4999999999999998E-2</v>
      </c>
      <c r="DH194">
        <v>2.6110000000000002</v>
      </c>
      <c r="DI194">
        <v>0.157</v>
      </c>
      <c r="DJ194">
        <v>420</v>
      </c>
      <c r="DK194">
        <v>20</v>
      </c>
      <c r="DL194">
        <v>0.57999999999999996</v>
      </c>
      <c r="DM194">
        <v>0.22</v>
      </c>
      <c r="DN194">
        <v>-35.757662500000002</v>
      </c>
      <c r="DO194">
        <v>-0.75668555347081401</v>
      </c>
      <c r="DP194">
        <v>0.35085300104709199</v>
      </c>
      <c r="DQ194">
        <v>0</v>
      </c>
      <c r="DR194">
        <v>1.3937774999999999</v>
      </c>
      <c r="DS194">
        <v>2.5540187617261401E-2</v>
      </c>
      <c r="DT194">
        <v>6.2478959458364802E-3</v>
      </c>
      <c r="DU194">
        <v>1</v>
      </c>
      <c r="DV194">
        <v>1</v>
      </c>
      <c r="DW194">
        <v>2</v>
      </c>
      <c r="DX194" t="s">
        <v>363</v>
      </c>
      <c r="DY194">
        <v>2.8795000000000002</v>
      </c>
      <c r="DZ194">
        <v>2.7162799999999998</v>
      </c>
      <c r="EA194">
        <v>0.137874</v>
      </c>
      <c r="EB194">
        <v>0.14088500000000001</v>
      </c>
      <c r="EC194">
        <v>7.7432000000000001E-2</v>
      </c>
      <c r="ED194">
        <v>7.3637099999999997E-2</v>
      </c>
      <c r="EE194">
        <v>24508.400000000001</v>
      </c>
      <c r="EF194">
        <v>21139.8</v>
      </c>
      <c r="EG194">
        <v>25441.9</v>
      </c>
      <c r="EH194">
        <v>23956.2</v>
      </c>
      <c r="EI194">
        <v>40043.1</v>
      </c>
      <c r="EJ194">
        <v>36720.300000000003</v>
      </c>
      <c r="EK194">
        <v>45959.9</v>
      </c>
      <c r="EL194">
        <v>42713.1</v>
      </c>
      <c r="EM194">
        <v>1.8378300000000001</v>
      </c>
      <c r="EN194">
        <v>2.2006000000000001</v>
      </c>
      <c r="EO194">
        <v>9.3579300000000004E-2</v>
      </c>
      <c r="EP194">
        <v>0</v>
      </c>
      <c r="EQ194">
        <v>23.3964</v>
      </c>
      <c r="ER194">
        <v>999.9</v>
      </c>
      <c r="ES194">
        <v>42.924999999999997</v>
      </c>
      <c r="ET194">
        <v>29.89</v>
      </c>
      <c r="EU194">
        <v>24.609000000000002</v>
      </c>
      <c r="EV194">
        <v>51.780999999999999</v>
      </c>
      <c r="EW194">
        <v>37.211500000000001</v>
      </c>
      <c r="EX194">
        <v>2</v>
      </c>
      <c r="EY194">
        <v>-0.16277900000000001</v>
      </c>
      <c r="EZ194">
        <v>0.42258400000000002</v>
      </c>
      <c r="FA194">
        <v>20.244700000000002</v>
      </c>
      <c r="FB194">
        <v>5.23421</v>
      </c>
      <c r="FC194">
        <v>11.986000000000001</v>
      </c>
      <c r="FD194">
        <v>4.9560500000000003</v>
      </c>
      <c r="FE194">
        <v>3.3039299999999998</v>
      </c>
      <c r="FF194">
        <v>9999</v>
      </c>
      <c r="FG194">
        <v>5115.1000000000004</v>
      </c>
      <c r="FH194">
        <v>328.8</v>
      </c>
      <c r="FI194">
        <v>9999</v>
      </c>
      <c r="FJ194">
        <v>1.86829</v>
      </c>
      <c r="FK194">
        <v>1.8639699999999999</v>
      </c>
      <c r="FL194">
        <v>1.8715299999999999</v>
      </c>
      <c r="FM194">
        <v>1.8623400000000001</v>
      </c>
      <c r="FN194">
        <v>1.86188</v>
      </c>
      <c r="FO194">
        <v>1.86829</v>
      </c>
      <c r="FP194">
        <v>1.8583700000000001</v>
      </c>
      <c r="FQ194">
        <v>1.8649</v>
      </c>
      <c r="FR194">
        <v>5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1.5620000000000001</v>
      </c>
      <c r="GF194">
        <v>0.18890000000000001</v>
      </c>
      <c r="GG194">
        <v>0.30658851354286398</v>
      </c>
      <c r="GH194">
        <v>2.2958890734485699E-3</v>
      </c>
      <c r="GI194">
        <v>-1.86257123826648E-6</v>
      </c>
      <c r="GJ194">
        <v>8.2594232886446805E-10</v>
      </c>
      <c r="GK194">
        <v>-0.101148223110564</v>
      </c>
      <c r="GL194">
        <v>-3.7577424899751702E-2</v>
      </c>
      <c r="GM194">
        <v>3.3046140057118702E-3</v>
      </c>
      <c r="GN194">
        <v>-3.9997718568980099E-5</v>
      </c>
      <c r="GO194">
        <v>3</v>
      </c>
      <c r="GP194">
        <v>2332</v>
      </c>
      <c r="GQ194">
        <v>2</v>
      </c>
      <c r="GR194">
        <v>24</v>
      </c>
      <c r="GS194">
        <v>1373.7</v>
      </c>
      <c r="GT194">
        <v>1373.7</v>
      </c>
      <c r="GU194">
        <v>2.6989700000000001</v>
      </c>
      <c r="GV194">
        <v>2.34253</v>
      </c>
      <c r="GW194">
        <v>1.9982899999999999</v>
      </c>
      <c r="GX194">
        <v>2.7087400000000001</v>
      </c>
      <c r="GY194">
        <v>2.0935100000000002</v>
      </c>
      <c r="GZ194">
        <v>2.33643</v>
      </c>
      <c r="HA194">
        <v>34.944400000000002</v>
      </c>
      <c r="HB194">
        <v>15.8657</v>
      </c>
      <c r="HC194">
        <v>18</v>
      </c>
      <c r="HD194">
        <v>436.72899999999998</v>
      </c>
      <c r="HE194">
        <v>679.84500000000003</v>
      </c>
      <c r="HF194">
        <v>22.346900000000002</v>
      </c>
      <c r="HG194">
        <v>25.2639</v>
      </c>
      <c r="HH194">
        <v>30.000399999999999</v>
      </c>
      <c r="HI194">
        <v>24.9575</v>
      </c>
      <c r="HJ194">
        <v>24.958400000000001</v>
      </c>
      <c r="HK194">
        <v>54.118299999999998</v>
      </c>
      <c r="HL194">
        <v>27.3627</v>
      </c>
      <c r="HM194">
        <v>17.971900000000002</v>
      </c>
      <c r="HN194">
        <v>22.3612</v>
      </c>
      <c r="HO194">
        <v>1058.5</v>
      </c>
      <c r="HP194">
        <v>19.560500000000001</v>
      </c>
      <c r="HQ194">
        <v>97.298000000000002</v>
      </c>
      <c r="HR194">
        <v>100.43899999999999</v>
      </c>
    </row>
    <row r="195" spans="1:226" x14ac:dyDescent="0.2">
      <c r="A195">
        <v>179</v>
      </c>
      <c r="B195">
        <v>1657293922.5999999</v>
      </c>
      <c r="C195">
        <v>2318.0999999046298</v>
      </c>
      <c r="D195" t="s">
        <v>718</v>
      </c>
      <c r="E195" t="s">
        <v>719</v>
      </c>
      <c r="F195">
        <v>5</v>
      </c>
      <c r="G195" t="s">
        <v>597</v>
      </c>
      <c r="H195" t="s">
        <v>354</v>
      </c>
      <c r="I195">
        <v>1657293914.83214</v>
      </c>
      <c r="J195">
        <f t="shared" si="68"/>
        <v>2.648182014974969E-3</v>
      </c>
      <c r="K195">
        <f t="shared" si="69"/>
        <v>2.6481820149749691</v>
      </c>
      <c r="L195">
        <f t="shared" si="70"/>
        <v>25.609978970285539</v>
      </c>
      <c r="M195">
        <f t="shared" si="71"/>
        <v>988.237142857143</v>
      </c>
      <c r="N195">
        <f t="shared" si="72"/>
        <v>611.79695239780176</v>
      </c>
      <c r="O195">
        <f t="shared" si="73"/>
        <v>45.240435307072808</v>
      </c>
      <c r="P195">
        <f t="shared" si="74"/>
        <v>73.076987968395258</v>
      </c>
      <c r="Q195">
        <f t="shared" si="75"/>
        <v>0.11997544585986208</v>
      </c>
      <c r="R195">
        <f t="shared" si="76"/>
        <v>3.1689801803560078</v>
      </c>
      <c r="S195">
        <f t="shared" si="77"/>
        <v>0.11750799507934039</v>
      </c>
      <c r="T195">
        <f t="shared" si="78"/>
        <v>7.3659960945325509E-2</v>
      </c>
      <c r="U195">
        <f t="shared" si="79"/>
        <v>321.51677571428502</v>
      </c>
      <c r="V195">
        <f t="shared" si="80"/>
        <v>25.684726659084191</v>
      </c>
      <c r="W195">
        <f t="shared" si="81"/>
        <v>24.939557142857101</v>
      </c>
      <c r="X195">
        <f t="shared" si="82"/>
        <v>3.1682374935493978</v>
      </c>
      <c r="Y195">
        <f t="shared" si="83"/>
        <v>50.20254412847499</v>
      </c>
      <c r="Z195">
        <f t="shared" si="84"/>
        <v>1.5549800096370459</v>
      </c>
      <c r="AA195">
        <f t="shared" si="85"/>
        <v>3.0974127638982698</v>
      </c>
      <c r="AB195">
        <f t="shared" si="86"/>
        <v>1.6132574839123519</v>
      </c>
      <c r="AC195">
        <f t="shared" si="87"/>
        <v>-116.78482686039614</v>
      </c>
      <c r="AD195">
        <f t="shared" si="88"/>
        <v>-64.665233514449582</v>
      </c>
      <c r="AE195">
        <f t="shared" si="89"/>
        <v>-4.3054580781992504</v>
      </c>
      <c r="AF195">
        <f t="shared" si="90"/>
        <v>135.76125726124002</v>
      </c>
      <c r="AG195">
        <f t="shared" si="91"/>
        <v>63.738695040745682</v>
      </c>
      <c r="AH195">
        <f t="shared" si="92"/>
        <v>2.6457137748193635</v>
      </c>
      <c r="AI195">
        <f t="shared" si="93"/>
        <v>25.609978970285539</v>
      </c>
      <c r="AJ195">
        <v>1061.5337328851499</v>
      </c>
      <c r="AK195">
        <v>1034.1297575757601</v>
      </c>
      <c r="AL195">
        <v>3.3861018998710199</v>
      </c>
      <c r="AM195">
        <v>65.810892692758898</v>
      </c>
      <c r="AN195">
        <f t="shared" si="94"/>
        <v>2.6481820149749691</v>
      </c>
      <c r="AO195">
        <v>19.622637827699599</v>
      </c>
      <c r="AP195">
        <v>21.0225175757576</v>
      </c>
      <c r="AQ195">
        <v>2.34775937157312E-5</v>
      </c>
      <c r="AR195">
        <v>77.415710821165902</v>
      </c>
      <c r="AS195">
        <v>9</v>
      </c>
      <c r="AT195">
        <v>2</v>
      </c>
      <c r="AU195">
        <f t="shared" si="95"/>
        <v>1</v>
      </c>
      <c r="AV195">
        <f t="shared" si="96"/>
        <v>0</v>
      </c>
      <c r="AW195">
        <f t="shared" si="97"/>
        <v>39346.50443372874</v>
      </c>
      <c r="AX195">
        <f t="shared" si="98"/>
        <v>2000.00071428571</v>
      </c>
      <c r="AY195">
        <f t="shared" si="99"/>
        <v>1681.2009428571394</v>
      </c>
      <c r="AZ195">
        <f t="shared" si="100"/>
        <v>0.84060017121422459</v>
      </c>
      <c r="BA195">
        <f t="shared" si="101"/>
        <v>0.16075833044345342</v>
      </c>
      <c r="BB195">
        <v>2.7</v>
      </c>
      <c r="BC195">
        <v>0.5</v>
      </c>
      <c r="BD195" t="s">
        <v>355</v>
      </c>
      <c r="BE195">
        <v>2</v>
      </c>
      <c r="BF195" t="b">
        <v>1</v>
      </c>
      <c r="BG195">
        <v>1657293914.83214</v>
      </c>
      <c r="BH195">
        <v>988.237142857143</v>
      </c>
      <c r="BI195">
        <v>1024.0687499999999</v>
      </c>
      <c r="BJ195">
        <v>21.0283571428571</v>
      </c>
      <c r="BK195">
        <v>19.629682142857099</v>
      </c>
      <c r="BL195">
        <v>986.68553571428595</v>
      </c>
      <c r="BM195">
        <v>20.839435714285699</v>
      </c>
      <c r="BN195">
        <v>499.98839285714303</v>
      </c>
      <c r="BO195">
        <v>73.846928571428606</v>
      </c>
      <c r="BP195">
        <v>9.9885203571428494E-2</v>
      </c>
      <c r="BQ195">
        <v>24.561057142857099</v>
      </c>
      <c r="BR195">
        <v>24.939557142857101</v>
      </c>
      <c r="BS195">
        <v>999.9</v>
      </c>
      <c r="BT195">
        <v>0</v>
      </c>
      <c r="BU195">
        <v>0</v>
      </c>
      <c r="BV195">
        <v>9994.2485714285704</v>
      </c>
      <c r="BW195">
        <v>0</v>
      </c>
      <c r="BX195">
        <v>109.563892857143</v>
      </c>
      <c r="BY195">
        <v>-35.8298214285714</v>
      </c>
      <c r="BZ195">
        <v>1009.46482142857</v>
      </c>
      <c r="CA195">
        <v>1044.5728571428599</v>
      </c>
      <c r="CB195">
        <v>1.3986692857142899</v>
      </c>
      <c r="CC195">
        <v>1024.0687499999999</v>
      </c>
      <c r="CD195">
        <v>19.629682142857099</v>
      </c>
      <c r="CE195">
        <v>1.5528796428571401</v>
      </c>
      <c r="CF195">
        <v>1.4495921428571401</v>
      </c>
      <c r="CG195">
        <v>13.499003571428601</v>
      </c>
      <c r="CH195">
        <v>12.446578571428599</v>
      </c>
      <c r="CI195">
        <v>2000.00071428571</v>
      </c>
      <c r="CJ195">
        <v>0.97999382142857105</v>
      </c>
      <c r="CK195">
        <v>2.0005957142857099E-2</v>
      </c>
      <c r="CL195">
        <v>0</v>
      </c>
      <c r="CM195">
        <v>2.55994642857143</v>
      </c>
      <c r="CN195">
        <v>0</v>
      </c>
      <c r="CO195">
        <v>3851.2957142857099</v>
      </c>
      <c r="CP195">
        <v>16705.382142857099</v>
      </c>
      <c r="CQ195">
        <v>42.5575714285714</v>
      </c>
      <c r="CR195">
        <v>43.5</v>
      </c>
      <c r="CS195">
        <v>43.561999999999998</v>
      </c>
      <c r="CT195">
        <v>41.875</v>
      </c>
      <c r="CU195">
        <v>41.852499999999999</v>
      </c>
      <c r="CV195">
        <v>1959.98928571429</v>
      </c>
      <c r="CW195">
        <v>40.011428571428603</v>
      </c>
      <c r="CX195">
        <v>0</v>
      </c>
      <c r="CY195">
        <v>1651533197.0999999</v>
      </c>
      <c r="CZ195">
        <v>0</v>
      </c>
      <c r="DA195">
        <v>0</v>
      </c>
      <c r="DB195" t="s">
        <v>356</v>
      </c>
      <c r="DC195">
        <v>1657211493.5999999</v>
      </c>
      <c r="DD195">
        <v>1657211497.5999999</v>
      </c>
      <c r="DE195">
        <v>0</v>
      </c>
      <c r="DF195">
        <v>1.526</v>
      </c>
      <c r="DG195">
        <v>4.4999999999999998E-2</v>
      </c>
      <c r="DH195">
        <v>2.6110000000000002</v>
      </c>
      <c r="DI195">
        <v>0.157</v>
      </c>
      <c r="DJ195">
        <v>420</v>
      </c>
      <c r="DK195">
        <v>20</v>
      </c>
      <c r="DL195">
        <v>0.57999999999999996</v>
      </c>
      <c r="DM195">
        <v>0.22</v>
      </c>
      <c r="DN195">
        <v>-35.83755</v>
      </c>
      <c r="DO195">
        <v>2.4943339587241101E-2</v>
      </c>
      <c r="DP195">
        <v>0.29548868252439098</v>
      </c>
      <c r="DQ195">
        <v>1</v>
      </c>
      <c r="DR195">
        <v>1.3958664999999999</v>
      </c>
      <c r="DS195">
        <v>6.2962401500937307E-2</v>
      </c>
      <c r="DT195">
        <v>7.4880052584116296E-3</v>
      </c>
      <c r="DU195">
        <v>1</v>
      </c>
      <c r="DV195">
        <v>2</v>
      </c>
      <c r="DW195">
        <v>2</v>
      </c>
      <c r="DX195" t="s">
        <v>576</v>
      </c>
      <c r="DY195">
        <v>2.8796599999999999</v>
      </c>
      <c r="DZ195">
        <v>2.7168199999999998</v>
      </c>
      <c r="EA195">
        <v>0.13935</v>
      </c>
      <c r="EB195">
        <v>0.14238000000000001</v>
      </c>
      <c r="EC195">
        <v>7.7419399999999999E-2</v>
      </c>
      <c r="ED195">
        <v>7.3643700000000006E-2</v>
      </c>
      <c r="EE195">
        <v>24466.3</v>
      </c>
      <c r="EF195">
        <v>21103</v>
      </c>
      <c r="EG195">
        <v>25441.7</v>
      </c>
      <c r="EH195">
        <v>23956.2</v>
      </c>
      <c r="EI195">
        <v>40043.4</v>
      </c>
      <c r="EJ195">
        <v>36720.1</v>
      </c>
      <c r="EK195">
        <v>45959.6</v>
      </c>
      <c r="EL195">
        <v>42713.1</v>
      </c>
      <c r="EM195">
        <v>1.8378000000000001</v>
      </c>
      <c r="EN195">
        <v>2.2004700000000001</v>
      </c>
      <c r="EO195">
        <v>9.0710799999999994E-2</v>
      </c>
      <c r="EP195">
        <v>0</v>
      </c>
      <c r="EQ195">
        <v>23.3901</v>
      </c>
      <c r="ER195">
        <v>999.9</v>
      </c>
      <c r="ES195">
        <v>42.895000000000003</v>
      </c>
      <c r="ET195">
        <v>29.91</v>
      </c>
      <c r="EU195">
        <v>24.6173</v>
      </c>
      <c r="EV195">
        <v>50.561</v>
      </c>
      <c r="EW195">
        <v>37.363799999999998</v>
      </c>
      <c r="EX195">
        <v>2</v>
      </c>
      <c r="EY195">
        <v>-0.16253000000000001</v>
      </c>
      <c r="EZ195">
        <v>0.35408000000000001</v>
      </c>
      <c r="FA195">
        <v>20.245100000000001</v>
      </c>
      <c r="FB195">
        <v>5.2339099999999998</v>
      </c>
      <c r="FC195">
        <v>11.986000000000001</v>
      </c>
      <c r="FD195">
        <v>4.9563499999999996</v>
      </c>
      <c r="FE195">
        <v>3.3039999999999998</v>
      </c>
      <c r="FF195">
        <v>9999</v>
      </c>
      <c r="FG195">
        <v>5115.1000000000004</v>
      </c>
      <c r="FH195">
        <v>328.8</v>
      </c>
      <c r="FI195">
        <v>9999</v>
      </c>
      <c r="FJ195">
        <v>1.86829</v>
      </c>
      <c r="FK195">
        <v>1.86399</v>
      </c>
      <c r="FL195">
        <v>1.87157</v>
      </c>
      <c r="FM195">
        <v>1.8623499999999999</v>
      </c>
      <c r="FN195">
        <v>1.86188</v>
      </c>
      <c r="FO195">
        <v>1.86829</v>
      </c>
      <c r="FP195">
        <v>1.8583700000000001</v>
      </c>
      <c r="FQ195">
        <v>1.86486</v>
      </c>
      <c r="FR195">
        <v>5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1.58</v>
      </c>
      <c r="GF195">
        <v>0.18870000000000001</v>
      </c>
      <c r="GG195">
        <v>0.30658851354286398</v>
      </c>
      <c r="GH195">
        <v>2.2958890734485699E-3</v>
      </c>
      <c r="GI195">
        <v>-1.86257123826648E-6</v>
      </c>
      <c r="GJ195">
        <v>8.2594232886446805E-10</v>
      </c>
      <c r="GK195">
        <v>-0.101148223110564</v>
      </c>
      <c r="GL195">
        <v>-3.7577424899751702E-2</v>
      </c>
      <c r="GM195">
        <v>3.3046140057118702E-3</v>
      </c>
      <c r="GN195">
        <v>-3.9997718568980099E-5</v>
      </c>
      <c r="GO195">
        <v>3</v>
      </c>
      <c r="GP195">
        <v>2332</v>
      </c>
      <c r="GQ195">
        <v>2</v>
      </c>
      <c r="GR195">
        <v>24</v>
      </c>
      <c r="GS195">
        <v>1373.8</v>
      </c>
      <c r="GT195">
        <v>1373.8</v>
      </c>
      <c r="GU195">
        <v>2.7343799999999998</v>
      </c>
      <c r="GV195">
        <v>2.34131</v>
      </c>
      <c r="GW195">
        <v>1.9982899999999999</v>
      </c>
      <c r="GX195">
        <v>2.7075200000000001</v>
      </c>
      <c r="GY195">
        <v>2.0935100000000002</v>
      </c>
      <c r="GZ195">
        <v>2.3925800000000002</v>
      </c>
      <c r="HA195">
        <v>34.944400000000002</v>
      </c>
      <c r="HB195">
        <v>15.874499999999999</v>
      </c>
      <c r="HC195">
        <v>18</v>
      </c>
      <c r="HD195">
        <v>436.74700000000001</v>
      </c>
      <c r="HE195">
        <v>679.79100000000005</v>
      </c>
      <c r="HF195">
        <v>22.385000000000002</v>
      </c>
      <c r="HG195">
        <v>25.266999999999999</v>
      </c>
      <c r="HH195">
        <v>30.0002</v>
      </c>
      <c r="HI195">
        <v>24.961500000000001</v>
      </c>
      <c r="HJ195">
        <v>24.962299999999999</v>
      </c>
      <c r="HK195">
        <v>54.777200000000001</v>
      </c>
      <c r="HL195">
        <v>27.3627</v>
      </c>
      <c r="HM195">
        <v>17.971900000000002</v>
      </c>
      <c r="HN195">
        <v>22.399000000000001</v>
      </c>
      <c r="HO195">
        <v>1072.1400000000001</v>
      </c>
      <c r="HP195">
        <v>19.564699999999998</v>
      </c>
      <c r="HQ195">
        <v>97.297399999999996</v>
      </c>
      <c r="HR195">
        <v>100.43899999999999</v>
      </c>
    </row>
    <row r="196" spans="1:226" x14ac:dyDescent="0.2">
      <c r="A196">
        <v>180</v>
      </c>
      <c r="B196">
        <v>1657293927.5999999</v>
      </c>
      <c r="C196">
        <v>2323.0999999046298</v>
      </c>
      <c r="D196" t="s">
        <v>720</v>
      </c>
      <c r="E196" t="s">
        <v>721</v>
      </c>
      <c r="F196">
        <v>5</v>
      </c>
      <c r="G196" t="s">
        <v>597</v>
      </c>
      <c r="H196" t="s">
        <v>354</v>
      </c>
      <c r="I196">
        <v>1657293920.0999999</v>
      </c>
      <c r="J196">
        <f t="shared" si="68"/>
        <v>2.6165896748059831E-3</v>
      </c>
      <c r="K196">
        <f t="shared" si="69"/>
        <v>2.6165896748059829</v>
      </c>
      <c r="L196">
        <f t="shared" si="70"/>
        <v>25.310953854998623</v>
      </c>
      <c r="M196">
        <f t="shared" si="71"/>
        <v>1005.8474074074099</v>
      </c>
      <c r="N196">
        <f t="shared" si="72"/>
        <v>628.04815470190704</v>
      </c>
      <c r="O196">
        <f t="shared" si="73"/>
        <v>46.442397902012523</v>
      </c>
      <c r="P196">
        <f t="shared" si="74"/>
        <v>74.379592032548302</v>
      </c>
      <c r="Q196">
        <f t="shared" si="75"/>
        <v>0.11830946511080133</v>
      </c>
      <c r="R196">
        <f t="shared" si="76"/>
        <v>3.1663148456456809</v>
      </c>
      <c r="S196">
        <f t="shared" si="77"/>
        <v>0.11590734982503594</v>
      </c>
      <c r="T196">
        <f t="shared" si="78"/>
        <v>7.2653851978786904E-2</v>
      </c>
      <c r="U196">
        <f t="shared" si="79"/>
        <v>321.51798666666701</v>
      </c>
      <c r="V196">
        <f t="shared" si="80"/>
        <v>25.685029064416284</v>
      </c>
      <c r="W196">
        <f t="shared" si="81"/>
        <v>24.951922222222201</v>
      </c>
      <c r="X196">
        <f t="shared" si="82"/>
        <v>3.1705749168092008</v>
      </c>
      <c r="Y196">
        <f t="shared" si="83"/>
        <v>50.213874706559672</v>
      </c>
      <c r="Z196">
        <f t="shared" si="84"/>
        <v>1.5545636220245844</v>
      </c>
      <c r="AA196">
        <f t="shared" si="85"/>
        <v>3.095884615774342</v>
      </c>
      <c r="AB196">
        <f t="shared" si="86"/>
        <v>1.6160112947846164</v>
      </c>
      <c r="AC196">
        <f t="shared" si="87"/>
        <v>-115.39160465894386</v>
      </c>
      <c r="AD196">
        <f t="shared" si="88"/>
        <v>-68.129843177955209</v>
      </c>
      <c r="AE196">
        <f t="shared" si="89"/>
        <v>-4.5400470465126457</v>
      </c>
      <c r="AF196">
        <f t="shared" si="90"/>
        <v>133.45649178325527</v>
      </c>
      <c r="AG196">
        <f t="shared" si="91"/>
        <v>64.151223769463215</v>
      </c>
      <c r="AH196">
        <f t="shared" si="92"/>
        <v>2.6434022284612051</v>
      </c>
      <c r="AI196">
        <f t="shared" si="93"/>
        <v>25.310953854998623</v>
      </c>
      <c r="AJ196">
        <v>1079.2889849399501</v>
      </c>
      <c r="AK196">
        <v>1051.64418181818</v>
      </c>
      <c r="AL196">
        <v>3.4898105919367599</v>
      </c>
      <c r="AM196">
        <v>65.810892692758898</v>
      </c>
      <c r="AN196">
        <f t="shared" si="94"/>
        <v>2.6165896748059829</v>
      </c>
      <c r="AO196">
        <v>19.626507411551199</v>
      </c>
      <c r="AP196">
        <v>21.010690909090901</v>
      </c>
      <c r="AQ196">
        <v>-2.1317995282438401E-4</v>
      </c>
      <c r="AR196">
        <v>77.415710821165902</v>
      </c>
      <c r="AS196">
        <v>9</v>
      </c>
      <c r="AT196">
        <v>2</v>
      </c>
      <c r="AU196">
        <f t="shared" si="95"/>
        <v>1</v>
      </c>
      <c r="AV196">
        <f t="shared" si="96"/>
        <v>0</v>
      </c>
      <c r="AW196">
        <f t="shared" si="97"/>
        <v>39303.196101254434</v>
      </c>
      <c r="AX196">
        <f t="shared" si="98"/>
        <v>2000.00814814815</v>
      </c>
      <c r="AY196">
        <f t="shared" si="99"/>
        <v>1681.2072000000016</v>
      </c>
      <c r="AZ196">
        <f t="shared" si="100"/>
        <v>0.8406001753326191</v>
      </c>
      <c r="BA196">
        <f t="shared" si="101"/>
        <v>0.16075833839195472</v>
      </c>
      <c r="BB196">
        <v>2.7</v>
      </c>
      <c r="BC196">
        <v>0.5</v>
      </c>
      <c r="BD196" t="s">
        <v>355</v>
      </c>
      <c r="BE196">
        <v>2</v>
      </c>
      <c r="BF196" t="b">
        <v>1</v>
      </c>
      <c r="BG196">
        <v>1657293920.0999999</v>
      </c>
      <c r="BH196">
        <v>1005.8474074074099</v>
      </c>
      <c r="BI196">
        <v>1041.9229629629599</v>
      </c>
      <c r="BJ196">
        <v>21.022618518518499</v>
      </c>
      <c r="BK196">
        <v>19.625262962962999</v>
      </c>
      <c r="BL196">
        <v>1004.27848148148</v>
      </c>
      <c r="BM196">
        <v>20.8339777777778</v>
      </c>
      <c r="BN196">
        <v>500.026185185185</v>
      </c>
      <c r="BO196">
        <v>73.8471592592593</v>
      </c>
      <c r="BP196">
        <v>0.100033411111111</v>
      </c>
      <c r="BQ196">
        <v>24.5528074074074</v>
      </c>
      <c r="BR196">
        <v>24.951922222222201</v>
      </c>
      <c r="BS196">
        <v>999.9</v>
      </c>
      <c r="BT196">
        <v>0</v>
      </c>
      <c r="BU196">
        <v>0</v>
      </c>
      <c r="BV196">
        <v>9982.4618518518491</v>
      </c>
      <c r="BW196">
        <v>0</v>
      </c>
      <c r="BX196">
        <v>109.495296296296</v>
      </c>
      <c r="BY196">
        <v>-36.073218518518502</v>
      </c>
      <c r="BZ196">
        <v>1027.4477777777799</v>
      </c>
      <c r="CA196">
        <v>1062.78</v>
      </c>
      <c r="CB196">
        <v>1.39736185185185</v>
      </c>
      <c r="CC196">
        <v>1041.9229629629599</v>
      </c>
      <c r="CD196">
        <v>19.625262962962999</v>
      </c>
      <c r="CE196">
        <v>1.55246074074074</v>
      </c>
      <c r="CF196">
        <v>1.4492696296296299</v>
      </c>
      <c r="CG196">
        <v>13.494862962962999</v>
      </c>
      <c r="CH196">
        <v>12.443192592592601</v>
      </c>
      <c r="CI196">
        <v>2000.00814814815</v>
      </c>
      <c r="CJ196">
        <v>0.97999366666666698</v>
      </c>
      <c r="CK196">
        <v>2.00061222222222E-2</v>
      </c>
      <c r="CL196">
        <v>0</v>
      </c>
      <c r="CM196">
        <v>2.5800333333333301</v>
      </c>
      <c r="CN196">
        <v>0</v>
      </c>
      <c r="CO196">
        <v>3842.6270370370398</v>
      </c>
      <c r="CP196">
        <v>16705.437037037002</v>
      </c>
      <c r="CQ196">
        <v>42.5459259259259</v>
      </c>
      <c r="CR196">
        <v>43.5</v>
      </c>
      <c r="CS196">
        <v>43.561999999999998</v>
      </c>
      <c r="CT196">
        <v>41.856333333333303</v>
      </c>
      <c r="CU196">
        <v>41.830666666666701</v>
      </c>
      <c r="CV196">
        <v>1959.9962962963</v>
      </c>
      <c r="CW196">
        <v>40.011851851851901</v>
      </c>
      <c r="CX196">
        <v>0</v>
      </c>
      <c r="CY196">
        <v>1651533201.9000001</v>
      </c>
      <c r="CZ196">
        <v>0</v>
      </c>
      <c r="DA196">
        <v>0</v>
      </c>
      <c r="DB196" t="s">
        <v>356</v>
      </c>
      <c r="DC196">
        <v>1657211493.5999999</v>
      </c>
      <c r="DD196">
        <v>1657211497.5999999</v>
      </c>
      <c r="DE196">
        <v>0</v>
      </c>
      <c r="DF196">
        <v>1.526</v>
      </c>
      <c r="DG196">
        <v>4.4999999999999998E-2</v>
      </c>
      <c r="DH196">
        <v>2.6110000000000002</v>
      </c>
      <c r="DI196">
        <v>0.157</v>
      </c>
      <c r="DJ196">
        <v>420</v>
      </c>
      <c r="DK196">
        <v>20</v>
      </c>
      <c r="DL196">
        <v>0.57999999999999996</v>
      </c>
      <c r="DM196">
        <v>0.22</v>
      </c>
      <c r="DN196">
        <v>-35.948472500000001</v>
      </c>
      <c r="DO196">
        <v>-2.6974480300188199</v>
      </c>
      <c r="DP196">
        <v>0.30688122619956698</v>
      </c>
      <c r="DQ196">
        <v>0</v>
      </c>
      <c r="DR196">
        <v>1.39582125</v>
      </c>
      <c r="DS196">
        <v>-1.69624390243917E-2</v>
      </c>
      <c r="DT196">
        <v>8.3459044409518596E-3</v>
      </c>
      <c r="DU196">
        <v>1</v>
      </c>
      <c r="DV196">
        <v>1</v>
      </c>
      <c r="DW196">
        <v>2</v>
      </c>
      <c r="DX196" t="s">
        <v>363</v>
      </c>
      <c r="DY196">
        <v>2.8797700000000002</v>
      </c>
      <c r="DZ196">
        <v>2.7159</v>
      </c>
      <c r="EA196">
        <v>0.14085300000000001</v>
      </c>
      <c r="EB196">
        <v>0.143818</v>
      </c>
      <c r="EC196">
        <v>7.7393299999999998E-2</v>
      </c>
      <c r="ED196">
        <v>7.3666200000000001E-2</v>
      </c>
      <c r="EE196">
        <v>24423.5</v>
      </c>
      <c r="EF196">
        <v>21067.3</v>
      </c>
      <c r="EG196">
        <v>25441.7</v>
      </c>
      <c r="EH196">
        <v>23955.8</v>
      </c>
      <c r="EI196">
        <v>40044.6</v>
      </c>
      <c r="EJ196">
        <v>36718.699999999997</v>
      </c>
      <c r="EK196">
        <v>45959.5</v>
      </c>
      <c r="EL196">
        <v>42712.5</v>
      </c>
      <c r="EM196">
        <v>1.83795</v>
      </c>
      <c r="EN196">
        <v>2.2002299999999999</v>
      </c>
      <c r="EO196">
        <v>0.10363799999999999</v>
      </c>
      <c r="EP196">
        <v>0</v>
      </c>
      <c r="EQ196">
        <v>23.377600000000001</v>
      </c>
      <c r="ER196">
        <v>999.9</v>
      </c>
      <c r="ES196">
        <v>42.895000000000003</v>
      </c>
      <c r="ET196">
        <v>29.92</v>
      </c>
      <c r="EU196">
        <v>24.634599999999999</v>
      </c>
      <c r="EV196">
        <v>51.951000000000001</v>
      </c>
      <c r="EW196">
        <v>37.115400000000001</v>
      </c>
      <c r="EX196">
        <v>2</v>
      </c>
      <c r="EY196">
        <v>-0.162716</v>
      </c>
      <c r="EZ196">
        <v>0.187857</v>
      </c>
      <c r="FA196">
        <v>20.245699999999999</v>
      </c>
      <c r="FB196">
        <v>5.2333100000000004</v>
      </c>
      <c r="FC196">
        <v>11.9861</v>
      </c>
      <c r="FD196">
        <v>4.9563499999999996</v>
      </c>
      <c r="FE196">
        <v>3.3039499999999999</v>
      </c>
      <c r="FF196">
        <v>9999</v>
      </c>
      <c r="FG196">
        <v>5115.3</v>
      </c>
      <c r="FH196">
        <v>328.9</v>
      </c>
      <c r="FI196">
        <v>9999</v>
      </c>
      <c r="FJ196">
        <v>1.86829</v>
      </c>
      <c r="FK196">
        <v>1.86398</v>
      </c>
      <c r="FL196">
        <v>1.87157</v>
      </c>
      <c r="FM196">
        <v>1.8623499999999999</v>
      </c>
      <c r="FN196">
        <v>1.86188</v>
      </c>
      <c r="FO196">
        <v>1.86829</v>
      </c>
      <c r="FP196">
        <v>1.85839</v>
      </c>
      <c r="FQ196">
        <v>1.8648899999999999</v>
      </c>
      <c r="FR196">
        <v>5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1.59</v>
      </c>
      <c r="GF196">
        <v>0.18820000000000001</v>
      </c>
      <c r="GG196">
        <v>0.30658851354286398</v>
      </c>
      <c r="GH196">
        <v>2.2958890734485699E-3</v>
      </c>
      <c r="GI196">
        <v>-1.86257123826648E-6</v>
      </c>
      <c r="GJ196">
        <v>8.2594232886446805E-10</v>
      </c>
      <c r="GK196">
        <v>-0.101148223110564</v>
      </c>
      <c r="GL196">
        <v>-3.7577424899751702E-2</v>
      </c>
      <c r="GM196">
        <v>3.3046140057118702E-3</v>
      </c>
      <c r="GN196">
        <v>-3.9997718568980099E-5</v>
      </c>
      <c r="GO196">
        <v>3</v>
      </c>
      <c r="GP196">
        <v>2332</v>
      </c>
      <c r="GQ196">
        <v>2</v>
      </c>
      <c r="GR196">
        <v>24</v>
      </c>
      <c r="GS196">
        <v>1373.9</v>
      </c>
      <c r="GT196">
        <v>1373.8</v>
      </c>
      <c r="GU196">
        <v>2.7648899999999998</v>
      </c>
      <c r="GV196">
        <v>2.34131</v>
      </c>
      <c r="GW196">
        <v>1.9982899999999999</v>
      </c>
      <c r="GX196">
        <v>2.7075200000000001</v>
      </c>
      <c r="GY196">
        <v>2.0935100000000002</v>
      </c>
      <c r="GZ196">
        <v>2.3315399999999999</v>
      </c>
      <c r="HA196">
        <v>34.967399999999998</v>
      </c>
      <c r="HB196">
        <v>15.8657</v>
      </c>
      <c r="HC196">
        <v>18</v>
      </c>
      <c r="HD196">
        <v>436.85500000000002</v>
      </c>
      <c r="HE196">
        <v>679.62199999999996</v>
      </c>
      <c r="HF196">
        <v>22.440300000000001</v>
      </c>
      <c r="HG196">
        <v>25.269500000000001</v>
      </c>
      <c r="HH196">
        <v>30</v>
      </c>
      <c r="HI196">
        <v>24.964500000000001</v>
      </c>
      <c r="HJ196">
        <v>24.965599999999998</v>
      </c>
      <c r="HK196">
        <v>55.447899999999997</v>
      </c>
      <c r="HL196">
        <v>27.3627</v>
      </c>
      <c r="HM196">
        <v>17.971900000000002</v>
      </c>
      <c r="HN196">
        <v>22.465499999999999</v>
      </c>
      <c r="HO196">
        <v>1092.25</v>
      </c>
      <c r="HP196">
        <v>19.564699999999998</v>
      </c>
      <c r="HQ196">
        <v>97.297200000000004</v>
      </c>
      <c r="HR196">
        <v>100.438</v>
      </c>
    </row>
    <row r="197" spans="1:226" x14ac:dyDescent="0.2">
      <c r="A197">
        <v>181</v>
      </c>
      <c r="B197">
        <v>1657293932.5999999</v>
      </c>
      <c r="C197">
        <v>2328.0999999046298</v>
      </c>
      <c r="D197" t="s">
        <v>722</v>
      </c>
      <c r="E197" t="s">
        <v>723</v>
      </c>
      <c r="F197">
        <v>5</v>
      </c>
      <c r="G197" t="s">
        <v>597</v>
      </c>
      <c r="H197" t="s">
        <v>354</v>
      </c>
      <c r="I197">
        <v>1657293924.81429</v>
      </c>
      <c r="J197">
        <f t="shared" si="68"/>
        <v>2.6773714552715141E-3</v>
      </c>
      <c r="K197">
        <f t="shared" si="69"/>
        <v>2.6773714552715142</v>
      </c>
      <c r="L197">
        <f t="shared" si="70"/>
        <v>25.319324564610547</v>
      </c>
      <c r="M197">
        <f t="shared" si="71"/>
        <v>1021.70375</v>
      </c>
      <c r="N197">
        <f t="shared" si="72"/>
        <v>650.53855463900436</v>
      </c>
      <c r="O197">
        <f t="shared" si="73"/>
        <v>48.10536131951465</v>
      </c>
      <c r="P197">
        <f t="shared" si="74"/>
        <v>75.551906500802204</v>
      </c>
      <c r="Q197">
        <f t="shared" si="75"/>
        <v>0.12095134739849719</v>
      </c>
      <c r="R197">
        <f t="shared" si="76"/>
        <v>3.1656448991700228</v>
      </c>
      <c r="S197">
        <f t="shared" si="77"/>
        <v>0.11844146141101153</v>
      </c>
      <c r="T197">
        <f t="shared" si="78"/>
        <v>7.4247078700837382E-2</v>
      </c>
      <c r="U197">
        <f t="shared" si="79"/>
        <v>321.51531439285736</v>
      </c>
      <c r="V197">
        <f t="shared" si="80"/>
        <v>25.665173302921307</v>
      </c>
      <c r="W197">
        <f t="shared" si="81"/>
        <v>24.962467857142901</v>
      </c>
      <c r="X197">
        <f t="shared" si="82"/>
        <v>3.1725695933498872</v>
      </c>
      <c r="Y197">
        <f t="shared" si="83"/>
        <v>50.225403458606301</v>
      </c>
      <c r="Z197">
        <f t="shared" si="84"/>
        <v>1.5544236153181505</v>
      </c>
      <c r="AA197">
        <f t="shared" si="85"/>
        <v>3.094895228864099</v>
      </c>
      <c r="AB197">
        <f t="shared" si="86"/>
        <v>1.6181459780317367</v>
      </c>
      <c r="AC197">
        <f t="shared" si="87"/>
        <v>-118.07208117747378</v>
      </c>
      <c r="AD197">
        <f t="shared" si="88"/>
        <v>-70.82710236100084</v>
      </c>
      <c r="AE197">
        <f t="shared" si="89"/>
        <v>-4.7209101720486215</v>
      </c>
      <c r="AF197">
        <f t="shared" si="90"/>
        <v>127.89522068233416</v>
      </c>
      <c r="AG197">
        <f t="shared" si="91"/>
        <v>64.098318717084993</v>
      </c>
      <c r="AH197">
        <f t="shared" si="92"/>
        <v>2.631338381914837</v>
      </c>
      <c r="AI197">
        <f t="shared" si="93"/>
        <v>25.319324564610547</v>
      </c>
      <c r="AJ197">
        <v>1095.7859003426099</v>
      </c>
      <c r="AK197">
        <v>1068.58442424242</v>
      </c>
      <c r="AL197">
        <v>3.3754541595343501</v>
      </c>
      <c r="AM197">
        <v>65.810892692758898</v>
      </c>
      <c r="AN197">
        <f t="shared" si="94"/>
        <v>2.6773714552715142</v>
      </c>
      <c r="AO197">
        <v>19.6356098038762</v>
      </c>
      <c r="AP197">
        <v>21.0258545454545</v>
      </c>
      <c r="AQ197">
        <v>5.43513545703666E-3</v>
      </c>
      <c r="AR197">
        <v>77.415710821165902</v>
      </c>
      <c r="AS197">
        <v>9</v>
      </c>
      <c r="AT197">
        <v>2</v>
      </c>
      <c r="AU197">
        <f t="shared" si="95"/>
        <v>1</v>
      </c>
      <c r="AV197">
        <f t="shared" si="96"/>
        <v>0</v>
      </c>
      <c r="AW197">
        <f t="shared" si="97"/>
        <v>39292.735818621906</v>
      </c>
      <c r="AX197">
        <f t="shared" si="98"/>
        <v>1999.9914285714301</v>
      </c>
      <c r="AY197">
        <f t="shared" si="99"/>
        <v>1681.1931535714298</v>
      </c>
      <c r="AZ197">
        <f t="shared" si="100"/>
        <v>0.84060017935791154</v>
      </c>
      <c r="BA197">
        <f t="shared" si="101"/>
        <v>0.16075834616076926</v>
      </c>
      <c r="BB197">
        <v>2.7</v>
      </c>
      <c r="BC197">
        <v>0.5</v>
      </c>
      <c r="BD197" t="s">
        <v>355</v>
      </c>
      <c r="BE197">
        <v>2</v>
      </c>
      <c r="BF197" t="b">
        <v>1</v>
      </c>
      <c r="BG197">
        <v>1657293924.81429</v>
      </c>
      <c r="BH197">
        <v>1021.70375</v>
      </c>
      <c r="BI197">
        <v>1057.7678571428601</v>
      </c>
      <c r="BJ197">
        <v>21.020785714285701</v>
      </c>
      <c r="BK197">
        <v>19.629760714285698</v>
      </c>
      <c r="BL197">
        <v>1020.11739285714</v>
      </c>
      <c r="BM197">
        <v>20.832228571428601</v>
      </c>
      <c r="BN197">
        <v>500.010357142857</v>
      </c>
      <c r="BO197">
        <v>73.8469464285714</v>
      </c>
      <c r="BP197">
        <v>0.10003331071428601</v>
      </c>
      <c r="BQ197">
        <v>24.547464285714302</v>
      </c>
      <c r="BR197">
        <v>24.962467857142901</v>
      </c>
      <c r="BS197">
        <v>999.9</v>
      </c>
      <c r="BT197">
        <v>0</v>
      </c>
      <c r="BU197">
        <v>0</v>
      </c>
      <c r="BV197">
        <v>9979.5364285714295</v>
      </c>
      <c r="BW197">
        <v>0</v>
      </c>
      <c r="BX197">
        <v>109.510392857143</v>
      </c>
      <c r="BY197">
        <v>-36.062860714285698</v>
      </c>
      <c r="BZ197">
        <v>1043.6424999999999</v>
      </c>
      <c r="CA197">
        <v>1078.9478571428599</v>
      </c>
      <c r="CB197">
        <v>1.3910310714285701</v>
      </c>
      <c r="CC197">
        <v>1057.7678571428601</v>
      </c>
      <c r="CD197">
        <v>19.629760714285698</v>
      </c>
      <c r="CE197">
        <v>1.55232107142857</v>
      </c>
      <c r="CF197">
        <v>1.4495975000000001</v>
      </c>
      <c r="CG197">
        <v>13.4934785714286</v>
      </c>
      <c r="CH197">
        <v>12.4466321428571</v>
      </c>
      <c r="CI197">
        <v>1999.9914285714301</v>
      </c>
      <c r="CJ197">
        <v>0.97999349999999996</v>
      </c>
      <c r="CK197">
        <v>2.0006300000000001E-2</v>
      </c>
      <c r="CL197">
        <v>0</v>
      </c>
      <c r="CM197">
        <v>2.5331000000000001</v>
      </c>
      <c r="CN197">
        <v>0</v>
      </c>
      <c r="CO197">
        <v>3835.79607142857</v>
      </c>
      <c r="CP197">
        <v>16705.303571428602</v>
      </c>
      <c r="CQ197">
        <v>42.526571428571401</v>
      </c>
      <c r="CR197">
        <v>43.484250000000003</v>
      </c>
      <c r="CS197">
        <v>43.561999999999998</v>
      </c>
      <c r="CT197">
        <v>41.836750000000002</v>
      </c>
      <c r="CU197">
        <v>41.818750000000001</v>
      </c>
      <c r="CV197">
        <v>1959.9796428571401</v>
      </c>
      <c r="CW197">
        <v>40.011785714285701</v>
      </c>
      <c r="CX197">
        <v>0</v>
      </c>
      <c r="CY197">
        <v>1651533207.3</v>
      </c>
      <c r="CZ197">
        <v>0</v>
      </c>
      <c r="DA197">
        <v>0</v>
      </c>
      <c r="DB197" t="s">
        <v>356</v>
      </c>
      <c r="DC197">
        <v>1657211493.5999999</v>
      </c>
      <c r="DD197">
        <v>1657211497.5999999</v>
      </c>
      <c r="DE197">
        <v>0</v>
      </c>
      <c r="DF197">
        <v>1.526</v>
      </c>
      <c r="DG197">
        <v>4.4999999999999998E-2</v>
      </c>
      <c r="DH197">
        <v>2.6110000000000002</v>
      </c>
      <c r="DI197">
        <v>0.157</v>
      </c>
      <c r="DJ197">
        <v>420</v>
      </c>
      <c r="DK197">
        <v>20</v>
      </c>
      <c r="DL197">
        <v>0.57999999999999996</v>
      </c>
      <c r="DM197">
        <v>0.22</v>
      </c>
      <c r="DN197">
        <v>-36.009185000000002</v>
      </c>
      <c r="DO197">
        <v>-0.47136810506557397</v>
      </c>
      <c r="DP197">
        <v>0.22552495155747099</v>
      </c>
      <c r="DQ197">
        <v>0</v>
      </c>
      <c r="DR197">
        <v>1.3945322499999999</v>
      </c>
      <c r="DS197">
        <v>-8.2229155722327904E-2</v>
      </c>
      <c r="DT197">
        <v>9.7318480997958499E-3</v>
      </c>
      <c r="DU197">
        <v>1</v>
      </c>
      <c r="DV197">
        <v>1</v>
      </c>
      <c r="DW197">
        <v>2</v>
      </c>
      <c r="DX197" t="s">
        <v>363</v>
      </c>
      <c r="DY197">
        <v>2.8795600000000001</v>
      </c>
      <c r="DZ197">
        <v>2.7163900000000001</v>
      </c>
      <c r="EA197">
        <v>0.14229</v>
      </c>
      <c r="EB197">
        <v>0.14527000000000001</v>
      </c>
      <c r="EC197">
        <v>7.7426800000000004E-2</v>
      </c>
      <c r="ED197">
        <v>7.3671100000000003E-2</v>
      </c>
      <c r="EE197">
        <v>24382.1</v>
      </c>
      <c r="EF197">
        <v>21031.599999999999</v>
      </c>
      <c r="EG197">
        <v>25441.1</v>
      </c>
      <c r="EH197">
        <v>23955.8</v>
      </c>
      <c r="EI197">
        <v>40042.400000000001</v>
      </c>
      <c r="EJ197">
        <v>36718.5</v>
      </c>
      <c r="EK197">
        <v>45958.7</v>
      </c>
      <c r="EL197">
        <v>42712.4</v>
      </c>
      <c r="EM197">
        <v>1.8377699999999999</v>
      </c>
      <c r="EN197">
        <v>2.2003499999999998</v>
      </c>
      <c r="EO197">
        <v>9.7237500000000004E-2</v>
      </c>
      <c r="EP197">
        <v>0</v>
      </c>
      <c r="EQ197">
        <v>23.3628</v>
      </c>
      <c r="ER197">
        <v>999.9</v>
      </c>
      <c r="ES197">
        <v>42.87</v>
      </c>
      <c r="ET197">
        <v>29.92</v>
      </c>
      <c r="EU197">
        <v>24.619900000000001</v>
      </c>
      <c r="EV197">
        <v>51.960999999999999</v>
      </c>
      <c r="EW197">
        <v>37.243600000000001</v>
      </c>
      <c r="EX197">
        <v>2</v>
      </c>
      <c r="EY197">
        <v>-0.161717</v>
      </c>
      <c r="EZ197">
        <v>0.86033800000000005</v>
      </c>
      <c r="FA197">
        <v>20.242999999999999</v>
      </c>
      <c r="FB197">
        <v>5.2337600000000002</v>
      </c>
      <c r="FC197">
        <v>11.986000000000001</v>
      </c>
      <c r="FD197">
        <v>4.9564500000000002</v>
      </c>
      <c r="FE197">
        <v>3.3039000000000001</v>
      </c>
      <c r="FF197">
        <v>9999</v>
      </c>
      <c r="FG197">
        <v>5115.3</v>
      </c>
      <c r="FH197">
        <v>328.9</v>
      </c>
      <c r="FI197">
        <v>9999</v>
      </c>
      <c r="FJ197">
        <v>1.8682799999999999</v>
      </c>
      <c r="FK197">
        <v>1.8639699999999999</v>
      </c>
      <c r="FL197">
        <v>1.8715299999999999</v>
      </c>
      <c r="FM197">
        <v>1.8623400000000001</v>
      </c>
      <c r="FN197">
        <v>1.8618699999999999</v>
      </c>
      <c r="FO197">
        <v>1.86829</v>
      </c>
      <c r="FP197">
        <v>1.8583700000000001</v>
      </c>
      <c r="FQ197">
        <v>1.86486</v>
      </c>
      <c r="FR197">
        <v>5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1.62</v>
      </c>
      <c r="GF197">
        <v>0.1888</v>
      </c>
      <c r="GG197">
        <v>0.30658851354286398</v>
      </c>
      <c r="GH197">
        <v>2.2958890734485699E-3</v>
      </c>
      <c r="GI197">
        <v>-1.86257123826648E-6</v>
      </c>
      <c r="GJ197">
        <v>8.2594232886446805E-10</v>
      </c>
      <c r="GK197">
        <v>-0.101148223110564</v>
      </c>
      <c r="GL197">
        <v>-3.7577424899751702E-2</v>
      </c>
      <c r="GM197">
        <v>3.3046140057118702E-3</v>
      </c>
      <c r="GN197">
        <v>-3.9997718568980099E-5</v>
      </c>
      <c r="GO197">
        <v>3</v>
      </c>
      <c r="GP197">
        <v>2332</v>
      </c>
      <c r="GQ197">
        <v>2</v>
      </c>
      <c r="GR197">
        <v>24</v>
      </c>
      <c r="GS197">
        <v>1374</v>
      </c>
      <c r="GT197">
        <v>1373.9</v>
      </c>
      <c r="GU197">
        <v>2.7990699999999999</v>
      </c>
      <c r="GV197">
        <v>2.3339799999999999</v>
      </c>
      <c r="GW197">
        <v>1.9982899999999999</v>
      </c>
      <c r="GX197">
        <v>2.7075200000000001</v>
      </c>
      <c r="GY197">
        <v>2.0935100000000002</v>
      </c>
      <c r="GZ197">
        <v>2.3913600000000002</v>
      </c>
      <c r="HA197">
        <v>34.967399999999998</v>
      </c>
      <c r="HB197">
        <v>15.874499999999999</v>
      </c>
      <c r="HC197">
        <v>18</v>
      </c>
      <c r="HD197">
        <v>436.78100000000001</v>
      </c>
      <c r="HE197">
        <v>679.77300000000002</v>
      </c>
      <c r="HF197">
        <v>22.417899999999999</v>
      </c>
      <c r="HG197">
        <v>25.272300000000001</v>
      </c>
      <c r="HH197">
        <v>30.000800000000002</v>
      </c>
      <c r="HI197">
        <v>24.9678</v>
      </c>
      <c r="HJ197">
        <v>24.969200000000001</v>
      </c>
      <c r="HK197">
        <v>56.074399999999997</v>
      </c>
      <c r="HL197">
        <v>27.6448</v>
      </c>
      <c r="HM197">
        <v>17.971900000000002</v>
      </c>
      <c r="HN197">
        <v>22.345700000000001</v>
      </c>
      <c r="HO197">
        <v>1105.74</v>
      </c>
      <c r="HP197">
        <v>19.564399999999999</v>
      </c>
      <c r="HQ197">
        <v>97.295400000000001</v>
      </c>
      <c r="HR197">
        <v>100.438</v>
      </c>
    </row>
    <row r="198" spans="1:226" x14ac:dyDescent="0.2">
      <c r="A198">
        <v>182</v>
      </c>
      <c r="B198">
        <v>1657293937.5999999</v>
      </c>
      <c r="C198">
        <v>2333.0999999046298</v>
      </c>
      <c r="D198" t="s">
        <v>724</v>
      </c>
      <c r="E198" t="s">
        <v>725</v>
      </c>
      <c r="F198">
        <v>5</v>
      </c>
      <c r="G198" t="s">
        <v>597</v>
      </c>
      <c r="H198" t="s">
        <v>354</v>
      </c>
      <c r="I198">
        <v>1657293930.0999999</v>
      </c>
      <c r="J198">
        <f t="shared" si="68"/>
        <v>2.6230590389470947E-3</v>
      </c>
      <c r="K198">
        <f t="shared" si="69"/>
        <v>2.6230590389470949</v>
      </c>
      <c r="L198">
        <f t="shared" si="70"/>
        <v>25.228420525314416</v>
      </c>
      <c r="M198">
        <f t="shared" si="71"/>
        <v>1039.50185185185</v>
      </c>
      <c r="N198">
        <f t="shared" si="72"/>
        <v>660.3445931844567</v>
      </c>
      <c r="O198">
        <f t="shared" si="73"/>
        <v>48.830546560100593</v>
      </c>
      <c r="P198">
        <f t="shared" si="74"/>
        <v>76.86811416351479</v>
      </c>
      <c r="Q198">
        <f t="shared" si="75"/>
        <v>0.11792058932604624</v>
      </c>
      <c r="R198">
        <f t="shared" si="76"/>
        <v>3.1633825493376944</v>
      </c>
      <c r="S198">
        <f t="shared" si="77"/>
        <v>0.11553190376030752</v>
      </c>
      <c r="T198">
        <f t="shared" si="78"/>
        <v>7.2418023627073502E-2</v>
      </c>
      <c r="U198">
        <f t="shared" si="79"/>
        <v>321.51605222222281</v>
      </c>
      <c r="V198">
        <f t="shared" si="80"/>
        <v>25.680736608264834</v>
      </c>
      <c r="W198">
        <f t="shared" si="81"/>
        <v>24.998974074074098</v>
      </c>
      <c r="X198">
        <f t="shared" si="82"/>
        <v>3.1794831109235679</v>
      </c>
      <c r="Y198">
        <f t="shared" si="83"/>
        <v>50.21688877252042</v>
      </c>
      <c r="Z198">
        <f t="shared" si="84"/>
        <v>1.5543128684105987</v>
      </c>
      <c r="AA198">
        <f t="shared" si="85"/>
        <v>3.0951994566042225</v>
      </c>
      <c r="AB198">
        <f t="shared" si="86"/>
        <v>1.6251702425129693</v>
      </c>
      <c r="AC198">
        <f t="shared" si="87"/>
        <v>-115.67690361756688</v>
      </c>
      <c r="AD198">
        <f t="shared" si="88"/>
        <v>-76.722186762624077</v>
      </c>
      <c r="AE198">
        <f t="shared" si="89"/>
        <v>-5.1184824277196288</v>
      </c>
      <c r="AF198">
        <f t="shared" si="90"/>
        <v>123.9984794143122</v>
      </c>
      <c r="AG198">
        <f t="shared" si="91"/>
        <v>64.21863662607322</v>
      </c>
      <c r="AH198">
        <f t="shared" si="92"/>
        <v>2.6357830694846678</v>
      </c>
      <c r="AI198">
        <f t="shared" si="93"/>
        <v>25.228420525314416</v>
      </c>
      <c r="AJ198">
        <v>1113.4394684644301</v>
      </c>
      <c r="AK198">
        <v>1085.8904242424201</v>
      </c>
      <c r="AL198">
        <v>3.4769242222982299</v>
      </c>
      <c r="AM198">
        <v>65.810892692758898</v>
      </c>
      <c r="AN198">
        <f t="shared" si="94"/>
        <v>2.6230590389470949</v>
      </c>
      <c r="AO198">
        <v>19.626728875508899</v>
      </c>
      <c r="AP198">
        <v>21.016662424242401</v>
      </c>
      <c r="AQ198">
        <v>-7.1770732177507701E-4</v>
      </c>
      <c r="AR198">
        <v>77.415710821165902</v>
      </c>
      <c r="AS198">
        <v>9</v>
      </c>
      <c r="AT198">
        <v>2</v>
      </c>
      <c r="AU198">
        <f t="shared" si="95"/>
        <v>1</v>
      </c>
      <c r="AV198">
        <f t="shared" si="96"/>
        <v>0</v>
      </c>
      <c r="AW198">
        <f t="shared" si="97"/>
        <v>39254.827966193043</v>
      </c>
      <c r="AX198">
        <f t="shared" si="98"/>
        <v>1999.9962962963</v>
      </c>
      <c r="AY198">
        <f t="shared" si="99"/>
        <v>1681.1972222222253</v>
      </c>
      <c r="AZ198">
        <f t="shared" si="100"/>
        <v>0.84060016777808844</v>
      </c>
      <c r="BA198">
        <f t="shared" si="101"/>
        <v>0.16075832381171076</v>
      </c>
      <c r="BB198">
        <v>2.7</v>
      </c>
      <c r="BC198">
        <v>0.5</v>
      </c>
      <c r="BD198" t="s">
        <v>355</v>
      </c>
      <c r="BE198">
        <v>2</v>
      </c>
      <c r="BF198" t="b">
        <v>1</v>
      </c>
      <c r="BG198">
        <v>1657293930.0999999</v>
      </c>
      <c r="BH198">
        <v>1039.50185185185</v>
      </c>
      <c r="BI198">
        <v>1075.65777777778</v>
      </c>
      <c r="BJ198">
        <v>21.019262962963001</v>
      </c>
      <c r="BK198">
        <v>19.625922222222201</v>
      </c>
      <c r="BL198">
        <v>1037.89592592593</v>
      </c>
      <c r="BM198">
        <v>20.830781481481502</v>
      </c>
      <c r="BN198">
        <v>500.023296296296</v>
      </c>
      <c r="BO198">
        <v>73.846962962963005</v>
      </c>
      <c r="BP198">
        <v>0.100105074074074</v>
      </c>
      <c r="BQ198">
        <v>24.549107407407401</v>
      </c>
      <c r="BR198">
        <v>24.998974074074098</v>
      </c>
      <c r="BS198">
        <v>999.9</v>
      </c>
      <c r="BT198">
        <v>0</v>
      </c>
      <c r="BU198">
        <v>0</v>
      </c>
      <c r="BV198">
        <v>9969.56</v>
      </c>
      <c r="BW198">
        <v>0</v>
      </c>
      <c r="BX198">
        <v>109.56055555555599</v>
      </c>
      <c r="BY198">
        <v>-36.155244444444399</v>
      </c>
      <c r="BZ198">
        <v>1061.8214814814801</v>
      </c>
      <c r="CA198">
        <v>1097.1911111111101</v>
      </c>
      <c r="CB198">
        <v>1.3933625925925901</v>
      </c>
      <c r="CC198">
        <v>1075.65777777778</v>
      </c>
      <c r="CD198">
        <v>19.625922222222201</v>
      </c>
      <c r="CE198">
        <v>1.5522100000000001</v>
      </c>
      <c r="CF198">
        <v>1.44931407407407</v>
      </c>
      <c r="CG198">
        <v>13.4923703703704</v>
      </c>
      <c r="CH198">
        <v>12.4436518518519</v>
      </c>
      <c r="CI198">
        <v>1999.9962962963</v>
      </c>
      <c r="CJ198">
        <v>0.97999388888888905</v>
      </c>
      <c r="CK198">
        <v>2.0005885185185202E-2</v>
      </c>
      <c r="CL198">
        <v>0</v>
      </c>
      <c r="CM198">
        <v>2.5609000000000002</v>
      </c>
      <c r="CN198">
        <v>0</v>
      </c>
      <c r="CO198">
        <v>3828.5433333333299</v>
      </c>
      <c r="CP198">
        <v>16705.340740740699</v>
      </c>
      <c r="CQ198">
        <v>42.513777777777797</v>
      </c>
      <c r="CR198">
        <v>43.462666666666699</v>
      </c>
      <c r="CS198">
        <v>43.559703703703697</v>
      </c>
      <c r="CT198">
        <v>41.814333333333302</v>
      </c>
      <c r="CU198">
        <v>41.811999999999998</v>
      </c>
      <c r="CV198">
        <v>1959.9851851851799</v>
      </c>
      <c r="CW198">
        <v>40.011111111111099</v>
      </c>
      <c r="CX198">
        <v>0</v>
      </c>
      <c r="CY198">
        <v>1651533212.0999999</v>
      </c>
      <c r="CZ198">
        <v>0</v>
      </c>
      <c r="DA198">
        <v>0</v>
      </c>
      <c r="DB198" t="s">
        <v>356</v>
      </c>
      <c r="DC198">
        <v>1657211493.5999999</v>
      </c>
      <c r="DD198">
        <v>1657211497.5999999</v>
      </c>
      <c r="DE198">
        <v>0</v>
      </c>
      <c r="DF198">
        <v>1.526</v>
      </c>
      <c r="DG198">
        <v>4.4999999999999998E-2</v>
      </c>
      <c r="DH198">
        <v>2.6110000000000002</v>
      </c>
      <c r="DI198">
        <v>0.157</v>
      </c>
      <c r="DJ198">
        <v>420</v>
      </c>
      <c r="DK198">
        <v>20</v>
      </c>
      <c r="DL198">
        <v>0.57999999999999996</v>
      </c>
      <c r="DM198">
        <v>0.22</v>
      </c>
      <c r="DN198">
        <v>-36.119567500000002</v>
      </c>
      <c r="DO198">
        <v>-0.59158536585362198</v>
      </c>
      <c r="DP198">
        <v>0.26490287030107801</v>
      </c>
      <c r="DQ198">
        <v>0</v>
      </c>
      <c r="DR198">
        <v>1.3952202499999999</v>
      </c>
      <c r="DS198">
        <v>2.0589230769229101E-2</v>
      </c>
      <c r="DT198">
        <v>1.23954200185996E-2</v>
      </c>
      <c r="DU198">
        <v>1</v>
      </c>
      <c r="DV198">
        <v>1</v>
      </c>
      <c r="DW198">
        <v>2</v>
      </c>
      <c r="DX198" t="s">
        <v>363</v>
      </c>
      <c r="DY198">
        <v>2.8795700000000002</v>
      </c>
      <c r="DZ198">
        <v>2.7162799999999998</v>
      </c>
      <c r="EA198">
        <v>0.143765</v>
      </c>
      <c r="EB198">
        <v>0.14665</v>
      </c>
      <c r="EC198">
        <v>7.7403899999999998E-2</v>
      </c>
      <c r="ED198">
        <v>7.3565699999999998E-2</v>
      </c>
      <c r="EE198">
        <v>24340.5</v>
      </c>
      <c r="EF198">
        <v>20997.5</v>
      </c>
      <c r="EG198">
        <v>25441.4</v>
      </c>
      <c r="EH198">
        <v>23955.7</v>
      </c>
      <c r="EI198">
        <v>40043.699999999997</v>
      </c>
      <c r="EJ198">
        <v>36722.6</v>
      </c>
      <c r="EK198">
        <v>45959</v>
      </c>
      <c r="EL198">
        <v>42712.4</v>
      </c>
      <c r="EM198">
        <v>1.8377300000000001</v>
      </c>
      <c r="EN198">
        <v>2.2002700000000002</v>
      </c>
      <c r="EO198">
        <v>0.10465099999999999</v>
      </c>
      <c r="EP198">
        <v>0</v>
      </c>
      <c r="EQ198">
        <v>23.356999999999999</v>
      </c>
      <c r="ER198">
        <v>999.9</v>
      </c>
      <c r="ES198">
        <v>42.87</v>
      </c>
      <c r="ET198">
        <v>29.95</v>
      </c>
      <c r="EU198">
        <v>24.660900000000002</v>
      </c>
      <c r="EV198">
        <v>52.061</v>
      </c>
      <c r="EW198">
        <v>37.1554</v>
      </c>
      <c r="EX198">
        <v>2</v>
      </c>
      <c r="EY198">
        <v>-0.16184499999999999</v>
      </c>
      <c r="EZ198">
        <v>0.54010899999999995</v>
      </c>
      <c r="FA198">
        <v>20.244499999999999</v>
      </c>
      <c r="FB198">
        <v>5.2337600000000002</v>
      </c>
      <c r="FC198">
        <v>11.986000000000001</v>
      </c>
      <c r="FD198">
        <v>4.95655</v>
      </c>
      <c r="FE198">
        <v>3.3039499999999999</v>
      </c>
      <c r="FF198">
        <v>9999</v>
      </c>
      <c r="FG198">
        <v>5115.6000000000004</v>
      </c>
      <c r="FH198">
        <v>328.9</v>
      </c>
      <c r="FI198">
        <v>9999</v>
      </c>
      <c r="FJ198">
        <v>1.86829</v>
      </c>
      <c r="FK198">
        <v>1.86398</v>
      </c>
      <c r="FL198">
        <v>1.87154</v>
      </c>
      <c r="FM198">
        <v>1.8623499999999999</v>
      </c>
      <c r="FN198">
        <v>1.86188</v>
      </c>
      <c r="FO198">
        <v>1.86829</v>
      </c>
      <c r="FP198">
        <v>1.8583799999999999</v>
      </c>
      <c r="FQ198">
        <v>1.8648499999999999</v>
      </c>
      <c r="FR198">
        <v>5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1.64</v>
      </c>
      <c r="GF198">
        <v>0.1883</v>
      </c>
      <c r="GG198">
        <v>0.30658851354286398</v>
      </c>
      <c r="GH198">
        <v>2.2958890734485699E-3</v>
      </c>
      <c r="GI198">
        <v>-1.86257123826648E-6</v>
      </c>
      <c r="GJ198">
        <v>8.2594232886446805E-10</v>
      </c>
      <c r="GK198">
        <v>-0.101148223110564</v>
      </c>
      <c r="GL198">
        <v>-3.7577424899751702E-2</v>
      </c>
      <c r="GM198">
        <v>3.3046140057118702E-3</v>
      </c>
      <c r="GN198">
        <v>-3.9997718568980099E-5</v>
      </c>
      <c r="GO198">
        <v>3</v>
      </c>
      <c r="GP198">
        <v>2332</v>
      </c>
      <c r="GQ198">
        <v>2</v>
      </c>
      <c r="GR198">
        <v>24</v>
      </c>
      <c r="GS198">
        <v>1374.1</v>
      </c>
      <c r="GT198">
        <v>1374</v>
      </c>
      <c r="GU198">
        <v>2.83081</v>
      </c>
      <c r="GV198">
        <v>2.34375</v>
      </c>
      <c r="GW198">
        <v>1.9982899999999999</v>
      </c>
      <c r="GX198">
        <v>2.7075200000000001</v>
      </c>
      <c r="GY198">
        <v>2.0935100000000002</v>
      </c>
      <c r="GZ198">
        <v>2.31812</v>
      </c>
      <c r="HA198">
        <v>34.990400000000001</v>
      </c>
      <c r="HB198">
        <v>15.8569</v>
      </c>
      <c r="HC198">
        <v>18</v>
      </c>
      <c r="HD198">
        <v>436.78</v>
      </c>
      <c r="HE198">
        <v>679.75400000000002</v>
      </c>
      <c r="HF198">
        <v>22.363499999999998</v>
      </c>
      <c r="HG198">
        <v>25.2743</v>
      </c>
      <c r="HH198">
        <v>30.0002</v>
      </c>
      <c r="HI198">
        <v>24.971299999999999</v>
      </c>
      <c r="HJ198">
        <v>24.9726</v>
      </c>
      <c r="HK198">
        <v>56.6785</v>
      </c>
      <c r="HL198">
        <v>27.6448</v>
      </c>
      <c r="HM198">
        <v>17.971900000000002</v>
      </c>
      <c r="HN198">
        <v>22.375299999999999</v>
      </c>
      <c r="HO198">
        <v>1125.8900000000001</v>
      </c>
      <c r="HP198">
        <v>19.564299999999999</v>
      </c>
      <c r="HQ198">
        <v>97.296099999999996</v>
      </c>
      <c r="HR198">
        <v>100.437</v>
      </c>
    </row>
    <row r="199" spans="1:226" x14ac:dyDescent="0.2">
      <c r="A199">
        <v>183</v>
      </c>
      <c r="B199">
        <v>1657293942.5999999</v>
      </c>
      <c r="C199">
        <v>2338.0999999046298</v>
      </c>
      <c r="D199" t="s">
        <v>726</v>
      </c>
      <c r="E199" t="s">
        <v>727</v>
      </c>
      <c r="F199">
        <v>5</v>
      </c>
      <c r="G199" t="s">
        <v>597</v>
      </c>
      <c r="H199" t="s">
        <v>354</v>
      </c>
      <c r="I199">
        <v>1657293934.81429</v>
      </c>
      <c r="J199">
        <f t="shared" si="68"/>
        <v>2.6740639164599869E-3</v>
      </c>
      <c r="K199">
        <f t="shared" si="69"/>
        <v>2.6740639164599869</v>
      </c>
      <c r="L199">
        <f t="shared" si="70"/>
        <v>26.06168595236511</v>
      </c>
      <c r="M199">
        <f t="shared" si="71"/>
        <v>1055.2939285714299</v>
      </c>
      <c r="N199">
        <f t="shared" si="72"/>
        <v>670.90807296455091</v>
      </c>
      <c r="O199">
        <f t="shared" si="73"/>
        <v>49.611498433528531</v>
      </c>
      <c r="P199">
        <f t="shared" si="74"/>
        <v>78.0355986072625</v>
      </c>
      <c r="Q199">
        <f t="shared" si="75"/>
        <v>0.12021790873768934</v>
      </c>
      <c r="R199">
        <f t="shared" si="76"/>
        <v>3.1665618332805119</v>
      </c>
      <c r="S199">
        <f t="shared" si="77"/>
        <v>0.11773873579011081</v>
      </c>
      <c r="T199">
        <f t="shared" si="78"/>
        <v>7.3805195433085016E-2</v>
      </c>
      <c r="U199">
        <f t="shared" si="79"/>
        <v>321.5130086785714</v>
      </c>
      <c r="V199">
        <f t="shared" si="80"/>
        <v>25.676150929911405</v>
      </c>
      <c r="W199">
        <f t="shared" si="81"/>
        <v>25.0014892857143</v>
      </c>
      <c r="X199">
        <f t="shared" si="82"/>
        <v>3.1799599240614258</v>
      </c>
      <c r="Y199">
        <f t="shared" si="83"/>
        <v>50.188364900292591</v>
      </c>
      <c r="Z199">
        <f t="shared" si="84"/>
        <v>1.5542532482232414</v>
      </c>
      <c r="AA199">
        <f t="shared" si="85"/>
        <v>3.0968397781259065</v>
      </c>
      <c r="AB199">
        <f t="shared" si="86"/>
        <v>1.6257066758381844</v>
      </c>
      <c r="AC199">
        <f t="shared" si="87"/>
        <v>-117.92621871588543</v>
      </c>
      <c r="AD199">
        <f t="shared" si="88"/>
        <v>-75.716672662044786</v>
      </c>
      <c r="AE199">
        <f t="shared" si="89"/>
        <v>-5.0466173674339858</v>
      </c>
      <c r="AF199">
        <f t="shared" si="90"/>
        <v>122.82349993320717</v>
      </c>
      <c r="AG199">
        <f t="shared" si="91"/>
        <v>63.891190749926167</v>
      </c>
      <c r="AH199">
        <f t="shared" si="92"/>
        <v>2.6530025949854328</v>
      </c>
      <c r="AI199">
        <f t="shared" si="93"/>
        <v>26.06168595236511</v>
      </c>
      <c r="AJ199">
        <v>1129.9850621278799</v>
      </c>
      <c r="AK199">
        <v>1102.6215757575801</v>
      </c>
      <c r="AL199">
        <v>3.3124512088162699</v>
      </c>
      <c r="AM199">
        <v>65.810892692758898</v>
      </c>
      <c r="AN199">
        <f t="shared" si="94"/>
        <v>2.6740639164599869</v>
      </c>
      <c r="AO199">
        <v>19.5967177373469</v>
      </c>
      <c r="AP199">
        <v>21.0105478787879</v>
      </c>
      <c r="AQ199">
        <v>-3.0613246272616998E-5</v>
      </c>
      <c r="AR199">
        <v>77.415710821165902</v>
      </c>
      <c r="AS199">
        <v>9</v>
      </c>
      <c r="AT199">
        <v>2</v>
      </c>
      <c r="AU199">
        <f t="shared" si="95"/>
        <v>1</v>
      </c>
      <c r="AV199">
        <f t="shared" si="96"/>
        <v>0</v>
      </c>
      <c r="AW199">
        <f t="shared" si="97"/>
        <v>39306.622787161192</v>
      </c>
      <c r="AX199">
        <f t="shared" si="98"/>
        <v>1999.9775</v>
      </c>
      <c r="AY199">
        <f t="shared" si="99"/>
        <v>1681.1814107142854</v>
      </c>
      <c r="AZ199">
        <f t="shared" si="100"/>
        <v>0.84060016210896649</v>
      </c>
      <c r="BA199">
        <f t="shared" si="101"/>
        <v>0.16075831287030548</v>
      </c>
      <c r="BB199">
        <v>2.7</v>
      </c>
      <c r="BC199">
        <v>0.5</v>
      </c>
      <c r="BD199" t="s">
        <v>355</v>
      </c>
      <c r="BE199">
        <v>2</v>
      </c>
      <c r="BF199" t="b">
        <v>1</v>
      </c>
      <c r="BG199">
        <v>1657293934.81429</v>
      </c>
      <c r="BH199">
        <v>1055.2939285714299</v>
      </c>
      <c r="BI199">
        <v>1091.30785714286</v>
      </c>
      <c r="BJ199">
        <v>21.018535714285701</v>
      </c>
      <c r="BK199">
        <v>19.615992857142899</v>
      </c>
      <c r="BL199">
        <v>1053.67</v>
      </c>
      <c r="BM199">
        <v>20.830082142857101</v>
      </c>
      <c r="BN199">
        <v>499.98821428571398</v>
      </c>
      <c r="BO199">
        <v>73.846839285714296</v>
      </c>
      <c r="BP199">
        <v>9.9950792857142895E-2</v>
      </c>
      <c r="BQ199">
        <v>24.557964285714299</v>
      </c>
      <c r="BR199">
        <v>25.0014892857143</v>
      </c>
      <c r="BS199">
        <v>999.9</v>
      </c>
      <c r="BT199">
        <v>0</v>
      </c>
      <c r="BU199">
        <v>0</v>
      </c>
      <c r="BV199">
        <v>9983.5942857142909</v>
      </c>
      <c r="BW199">
        <v>0</v>
      </c>
      <c r="BX199">
        <v>109.623642857143</v>
      </c>
      <c r="BY199">
        <v>-36.014360714285701</v>
      </c>
      <c r="BZ199">
        <v>1077.95107142857</v>
      </c>
      <c r="CA199">
        <v>1113.1435714285701</v>
      </c>
      <c r="CB199">
        <v>1.4025589285714299</v>
      </c>
      <c r="CC199">
        <v>1091.30785714286</v>
      </c>
      <c r="CD199">
        <v>19.615992857142899</v>
      </c>
      <c r="CE199">
        <v>1.55215321428571</v>
      </c>
      <c r="CF199">
        <v>1.4485785714285699</v>
      </c>
      <c r="CG199">
        <v>13.4918107142857</v>
      </c>
      <c r="CH199">
        <v>12.435921428571399</v>
      </c>
      <c r="CI199">
        <v>1999.9775</v>
      </c>
      <c r="CJ199">
        <v>0.97999414285714304</v>
      </c>
      <c r="CK199">
        <v>2.0005614285714301E-2</v>
      </c>
      <c r="CL199">
        <v>0</v>
      </c>
      <c r="CM199">
        <v>2.532575</v>
      </c>
      <c r="CN199">
        <v>0</v>
      </c>
      <c r="CO199">
        <v>3822.75821428571</v>
      </c>
      <c r="CP199">
        <v>16705.189285714299</v>
      </c>
      <c r="CQ199">
        <v>42.515500000000003</v>
      </c>
      <c r="CR199">
        <v>43.452750000000002</v>
      </c>
      <c r="CS199">
        <v>43.555357142857098</v>
      </c>
      <c r="CT199">
        <v>41.811999999999998</v>
      </c>
      <c r="CU199">
        <v>41.811999999999998</v>
      </c>
      <c r="CV199">
        <v>1959.9671428571401</v>
      </c>
      <c r="CW199">
        <v>40.010357142857103</v>
      </c>
      <c r="CX199">
        <v>0</v>
      </c>
      <c r="CY199">
        <v>1651533216.9000001</v>
      </c>
      <c r="CZ199">
        <v>0</v>
      </c>
      <c r="DA199">
        <v>0</v>
      </c>
      <c r="DB199" t="s">
        <v>356</v>
      </c>
      <c r="DC199">
        <v>1657211493.5999999</v>
      </c>
      <c r="DD199">
        <v>1657211497.5999999</v>
      </c>
      <c r="DE199">
        <v>0</v>
      </c>
      <c r="DF199">
        <v>1.526</v>
      </c>
      <c r="DG199">
        <v>4.4999999999999998E-2</v>
      </c>
      <c r="DH199">
        <v>2.6110000000000002</v>
      </c>
      <c r="DI199">
        <v>0.157</v>
      </c>
      <c r="DJ199">
        <v>420</v>
      </c>
      <c r="DK199">
        <v>20</v>
      </c>
      <c r="DL199">
        <v>0.57999999999999996</v>
      </c>
      <c r="DM199">
        <v>0.22</v>
      </c>
      <c r="DN199">
        <v>-36.101392500000003</v>
      </c>
      <c r="DO199">
        <v>1.2750270168856701</v>
      </c>
      <c r="DP199">
        <v>0.27265388167739302</v>
      </c>
      <c r="DQ199">
        <v>0</v>
      </c>
      <c r="DR199">
        <v>1.398026</v>
      </c>
      <c r="DS199">
        <v>0.117815234521573</v>
      </c>
      <c r="DT199">
        <v>1.51830191002975E-2</v>
      </c>
      <c r="DU199">
        <v>0</v>
      </c>
      <c r="DV199">
        <v>0</v>
      </c>
      <c r="DW199">
        <v>2</v>
      </c>
      <c r="DX199" t="s">
        <v>357</v>
      </c>
      <c r="DY199">
        <v>2.8797100000000002</v>
      </c>
      <c r="DZ199">
        <v>2.7164799999999998</v>
      </c>
      <c r="EA199">
        <v>0.145152</v>
      </c>
      <c r="EB199">
        <v>0.14804100000000001</v>
      </c>
      <c r="EC199">
        <v>7.7391199999999993E-2</v>
      </c>
      <c r="ED199">
        <v>7.3570800000000006E-2</v>
      </c>
      <c r="EE199">
        <v>24300.5</v>
      </c>
      <c r="EF199">
        <v>20963.5</v>
      </c>
      <c r="EG199">
        <v>25440.799999999999</v>
      </c>
      <c r="EH199">
        <v>23955.9</v>
      </c>
      <c r="EI199">
        <v>40043.300000000003</v>
      </c>
      <c r="EJ199">
        <v>36722.6</v>
      </c>
      <c r="EK199">
        <v>45957.9</v>
      </c>
      <c r="EL199">
        <v>42712.6</v>
      </c>
      <c r="EM199">
        <v>1.8378300000000001</v>
      </c>
      <c r="EN199">
        <v>2.1999499999999999</v>
      </c>
      <c r="EO199">
        <v>9.6552100000000002E-2</v>
      </c>
      <c r="EP199">
        <v>0</v>
      </c>
      <c r="EQ199">
        <v>23.358000000000001</v>
      </c>
      <c r="ER199">
        <v>999.9</v>
      </c>
      <c r="ES199">
        <v>42.845999999999997</v>
      </c>
      <c r="ET199">
        <v>29.95</v>
      </c>
      <c r="EU199">
        <v>24.648499999999999</v>
      </c>
      <c r="EV199">
        <v>52.220999999999997</v>
      </c>
      <c r="EW199">
        <v>37.223599999999998</v>
      </c>
      <c r="EX199">
        <v>2</v>
      </c>
      <c r="EY199">
        <v>-0.16179099999999999</v>
      </c>
      <c r="EZ199">
        <v>0.56018500000000004</v>
      </c>
      <c r="FA199">
        <v>20.244299999999999</v>
      </c>
      <c r="FB199">
        <v>5.23346</v>
      </c>
      <c r="FC199">
        <v>11.986000000000001</v>
      </c>
      <c r="FD199">
        <v>4.9568000000000003</v>
      </c>
      <c r="FE199">
        <v>3.3039000000000001</v>
      </c>
      <c r="FF199">
        <v>9999</v>
      </c>
      <c r="FG199">
        <v>5115.6000000000004</v>
      </c>
      <c r="FH199">
        <v>328.9</v>
      </c>
      <c r="FI199">
        <v>9999</v>
      </c>
      <c r="FJ199">
        <v>1.8682799999999999</v>
      </c>
      <c r="FK199">
        <v>1.8639699999999999</v>
      </c>
      <c r="FL199">
        <v>1.8715299999999999</v>
      </c>
      <c r="FM199">
        <v>1.8623400000000001</v>
      </c>
      <c r="FN199">
        <v>1.86188</v>
      </c>
      <c r="FO199">
        <v>1.86829</v>
      </c>
      <c r="FP199">
        <v>1.8583799999999999</v>
      </c>
      <c r="FQ199">
        <v>1.8648400000000001</v>
      </c>
      <c r="FR199">
        <v>5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1.65</v>
      </c>
      <c r="GF199">
        <v>0.18820000000000001</v>
      </c>
      <c r="GG199">
        <v>0.30658851354286398</v>
      </c>
      <c r="GH199">
        <v>2.2958890734485699E-3</v>
      </c>
      <c r="GI199">
        <v>-1.86257123826648E-6</v>
      </c>
      <c r="GJ199">
        <v>8.2594232886446805E-10</v>
      </c>
      <c r="GK199">
        <v>-0.101148223110564</v>
      </c>
      <c r="GL199">
        <v>-3.7577424899751702E-2</v>
      </c>
      <c r="GM199">
        <v>3.3046140057118702E-3</v>
      </c>
      <c r="GN199">
        <v>-3.9997718568980099E-5</v>
      </c>
      <c r="GO199">
        <v>3</v>
      </c>
      <c r="GP199">
        <v>2332</v>
      </c>
      <c r="GQ199">
        <v>2</v>
      </c>
      <c r="GR199">
        <v>24</v>
      </c>
      <c r="GS199">
        <v>1374.2</v>
      </c>
      <c r="GT199">
        <v>1374.1</v>
      </c>
      <c r="GU199">
        <v>2.8637700000000001</v>
      </c>
      <c r="GV199">
        <v>2.3278799999999999</v>
      </c>
      <c r="GW199">
        <v>1.9982899999999999</v>
      </c>
      <c r="GX199">
        <v>2.7075200000000001</v>
      </c>
      <c r="GY199">
        <v>2.0935100000000002</v>
      </c>
      <c r="GZ199">
        <v>2.3864700000000001</v>
      </c>
      <c r="HA199">
        <v>34.990400000000001</v>
      </c>
      <c r="HB199">
        <v>15.8657</v>
      </c>
      <c r="HC199">
        <v>18</v>
      </c>
      <c r="HD199">
        <v>436.86799999999999</v>
      </c>
      <c r="HE199">
        <v>679.52700000000004</v>
      </c>
      <c r="HF199">
        <v>22.367999999999999</v>
      </c>
      <c r="HG199">
        <v>25.277100000000001</v>
      </c>
      <c r="HH199">
        <v>30.0002</v>
      </c>
      <c r="HI199">
        <v>24.9755</v>
      </c>
      <c r="HJ199">
        <v>24.976199999999999</v>
      </c>
      <c r="HK199">
        <v>57.361600000000003</v>
      </c>
      <c r="HL199">
        <v>27.6448</v>
      </c>
      <c r="HM199">
        <v>17.600000000000001</v>
      </c>
      <c r="HN199">
        <v>22.3703</v>
      </c>
      <c r="HO199">
        <v>1139.3499999999999</v>
      </c>
      <c r="HP199">
        <v>19.564299999999999</v>
      </c>
      <c r="HQ199">
        <v>97.293800000000005</v>
      </c>
      <c r="HR199">
        <v>100.438</v>
      </c>
    </row>
    <row r="200" spans="1:226" x14ac:dyDescent="0.2">
      <c r="A200">
        <v>184</v>
      </c>
      <c r="B200">
        <v>1657293947.5999999</v>
      </c>
      <c r="C200">
        <v>2343.0999999046298</v>
      </c>
      <c r="D200" t="s">
        <v>728</v>
      </c>
      <c r="E200" t="s">
        <v>729</v>
      </c>
      <c r="F200">
        <v>5</v>
      </c>
      <c r="G200" t="s">
        <v>597</v>
      </c>
      <c r="H200" t="s">
        <v>354</v>
      </c>
      <c r="I200">
        <v>1657293940.0999999</v>
      </c>
      <c r="J200">
        <f t="shared" si="68"/>
        <v>2.6730642880133698E-3</v>
      </c>
      <c r="K200">
        <f t="shared" si="69"/>
        <v>2.6730642880133697</v>
      </c>
      <c r="L200">
        <f t="shared" si="70"/>
        <v>25.2276881853155</v>
      </c>
      <c r="M200">
        <f t="shared" si="71"/>
        <v>1072.8688888888901</v>
      </c>
      <c r="N200">
        <f t="shared" si="72"/>
        <v>699.64002994187706</v>
      </c>
      <c r="O200">
        <f t="shared" si="73"/>
        <v>51.736083749453876</v>
      </c>
      <c r="P200">
        <f t="shared" si="74"/>
        <v>79.335132800149154</v>
      </c>
      <c r="Q200">
        <f t="shared" si="75"/>
        <v>0.12044109121512207</v>
      </c>
      <c r="R200">
        <f t="shared" si="76"/>
        <v>3.1681271119937571</v>
      </c>
      <c r="S200">
        <f t="shared" si="77"/>
        <v>0.11795400932878075</v>
      </c>
      <c r="T200">
        <f t="shared" si="78"/>
        <v>7.3940432711258358E-2</v>
      </c>
      <c r="U200">
        <f t="shared" si="79"/>
        <v>321.51683688888863</v>
      </c>
      <c r="V200">
        <f t="shared" si="80"/>
        <v>25.687138555961809</v>
      </c>
      <c r="W200">
        <f t="shared" si="81"/>
        <v>24.981785185185199</v>
      </c>
      <c r="X200">
        <f t="shared" si="82"/>
        <v>3.176226254830147</v>
      </c>
      <c r="Y200">
        <f t="shared" si="83"/>
        <v>50.148051265969748</v>
      </c>
      <c r="Z200">
        <f t="shared" si="84"/>
        <v>1.5540502503801465</v>
      </c>
      <c r="AA200">
        <f t="shared" si="85"/>
        <v>3.0989245068326676</v>
      </c>
      <c r="AB200">
        <f t="shared" si="86"/>
        <v>1.6221760044500004</v>
      </c>
      <c r="AC200">
        <f t="shared" si="87"/>
        <v>-117.88213510138961</v>
      </c>
      <c r="AD200">
        <f t="shared" si="88"/>
        <v>-70.467047669605691</v>
      </c>
      <c r="AE200">
        <f t="shared" si="89"/>
        <v>-4.6942020871338439</v>
      </c>
      <c r="AF200">
        <f t="shared" si="90"/>
        <v>128.47345203075952</v>
      </c>
      <c r="AG200">
        <f t="shared" si="91"/>
        <v>63.932343786827495</v>
      </c>
      <c r="AH200">
        <f t="shared" si="92"/>
        <v>2.6709873482604576</v>
      </c>
      <c r="AI200">
        <f t="shared" si="93"/>
        <v>25.2276881853155</v>
      </c>
      <c r="AJ200">
        <v>1146.92523171068</v>
      </c>
      <c r="AK200">
        <v>1119.59709090909</v>
      </c>
      <c r="AL200">
        <v>3.42073071387806</v>
      </c>
      <c r="AM200">
        <v>65.810892692758898</v>
      </c>
      <c r="AN200">
        <f t="shared" si="94"/>
        <v>2.6730642880133697</v>
      </c>
      <c r="AO200">
        <v>19.600141602990401</v>
      </c>
      <c r="AP200">
        <v>21.012048484848499</v>
      </c>
      <c r="AQ200">
        <v>2.65443516574867E-4</v>
      </c>
      <c r="AR200">
        <v>77.415710821165902</v>
      </c>
      <c r="AS200">
        <v>9</v>
      </c>
      <c r="AT200">
        <v>2</v>
      </c>
      <c r="AU200">
        <f t="shared" si="95"/>
        <v>1</v>
      </c>
      <c r="AV200">
        <f t="shared" si="96"/>
        <v>0</v>
      </c>
      <c r="AW200">
        <f t="shared" si="97"/>
        <v>39331.210009110633</v>
      </c>
      <c r="AX200">
        <f t="shared" si="98"/>
        <v>2000.0014814814799</v>
      </c>
      <c r="AY200">
        <f t="shared" si="99"/>
        <v>1681.2015555555543</v>
      </c>
      <c r="AZ200">
        <f t="shared" si="100"/>
        <v>0.84060015511099617</v>
      </c>
      <c r="BA200">
        <f t="shared" si="101"/>
        <v>0.1607582993642227</v>
      </c>
      <c r="BB200">
        <v>2.7</v>
      </c>
      <c r="BC200">
        <v>0.5</v>
      </c>
      <c r="BD200" t="s">
        <v>355</v>
      </c>
      <c r="BE200">
        <v>2</v>
      </c>
      <c r="BF200" t="b">
        <v>1</v>
      </c>
      <c r="BG200">
        <v>1657293940.0999999</v>
      </c>
      <c r="BH200">
        <v>1072.8688888888901</v>
      </c>
      <c r="BI200">
        <v>1108.94</v>
      </c>
      <c r="BJ200">
        <v>21.015811111111098</v>
      </c>
      <c r="BK200">
        <v>19.603781481481501</v>
      </c>
      <c r="BL200">
        <v>1071.2259259259299</v>
      </c>
      <c r="BM200">
        <v>20.827477777777801</v>
      </c>
      <c r="BN200">
        <v>499.99707407407402</v>
      </c>
      <c r="BO200">
        <v>73.8467185185185</v>
      </c>
      <c r="BP200">
        <v>9.9999129629629604E-2</v>
      </c>
      <c r="BQ200">
        <v>24.569214814814799</v>
      </c>
      <c r="BR200">
        <v>24.981785185185199</v>
      </c>
      <c r="BS200">
        <v>999.9</v>
      </c>
      <c r="BT200">
        <v>0</v>
      </c>
      <c r="BU200">
        <v>0</v>
      </c>
      <c r="BV200">
        <v>9990.5140740740699</v>
      </c>
      <c r="BW200">
        <v>0</v>
      </c>
      <c r="BX200">
        <v>109.710814814815</v>
      </c>
      <c r="BY200">
        <v>-36.070725925925899</v>
      </c>
      <c r="BZ200">
        <v>1095.90074074074</v>
      </c>
      <c r="CA200">
        <v>1131.1144444444401</v>
      </c>
      <c r="CB200">
        <v>1.41203888888889</v>
      </c>
      <c r="CC200">
        <v>1108.94</v>
      </c>
      <c r="CD200">
        <v>19.603781481481501</v>
      </c>
      <c r="CE200">
        <v>1.5519492592592601</v>
      </c>
      <c r="CF200">
        <v>1.4476740740740699</v>
      </c>
      <c r="CG200">
        <v>13.489800000000001</v>
      </c>
      <c r="CH200">
        <v>12.426429629629601</v>
      </c>
      <c r="CI200">
        <v>2000.0014814814799</v>
      </c>
      <c r="CJ200">
        <v>0.97999455555555504</v>
      </c>
      <c r="CK200">
        <v>2.0005174074074102E-2</v>
      </c>
      <c r="CL200">
        <v>0</v>
      </c>
      <c r="CM200">
        <v>2.46469259259259</v>
      </c>
      <c r="CN200">
        <v>0</v>
      </c>
      <c r="CO200">
        <v>3817.5048148148098</v>
      </c>
      <c r="CP200">
        <v>16705.396296296301</v>
      </c>
      <c r="CQ200">
        <v>42.520666666666699</v>
      </c>
      <c r="CR200">
        <v>43.453333333333298</v>
      </c>
      <c r="CS200">
        <v>43.539037037036998</v>
      </c>
      <c r="CT200">
        <v>41.811999999999998</v>
      </c>
      <c r="CU200">
        <v>41.811999999999998</v>
      </c>
      <c r="CV200">
        <v>1959.9911111111101</v>
      </c>
      <c r="CW200">
        <v>40.010370370370403</v>
      </c>
      <c r="CX200">
        <v>0</v>
      </c>
      <c r="CY200">
        <v>1651533222.3</v>
      </c>
      <c r="CZ200">
        <v>0</v>
      </c>
      <c r="DA200">
        <v>0</v>
      </c>
      <c r="DB200" t="s">
        <v>356</v>
      </c>
      <c r="DC200">
        <v>1657211493.5999999</v>
      </c>
      <c r="DD200">
        <v>1657211497.5999999</v>
      </c>
      <c r="DE200">
        <v>0</v>
      </c>
      <c r="DF200">
        <v>1.526</v>
      </c>
      <c r="DG200">
        <v>4.4999999999999998E-2</v>
      </c>
      <c r="DH200">
        <v>2.6110000000000002</v>
      </c>
      <c r="DI200">
        <v>0.157</v>
      </c>
      <c r="DJ200">
        <v>420</v>
      </c>
      <c r="DK200">
        <v>20</v>
      </c>
      <c r="DL200">
        <v>0.57999999999999996</v>
      </c>
      <c r="DM200">
        <v>0.22</v>
      </c>
      <c r="DN200">
        <v>-36.032330000000002</v>
      </c>
      <c r="DO200">
        <v>-9.8418011256995494E-2</v>
      </c>
      <c r="DP200">
        <v>0.23661595804171801</v>
      </c>
      <c r="DQ200">
        <v>1</v>
      </c>
      <c r="DR200">
        <v>1.4045460000000001</v>
      </c>
      <c r="DS200">
        <v>0.10491399624765201</v>
      </c>
      <c r="DT200">
        <v>1.39034344318229E-2</v>
      </c>
      <c r="DU200">
        <v>0</v>
      </c>
      <c r="DV200">
        <v>1</v>
      </c>
      <c r="DW200">
        <v>2</v>
      </c>
      <c r="DX200" t="s">
        <v>363</v>
      </c>
      <c r="DY200">
        <v>2.8794499999999998</v>
      </c>
      <c r="DZ200">
        <v>2.7163200000000001</v>
      </c>
      <c r="EA200">
        <v>0.146569</v>
      </c>
      <c r="EB200">
        <v>0.149427</v>
      </c>
      <c r="EC200">
        <v>7.7384599999999998E-2</v>
      </c>
      <c r="ED200">
        <v>7.3586399999999996E-2</v>
      </c>
      <c r="EE200">
        <v>24260.1</v>
      </c>
      <c r="EF200">
        <v>20929.400000000001</v>
      </c>
      <c r="EG200">
        <v>25440.7</v>
      </c>
      <c r="EH200">
        <v>23955.9</v>
      </c>
      <c r="EI200">
        <v>40043.5</v>
      </c>
      <c r="EJ200">
        <v>36722.1</v>
      </c>
      <c r="EK200">
        <v>45957.7</v>
      </c>
      <c r="EL200">
        <v>42712.7</v>
      </c>
      <c r="EM200">
        <v>1.83748</v>
      </c>
      <c r="EN200">
        <v>2.2000700000000002</v>
      </c>
      <c r="EO200">
        <v>9.6812800000000004E-2</v>
      </c>
      <c r="EP200">
        <v>0</v>
      </c>
      <c r="EQ200">
        <v>23.365600000000001</v>
      </c>
      <c r="ER200">
        <v>999.9</v>
      </c>
      <c r="ES200">
        <v>42.820999999999998</v>
      </c>
      <c r="ET200">
        <v>29.96</v>
      </c>
      <c r="EU200">
        <v>24.645099999999999</v>
      </c>
      <c r="EV200">
        <v>52.561</v>
      </c>
      <c r="EW200">
        <v>37.307699999999997</v>
      </c>
      <c r="EX200">
        <v>2</v>
      </c>
      <c r="EY200">
        <v>-0.161382</v>
      </c>
      <c r="EZ200">
        <v>0.54998400000000003</v>
      </c>
      <c r="FA200">
        <v>20.244499999999999</v>
      </c>
      <c r="FB200">
        <v>5.2343599999999997</v>
      </c>
      <c r="FC200">
        <v>11.986000000000001</v>
      </c>
      <c r="FD200">
        <v>4.9573999999999998</v>
      </c>
      <c r="FE200">
        <v>3.3039499999999999</v>
      </c>
      <c r="FF200">
        <v>9999</v>
      </c>
      <c r="FG200">
        <v>5115.8999999999996</v>
      </c>
      <c r="FH200">
        <v>328.9</v>
      </c>
      <c r="FI200">
        <v>9999</v>
      </c>
      <c r="FJ200">
        <v>1.86829</v>
      </c>
      <c r="FK200">
        <v>1.8639699999999999</v>
      </c>
      <c r="FL200">
        <v>1.87157</v>
      </c>
      <c r="FM200">
        <v>1.8623700000000001</v>
      </c>
      <c r="FN200">
        <v>1.86188</v>
      </c>
      <c r="FO200">
        <v>1.86829</v>
      </c>
      <c r="FP200">
        <v>1.85839</v>
      </c>
      <c r="FQ200">
        <v>1.86486</v>
      </c>
      <c r="FR200">
        <v>5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1.68</v>
      </c>
      <c r="GF200">
        <v>0.18809999999999999</v>
      </c>
      <c r="GG200">
        <v>0.30658851354286398</v>
      </c>
      <c r="GH200">
        <v>2.2958890734485699E-3</v>
      </c>
      <c r="GI200">
        <v>-1.86257123826648E-6</v>
      </c>
      <c r="GJ200">
        <v>8.2594232886446805E-10</v>
      </c>
      <c r="GK200">
        <v>-0.101148223110564</v>
      </c>
      <c r="GL200">
        <v>-3.7577424899751702E-2</v>
      </c>
      <c r="GM200">
        <v>3.3046140057118702E-3</v>
      </c>
      <c r="GN200">
        <v>-3.9997718568980099E-5</v>
      </c>
      <c r="GO200">
        <v>3</v>
      </c>
      <c r="GP200">
        <v>2332</v>
      </c>
      <c r="GQ200">
        <v>2</v>
      </c>
      <c r="GR200">
        <v>24</v>
      </c>
      <c r="GS200">
        <v>1374.2</v>
      </c>
      <c r="GT200">
        <v>1374.2</v>
      </c>
      <c r="GU200">
        <v>2.8979499999999998</v>
      </c>
      <c r="GV200">
        <v>2.34131</v>
      </c>
      <c r="GW200">
        <v>1.9982899999999999</v>
      </c>
      <c r="GX200">
        <v>2.7075200000000001</v>
      </c>
      <c r="GY200">
        <v>2.0935100000000002</v>
      </c>
      <c r="GZ200">
        <v>2.3278799999999999</v>
      </c>
      <c r="HA200">
        <v>35.013399999999997</v>
      </c>
      <c r="HB200">
        <v>15.8569</v>
      </c>
      <c r="HC200">
        <v>18</v>
      </c>
      <c r="HD200">
        <v>436.702</v>
      </c>
      <c r="HE200">
        <v>679.68</v>
      </c>
      <c r="HF200">
        <v>22.367000000000001</v>
      </c>
      <c r="HG200">
        <v>25.279699999999998</v>
      </c>
      <c r="HH200">
        <v>30.0001</v>
      </c>
      <c r="HI200">
        <v>24.979700000000001</v>
      </c>
      <c r="HJ200">
        <v>24.979800000000001</v>
      </c>
      <c r="HK200">
        <v>57.977400000000003</v>
      </c>
      <c r="HL200">
        <v>27.6448</v>
      </c>
      <c r="HM200">
        <v>17.600000000000001</v>
      </c>
      <c r="HN200">
        <v>22.3689</v>
      </c>
      <c r="HO200">
        <v>1159.51</v>
      </c>
      <c r="HP200">
        <v>19.564299999999999</v>
      </c>
      <c r="HQ200">
        <v>97.293400000000005</v>
      </c>
      <c r="HR200">
        <v>100.438</v>
      </c>
    </row>
    <row r="201" spans="1:226" x14ac:dyDescent="0.2">
      <c r="A201">
        <v>185</v>
      </c>
      <c r="B201">
        <v>1657293952.5999999</v>
      </c>
      <c r="C201">
        <v>2348.0999999046298</v>
      </c>
      <c r="D201" t="s">
        <v>730</v>
      </c>
      <c r="E201" t="s">
        <v>731</v>
      </c>
      <c r="F201">
        <v>5</v>
      </c>
      <c r="G201" t="s">
        <v>597</v>
      </c>
      <c r="H201" t="s">
        <v>354</v>
      </c>
      <c r="I201">
        <v>1657293944.81429</v>
      </c>
      <c r="J201">
        <f t="shared" si="68"/>
        <v>2.6431076215821508E-3</v>
      </c>
      <c r="K201">
        <f t="shared" si="69"/>
        <v>2.6431076215821507</v>
      </c>
      <c r="L201">
        <f t="shared" si="70"/>
        <v>26.915909860912471</v>
      </c>
      <c r="M201">
        <f t="shared" si="71"/>
        <v>1088.4449999999999</v>
      </c>
      <c r="N201">
        <f t="shared" si="72"/>
        <v>688.53625254527697</v>
      </c>
      <c r="O201">
        <f t="shared" si="73"/>
        <v>50.915080951999286</v>
      </c>
      <c r="P201">
        <f t="shared" si="74"/>
        <v>80.487069608807047</v>
      </c>
      <c r="Q201">
        <f t="shared" si="75"/>
        <v>0.11917297270288187</v>
      </c>
      <c r="R201">
        <f t="shared" si="76"/>
        <v>3.172689280782595</v>
      </c>
      <c r="S201">
        <f t="shared" si="77"/>
        <v>0.11674084236805647</v>
      </c>
      <c r="T201">
        <f t="shared" si="78"/>
        <v>7.3177409579497255E-2</v>
      </c>
      <c r="U201">
        <f t="shared" si="79"/>
        <v>321.51692099999951</v>
      </c>
      <c r="V201">
        <f t="shared" si="80"/>
        <v>25.702145864289172</v>
      </c>
      <c r="W201">
        <f t="shared" si="81"/>
        <v>24.971932142857099</v>
      </c>
      <c r="X201">
        <f t="shared" si="82"/>
        <v>3.1743606694366457</v>
      </c>
      <c r="Y201">
        <f t="shared" si="83"/>
        <v>50.107877907873146</v>
      </c>
      <c r="Z201">
        <f t="shared" si="84"/>
        <v>1.5536672383712353</v>
      </c>
      <c r="AA201">
        <f t="shared" si="85"/>
        <v>3.1006446555724465</v>
      </c>
      <c r="AB201">
        <f t="shared" si="86"/>
        <v>1.6206934310654104</v>
      </c>
      <c r="AC201">
        <f t="shared" si="87"/>
        <v>-116.56104611177285</v>
      </c>
      <c r="AD201">
        <f t="shared" si="88"/>
        <v>-67.296225705717291</v>
      </c>
      <c r="AE201">
        <f t="shared" si="89"/>
        <v>-4.4765165388852788</v>
      </c>
      <c r="AF201">
        <f t="shared" si="90"/>
        <v>133.18313264362411</v>
      </c>
      <c r="AG201">
        <f t="shared" si="91"/>
        <v>63.992017826880662</v>
      </c>
      <c r="AH201">
        <f t="shared" si="92"/>
        <v>2.6652527371807349</v>
      </c>
      <c r="AI201">
        <f t="shared" si="93"/>
        <v>26.915909860912471</v>
      </c>
      <c r="AJ201">
        <v>1164.0554217971201</v>
      </c>
      <c r="AK201">
        <v>1136.1880000000001</v>
      </c>
      <c r="AL201">
        <v>3.3211398249128901</v>
      </c>
      <c r="AM201">
        <v>65.810892692758898</v>
      </c>
      <c r="AN201">
        <f t="shared" si="94"/>
        <v>2.6431076215821507</v>
      </c>
      <c r="AO201">
        <v>19.604391135059199</v>
      </c>
      <c r="AP201">
        <v>21.003243636363599</v>
      </c>
      <c r="AQ201">
        <v>-3.2462700957813101E-4</v>
      </c>
      <c r="AR201">
        <v>77.415710821165902</v>
      </c>
      <c r="AS201">
        <v>9</v>
      </c>
      <c r="AT201">
        <v>2</v>
      </c>
      <c r="AU201">
        <f t="shared" si="95"/>
        <v>1</v>
      </c>
      <c r="AV201">
        <f t="shared" si="96"/>
        <v>0</v>
      </c>
      <c r="AW201">
        <f t="shared" si="97"/>
        <v>39405.987631136493</v>
      </c>
      <c r="AX201">
        <f t="shared" si="98"/>
        <v>2000.0021428571399</v>
      </c>
      <c r="AY201">
        <f t="shared" si="99"/>
        <v>1681.2020999999977</v>
      </c>
      <c r="AZ201">
        <f t="shared" si="100"/>
        <v>0.84060014935698291</v>
      </c>
      <c r="BA201">
        <f t="shared" si="101"/>
        <v>0.16075828825897687</v>
      </c>
      <c r="BB201">
        <v>2.7</v>
      </c>
      <c r="BC201">
        <v>0.5</v>
      </c>
      <c r="BD201" t="s">
        <v>355</v>
      </c>
      <c r="BE201">
        <v>2</v>
      </c>
      <c r="BF201" t="b">
        <v>1</v>
      </c>
      <c r="BG201">
        <v>1657293944.81429</v>
      </c>
      <c r="BH201">
        <v>1088.4449999999999</v>
      </c>
      <c r="BI201">
        <v>1124.5685714285701</v>
      </c>
      <c r="BJ201">
        <v>21.0105964285714</v>
      </c>
      <c r="BK201">
        <v>19.6015464285714</v>
      </c>
      <c r="BL201">
        <v>1086.7839285714299</v>
      </c>
      <c r="BM201">
        <v>20.822500000000002</v>
      </c>
      <c r="BN201">
        <v>499.981285714286</v>
      </c>
      <c r="BO201">
        <v>73.846978571428593</v>
      </c>
      <c r="BP201">
        <v>9.9862664285714303E-2</v>
      </c>
      <c r="BQ201">
        <v>24.578492857142901</v>
      </c>
      <c r="BR201">
        <v>24.971932142857099</v>
      </c>
      <c r="BS201">
        <v>999.9</v>
      </c>
      <c r="BT201">
        <v>0</v>
      </c>
      <c r="BU201">
        <v>0</v>
      </c>
      <c r="BV201">
        <v>10010.6075</v>
      </c>
      <c r="BW201">
        <v>0</v>
      </c>
      <c r="BX201">
        <v>109.715321428571</v>
      </c>
      <c r="BY201">
        <v>-36.123764285714302</v>
      </c>
      <c r="BZ201">
        <v>1111.80428571429</v>
      </c>
      <c r="CA201">
        <v>1147.0528571428599</v>
      </c>
      <c r="CB201">
        <v>1.40904964285714</v>
      </c>
      <c r="CC201">
        <v>1124.5685714285701</v>
      </c>
      <c r="CD201">
        <v>19.6015464285714</v>
      </c>
      <c r="CE201">
        <v>1.55156892857143</v>
      </c>
      <c r="CF201">
        <v>1.4475135714285701</v>
      </c>
      <c r="CG201">
        <v>13.4860428571429</v>
      </c>
      <c r="CH201">
        <v>12.424739285714301</v>
      </c>
      <c r="CI201">
        <v>2000.0021428571399</v>
      </c>
      <c r="CJ201">
        <v>0.97999467857142797</v>
      </c>
      <c r="CK201">
        <v>2.0005042857142899E-2</v>
      </c>
      <c r="CL201">
        <v>0</v>
      </c>
      <c r="CM201">
        <v>2.42205</v>
      </c>
      <c r="CN201">
        <v>0</v>
      </c>
      <c r="CO201">
        <v>3810.91857142857</v>
      </c>
      <c r="CP201">
        <v>16705.400000000001</v>
      </c>
      <c r="CQ201">
        <v>42.519928571428601</v>
      </c>
      <c r="CR201">
        <v>43.452750000000002</v>
      </c>
      <c r="CS201">
        <v>43.522142857142903</v>
      </c>
      <c r="CT201">
        <v>41.811999999999998</v>
      </c>
      <c r="CU201">
        <v>41.811999999999998</v>
      </c>
      <c r="CV201">
        <v>1959.9921428571399</v>
      </c>
      <c r="CW201">
        <v>40.01</v>
      </c>
      <c r="CX201">
        <v>0</v>
      </c>
      <c r="CY201">
        <v>1651533227.0999999</v>
      </c>
      <c r="CZ201">
        <v>0</v>
      </c>
      <c r="DA201">
        <v>0</v>
      </c>
      <c r="DB201" t="s">
        <v>356</v>
      </c>
      <c r="DC201">
        <v>1657211493.5999999</v>
      </c>
      <c r="DD201">
        <v>1657211497.5999999</v>
      </c>
      <c r="DE201">
        <v>0</v>
      </c>
      <c r="DF201">
        <v>1.526</v>
      </c>
      <c r="DG201">
        <v>4.4999999999999998E-2</v>
      </c>
      <c r="DH201">
        <v>2.6110000000000002</v>
      </c>
      <c r="DI201">
        <v>0.157</v>
      </c>
      <c r="DJ201">
        <v>420</v>
      </c>
      <c r="DK201">
        <v>20</v>
      </c>
      <c r="DL201">
        <v>0.57999999999999996</v>
      </c>
      <c r="DM201">
        <v>0.22</v>
      </c>
      <c r="DN201">
        <v>-36.134495000000001</v>
      </c>
      <c r="DO201">
        <v>-0.19397898686672599</v>
      </c>
      <c r="DP201">
        <v>0.24558954573637701</v>
      </c>
      <c r="DQ201">
        <v>0</v>
      </c>
      <c r="DR201">
        <v>1.408293</v>
      </c>
      <c r="DS201">
        <v>-3.9174484058246599E-5</v>
      </c>
      <c r="DT201">
        <v>9.2568753367429507E-3</v>
      </c>
      <c r="DU201">
        <v>1</v>
      </c>
      <c r="DV201">
        <v>1</v>
      </c>
      <c r="DW201">
        <v>2</v>
      </c>
      <c r="DX201" t="s">
        <v>363</v>
      </c>
      <c r="DY201">
        <v>2.87934</v>
      </c>
      <c r="DZ201">
        <v>2.7170200000000002</v>
      </c>
      <c r="EA201">
        <v>0.14793999999999999</v>
      </c>
      <c r="EB201">
        <v>0.15082200000000001</v>
      </c>
      <c r="EC201">
        <v>7.7366299999999999E-2</v>
      </c>
      <c r="ED201">
        <v>7.3587899999999998E-2</v>
      </c>
      <c r="EE201">
        <v>24220.7</v>
      </c>
      <c r="EF201">
        <v>20895</v>
      </c>
      <c r="EG201">
        <v>25440.2</v>
      </c>
      <c r="EH201">
        <v>23955.8</v>
      </c>
      <c r="EI201">
        <v>40044</v>
      </c>
      <c r="EJ201">
        <v>36721.599999999999</v>
      </c>
      <c r="EK201">
        <v>45957.3</v>
      </c>
      <c r="EL201">
        <v>42712.1</v>
      </c>
      <c r="EM201">
        <v>1.83745</v>
      </c>
      <c r="EN201">
        <v>2.2000000000000002</v>
      </c>
      <c r="EO201">
        <v>9.8764900000000003E-2</v>
      </c>
      <c r="EP201">
        <v>0</v>
      </c>
      <c r="EQ201">
        <v>23.369900000000001</v>
      </c>
      <c r="ER201">
        <v>999.9</v>
      </c>
      <c r="ES201">
        <v>42.820999999999998</v>
      </c>
      <c r="ET201">
        <v>29.98</v>
      </c>
      <c r="EU201">
        <v>24.674900000000001</v>
      </c>
      <c r="EV201">
        <v>51.460999999999999</v>
      </c>
      <c r="EW201">
        <v>37.319699999999997</v>
      </c>
      <c r="EX201">
        <v>2</v>
      </c>
      <c r="EY201">
        <v>-0.16129599999999999</v>
      </c>
      <c r="EZ201">
        <v>0.36468400000000001</v>
      </c>
      <c r="FA201">
        <v>20.2453</v>
      </c>
      <c r="FB201">
        <v>5.2337600000000002</v>
      </c>
      <c r="FC201">
        <v>11.986000000000001</v>
      </c>
      <c r="FD201">
        <v>4.9569999999999999</v>
      </c>
      <c r="FE201">
        <v>3.3039999999999998</v>
      </c>
      <c r="FF201">
        <v>9999</v>
      </c>
      <c r="FG201">
        <v>5115.8999999999996</v>
      </c>
      <c r="FH201">
        <v>328.9</v>
      </c>
      <c r="FI201">
        <v>9999</v>
      </c>
      <c r="FJ201">
        <v>1.8682799999999999</v>
      </c>
      <c r="FK201">
        <v>1.8639699999999999</v>
      </c>
      <c r="FL201">
        <v>1.87158</v>
      </c>
      <c r="FM201">
        <v>1.8623499999999999</v>
      </c>
      <c r="FN201">
        <v>1.8618699999999999</v>
      </c>
      <c r="FO201">
        <v>1.86829</v>
      </c>
      <c r="FP201">
        <v>1.8583700000000001</v>
      </c>
      <c r="FQ201">
        <v>1.86483</v>
      </c>
      <c r="FR201">
        <v>5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1.69</v>
      </c>
      <c r="GF201">
        <v>0.18770000000000001</v>
      </c>
      <c r="GG201">
        <v>0.30658851354286398</v>
      </c>
      <c r="GH201">
        <v>2.2958890734485699E-3</v>
      </c>
      <c r="GI201">
        <v>-1.86257123826648E-6</v>
      </c>
      <c r="GJ201">
        <v>8.2594232886446805E-10</v>
      </c>
      <c r="GK201">
        <v>-0.101148223110564</v>
      </c>
      <c r="GL201">
        <v>-3.7577424899751702E-2</v>
      </c>
      <c r="GM201">
        <v>3.3046140057118702E-3</v>
      </c>
      <c r="GN201">
        <v>-3.9997718568980099E-5</v>
      </c>
      <c r="GO201">
        <v>3</v>
      </c>
      <c r="GP201">
        <v>2332</v>
      </c>
      <c r="GQ201">
        <v>2</v>
      </c>
      <c r="GR201">
        <v>24</v>
      </c>
      <c r="GS201">
        <v>1374.3</v>
      </c>
      <c r="GT201">
        <v>1374.2</v>
      </c>
      <c r="GU201">
        <v>2.9284699999999999</v>
      </c>
      <c r="GV201">
        <v>2.32422</v>
      </c>
      <c r="GW201">
        <v>1.9982899999999999</v>
      </c>
      <c r="GX201">
        <v>2.7075200000000001</v>
      </c>
      <c r="GY201">
        <v>2.0935100000000002</v>
      </c>
      <c r="GZ201">
        <v>2.36938</v>
      </c>
      <c r="HA201">
        <v>35.013399999999997</v>
      </c>
      <c r="HB201">
        <v>15.8657</v>
      </c>
      <c r="HC201">
        <v>18</v>
      </c>
      <c r="HD201">
        <v>436.71300000000002</v>
      </c>
      <c r="HE201">
        <v>679.66099999999994</v>
      </c>
      <c r="HF201">
        <v>22.388999999999999</v>
      </c>
      <c r="HG201">
        <v>25.282399999999999</v>
      </c>
      <c r="HH201">
        <v>30.0002</v>
      </c>
      <c r="HI201">
        <v>24.982900000000001</v>
      </c>
      <c r="HJ201">
        <v>24.9833</v>
      </c>
      <c r="HK201">
        <v>58.661000000000001</v>
      </c>
      <c r="HL201">
        <v>27.6448</v>
      </c>
      <c r="HM201">
        <v>17.600000000000001</v>
      </c>
      <c r="HN201">
        <v>22.412400000000002</v>
      </c>
      <c r="HO201">
        <v>1172.96</v>
      </c>
      <c r="HP201">
        <v>19.564299999999999</v>
      </c>
      <c r="HQ201">
        <v>97.292199999999994</v>
      </c>
      <c r="HR201">
        <v>100.437</v>
      </c>
    </row>
    <row r="202" spans="1:226" x14ac:dyDescent="0.2">
      <c r="A202">
        <v>186</v>
      </c>
      <c r="B202">
        <v>1657293957.5999999</v>
      </c>
      <c r="C202">
        <v>2353.0999999046298</v>
      </c>
      <c r="D202" t="s">
        <v>732</v>
      </c>
      <c r="E202" t="s">
        <v>733</v>
      </c>
      <c r="F202">
        <v>5</v>
      </c>
      <c r="G202" t="s">
        <v>597</v>
      </c>
      <c r="H202" t="s">
        <v>354</v>
      </c>
      <c r="I202">
        <v>1657293950.0999999</v>
      </c>
      <c r="J202">
        <f t="shared" si="68"/>
        <v>2.6571014561943378E-3</v>
      </c>
      <c r="K202">
        <f t="shared" si="69"/>
        <v>2.6571014561943378</v>
      </c>
      <c r="L202">
        <f t="shared" si="70"/>
        <v>26.233627555642247</v>
      </c>
      <c r="M202">
        <f t="shared" si="71"/>
        <v>1105.86592592593</v>
      </c>
      <c r="N202">
        <f t="shared" si="72"/>
        <v>716.83361631510104</v>
      </c>
      <c r="O202">
        <f t="shared" si="73"/>
        <v>53.007437216874315</v>
      </c>
      <c r="P202">
        <f t="shared" si="74"/>
        <v>81.775069283346639</v>
      </c>
      <c r="Q202">
        <f t="shared" si="75"/>
        <v>0.11996843626355506</v>
      </c>
      <c r="R202">
        <f t="shared" si="76"/>
        <v>3.1734773368761275</v>
      </c>
      <c r="S202">
        <f t="shared" si="77"/>
        <v>0.11750468946521818</v>
      </c>
      <c r="T202">
        <f t="shared" si="78"/>
        <v>7.3657574581027285E-2</v>
      </c>
      <c r="U202">
        <f t="shared" si="79"/>
        <v>321.51977099999999</v>
      </c>
      <c r="V202">
        <f t="shared" si="80"/>
        <v>25.708421137809442</v>
      </c>
      <c r="W202">
        <f t="shared" si="81"/>
        <v>24.960581481481501</v>
      </c>
      <c r="X202">
        <f t="shared" si="82"/>
        <v>3.1722127102981355</v>
      </c>
      <c r="Y202">
        <f t="shared" si="83"/>
        <v>50.073061863728604</v>
      </c>
      <c r="Z202">
        <f t="shared" si="84"/>
        <v>1.5535082559591251</v>
      </c>
      <c r="AA202">
        <f t="shared" si="85"/>
        <v>3.1024830480447192</v>
      </c>
      <c r="AB202">
        <f t="shared" si="86"/>
        <v>1.6187044543390103</v>
      </c>
      <c r="AC202">
        <f t="shared" si="87"/>
        <v>-117.1781742181703</v>
      </c>
      <c r="AD202">
        <f t="shared" si="88"/>
        <v>-63.675341524215625</v>
      </c>
      <c r="AE202">
        <f t="shared" si="89"/>
        <v>-4.2345741210634475</v>
      </c>
      <c r="AF202">
        <f t="shared" si="90"/>
        <v>136.43168113655059</v>
      </c>
      <c r="AG202">
        <f t="shared" si="91"/>
        <v>64.449335609362578</v>
      </c>
      <c r="AH202">
        <f t="shared" si="92"/>
        <v>2.6532991703344813</v>
      </c>
      <c r="AI202">
        <f t="shared" si="93"/>
        <v>26.233627555642247</v>
      </c>
      <c r="AJ202">
        <v>1181.20179662698</v>
      </c>
      <c r="AK202">
        <v>1153.328</v>
      </c>
      <c r="AL202">
        <v>3.4187844697674499</v>
      </c>
      <c r="AM202">
        <v>65.810892692758898</v>
      </c>
      <c r="AN202">
        <f t="shared" si="94"/>
        <v>2.6571014561943378</v>
      </c>
      <c r="AO202">
        <v>19.607013626973298</v>
      </c>
      <c r="AP202">
        <v>21.010676363636399</v>
      </c>
      <c r="AQ202">
        <v>2.2447545458952999E-4</v>
      </c>
      <c r="AR202">
        <v>77.415710821165902</v>
      </c>
      <c r="AS202">
        <v>8</v>
      </c>
      <c r="AT202">
        <v>2</v>
      </c>
      <c r="AU202">
        <f t="shared" si="95"/>
        <v>1</v>
      </c>
      <c r="AV202">
        <f t="shared" si="96"/>
        <v>0</v>
      </c>
      <c r="AW202">
        <f t="shared" si="97"/>
        <v>39417.795945310761</v>
      </c>
      <c r="AX202">
        <f t="shared" si="98"/>
        <v>2000.02</v>
      </c>
      <c r="AY202">
        <f t="shared" si="99"/>
        <v>1681.2170999999998</v>
      </c>
      <c r="AZ202">
        <f t="shared" si="100"/>
        <v>0.84060014399855998</v>
      </c>
      <c r="BA202">
        <f t="shared" si="101"/>
        <v>0.16075827791722083</v>
      </c>
      <c r="BB202">
        <v>2.7</v>
      </c>
      <c r="BC202">
        <v>0.5</v>
      </c>
      <c r="BD202" t="s">
        <v>355</v>
      </c>
      <c r="BE202">
        <v>2</v>
      </c>
      <c r="BF202" t="b">
        <v>1</v>
      </c>
      <c r="BG202">
        <v>1657293950.0999999</v>
      </c>
      <c r="BH202">
        <v>1105.86592592593</v>
      </c>
      <c r="BI202">
        <v>1142.2533333333299</v>
      </c>
      <c r="BJ202">
        <v>21.008503703703699</v>
      </c>
      <c r="BK202">
        <v>19.605811111111102</v>
      </c>
      <c r="BL202">
        <v>1104.18444444444</v>
      </c>
      <c r="BM202">
        <v>20.820507407407401</v>
      </c>
      <c r="BN202">
        <v>499.99585185185202</v>
      </c>
      <c r="BO202">
        <v>73.846681481481497</v>
      </c>
      <c r="BP202">
        <v>9.9958311111111101E-2</v>
      </c>
      <c r="BQ202">
        <v>24.588403703703701</v>
      </c>
      <c r="BR202">
        <v>24.960581481481501</v>
      </c>
      <c r="BS202">
        <v>999.9</v>
      </c>
      <c r="BT202">
        <v>0</v>
      </c>
      <c r="BU202">
        <v>0</v>
      </c>
      <c r="BV202">
        <v>10014.1259259259</v>
      </c>
      <c r="BW202">
        <v>0</v>
      </c>
      <c r="BX202">
        <v>109.80040740740699</v>
      </c>
      <c r="BY202">
        <v>-36.3873777777778</v>
      </c>
      <c r="BZ202">
        <v>1129.59777777778</v>
      </c>
      <c r="CA202">
        <v>1165.09592592593</v>
      </c>
      <c r="CB202">
        <v>1.40268185185185</v>
      </c>
      <c r="CC202">
        <v>1142.2533333333299</v>
      </c>
      <c r="CD202">
        <v>19.605811111111102</v>
      </c>
      <c r="CE202">
        <v>1.5514092592592601</v>
      </c>
      <c r="CF202">
        <v>1.4478233333333299</v>
      </c>
      <c r="CG202">
        <v>13.484451851851899</v>
      </c>
      <c r="CH202">
        <v>12.4280037037037</v>
      </c>
      <c r="CI202">
        <v>2000.02</v>
      </c>
      <c r="CJ202">
        <v>0.97999477777777799</v>
      </c>
      <c r="CK202">
        <v>2.0004937037036999E-2</v>
      </c>
      <c r="CL202">
        <v>0</v>
      </c>
      <c r="CM202">
        <v>2.45105185185185</v>
      </c>
      <c r="CN202">
        <v>0</v>
      </c>
      <c r="CO202">
        <v>3805.32296296296</v>
      </c>
      <c r="CP202">
        <v>16705.555555555598</v>
      </c>
      <c r="CQ202">
        <v>42.509185185185203</v>
      </c>
      <c r="CR202">
        <v>43.444000000000003</v>
      </c>
      <c r="CS202">
        <v>43.509185185185203</v>
      </c>
      <c r="CT202">
        <v>41.811999999999998</v>
      </c>
      <c r="CU202">
        <v>41.811999999999998</v>
      </c>
      <c r="CV202">
        <v>1960.01</v>
      </c>
      <c r="CW202">
        <v>40.01</v>
      </c>
      <c r="CX202">
        <v>0</v>
      </c>
      <c r="CY202">
        <v>1651533231.9000001</v>
      </c>
      <c r="CZ202">
        <v>0</v>
      </c>
      <c r="DA202">
        <v>0</v>
      </c>
      <c r="DB202" t="s">
        <v>356</v>
      </c>
      <c r="DC202">
        <v>1657211493.5999999</v>
      </c>
      <c r="DD202">
        <v>1657211497.5999999</v>
      </c>
      <c r="DE202">
        <v>0</v>
      </c>
      <c r="DF202">
        <v>1.526</v>
      </c>
      <c r="DG202">
        <v>4.4999999999999998E-2</v>
      </c>
      <c r="DH202">
        <v>2.6110000000000002</v>
      </c>
      <c r="DI202">
        <v>0.157</v>
      </c>
      <c r="DJ202">
        <v>420</v>
      </c>
      <c r="DK202">
        <v>20</v>
      </c>
      <c r="DL202">
        <v>0.57999999999999996</v>
      </c>
      <c r="DM202">
        <v>0.22</v>
      </c>
      <c r="DN202">
        <v>-36.209712500000002</v>
      </c>
      <c r="DO202">
        <v>-3.08768667917434</v>
      </c>
      <c r="DP202">
        <v>0.31722038647248002</v>
      </c>
      <c r="DQ202">
        <v>0</v>
      </c>
      <c r="DR202">
        <v>1.4074565000000001</v>
      </c>
      <c r="DS202">
        <v>-8.1121575984991603E-2</v>
      </c>
      <c r="DT202">
        <v>8.0181595612708999E-3</v>
      </c>
      <c r="DU202">
        <v>1</v>
      </c>
      <c r="DV202">
        <v>1</v>
      </c>
      <c r="DW202">
        <v>2</v>
      </c>
      <c r="DX202" t="s">
        <v>363</v>
      </c>
      <c r="DY202">
        <v>2.8795700000000002</v>
      </c>
      <c r="DZ202">
        <v>2.7164000000000001</v>
      </c>
      <c r="EA202">
        <v>0.14934</v>
      </c>
      <c r="EB202">
        <v>0.15218699999999999</v>
      </c>
      <c r="EC202">
        <v>7.7384900000000006E-2</v>
      </c>
      <c r="ED202">
        <v>7.3608900000000005E-2</v>
      </c>
      <c r="EE202">
        <v>24180.6</v>
      </c>
      <c r="EF202">
        <v>20861.3</v>
      </c>
      <c r="EG202">
        <v>25439.8</v>
      </c>
      <c r="EH202">
        <v>23955.599999999999</v>
      </c>
      <c r="EI202">
        <v>40042.400000000001</v>
      </c>
      <c r="EJ202">
        <v>36720.6</v>
      </c>
      <c r="EK202">
        <v>45956.4</v>
      </c>
      <c r="EL202">
        <v>42711.9</v>
      </c>
      <c r="EM202">
        <v>1.8380300000000001</v>
      </c>
      <c r="EN202">
        <v>2.1997200000000001</v>
      </c>
      <c r="EO202">
        <v>9.7431199999999996E-2</v>
      </c>
      <c r="EP202">
        <v>0</v>
      </c>
      <c r="EQ202">
        <v>23.3734</v>
      </c>
      <c r="ER202">
        <v>999.9</v>
      </c>
      <c r="ES202">
        <v>42.820999999999998</v>
      </c>
      <c r="ET202">
        <v>29.98</v>
      </c>
      <c r="EU202">
        <v>24.676200000000001</v>
      </c>
      <c r="EV202">
        <v>51.831000000000003</v>
      </c>
      <c r="EW202">
        <v>37.3277</v>
      </c>
      <c r="EX202">
        <v>2</v>
      </c>
      <c r="EY202">
        <v>-0.16092200000000001</v>
      </c>
      <c r="EZ202">
        <v>0.40935199999999999</v>
      </c>
      <c r="FA202">
        <v>20.245100000000001</v>
      </c>
      <c r="FB202">
        <v>5.2339099999999998</v>
      </c>
      <c r="FC202">
        <v>11.986000000000001</v>
      </c>
      <c r="FD202">
        <v>4.9571500000000004</v>
      </c>
      <c r="FE202">
        <v>3.3039999999999998</v>
      </c>
      <c r="FF202">
        <v>9999</v>
      </c>
      <c r="FG202">
        <v>5116.1000000000004</v>
      </c>
      <c r="FH202">
        <v>328.9</v>
      </c>
      <c r="FI202">
        <v>9999</v>
      </c>
      <c r="FJ202">
        <v>1.86829</v>
      </c>
      <c r="FK202">
        <v>1.8639600000000001</v>
      </c>
      <c r="FL202">
        <v>1.87158</v>
      </c>
      <c r="FM202">
        <v>1.8623400000000001</v>
      </c>
      <c r="FN202">
        <v>1.86188</v>
      </c>
      <c r="FO202">
        <v>1.86829</v>
      </c>
      <c r="FP202">
        <v>1.85839</v>
      </c>
      <c r="FQ202">
        <v>1.8648499999999999</v>
      </c>
      <c r="FR202">
        <v>5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1.72</v>
      </c>
      <c r="GF202">
        <v>0.18809999999999999</v>
      </c>
      <c r="GG202">
        <v>0.30658851354286398</v>
      </c>
      <c r="GH202">
        <v>2.2958890734485699E-3</v>
      </c>
      <c r="GI202">
        <v>-1.86257123826648E-6</v>
      </c>
      <c r="GJ202">
        <v>8.2594232886446805E-10</v>
      </c>
      <c r="GK202">
        <v>-0.101148223110564</v>
      </c>
      <c r="GL202">
        <v>-3.7577424899751702E-2</v>
      </c>
      <c r="GM202">
        <v>3.3046140057118702E-3</v>
      </c>
      <c r="GN202">
        <v>-3.9997718568980099E-5</v>
      </c>
      <c r="GO202">
        <v>3</v>
      </c>
      <c r="GP202">
        <v>2332</v>
      </c>
      <c r="GQ202">
        <v>2</v>
      </c>
      <c r="GR202">
        <v>24</v>
      </c>
      <c r="GS202">
        <v>1374.4</v>
      </c>
      <c r="GT202">
        <v>1374.3</v>
      </c>
      <c r="GU202">
        <v>2.96021</v>
      </c>
      <c r="GV202">
        <v>2.34131</v>
      </c>
      <c r="GW202">
        <v>1.9982899999999999</v>
      </c>
      <c r="GX202">
        <v>2.7075200000000001</v>
      </c>
      <c r="GY202">
        <v>2.0935100000000002</v>
      </c>
      <c r="GZ202">
        <v>2.3718300000000001</v>
      </c>
      <c r="HA202">
        <v>35.0364</v>
      </c>
      <c r="HB202">
        <v>15.8569</v>
      </c>
      <c r="HC202">
        <v>18</v>
      </c>
      <c r="HD202">
        <v>437.06299999999999</v>
      </c>
      <c r="HE202">
        <v>679.47199999999998</v>
      </c>
      <c r="HF202">
        <v>22.421399999999998</v>
      </c>
      <c r="HG202">
        <v>25.2852</v>
      </c>
      <c r="HH202">
        <v>30.000399999999999</v>
      </c>
      <c r="HI202">
        <v>24.9861</v>
      </c>
      <c r="HJ202">
        <v>24.986699999999999</v>
      </c>
      <c r="HK202">
        <v>59.280700000000003</v>
      </c>
      <c r="HL202">
        <v>27.6448</v>
      </c>
      <c r="HM202">
        <v>17.600000000000001</v>
      </c>
      <c r="HN202">
        <v>22.424800000000001</v>
      </c>
      <c r="HO202">
        <v>1186.4100000000001</v>
      </c>
      <c r="HP202">
        <v>19.564299999999999</v>
      </c>
      <c r="HQ202">
        <v>97.290499999999994</v>
      </c>
      <c r="HR202">
        <v>100.43600000000001</v>
      </c>
    </row>
    <row r="203" spans="1:226" x14ac:dyDescent="0.2">
      <c r="A203">
        <v>187</v>
      </c>
      <c r="B203">
        <v>1657293962.5999999</v>
      </c>
      <c r="C203">
        <v>2358.0999999046298</v>
      </c>
      <c r="D203" t="s">
        <v>734</v>
      </c>
      <c r="E203" t="s">
        <v>735</v>
      </c>
      <c r="F203">
        <v>5</v>
      </c>
      <c r="G203" t="s">
        <v>597</v>
      </c>
      <c r="H203" t="s">
        <v>354</v>
      </c>
      <c r="I203">
        <v>1657293954.81429</v>
      </c>
      <c r="J203">
        <f t="shared" si="68"/>
        <v>2.6508095441445502E-3</v>
      </c>
      <c r="K203">
        <f t="shared" si="69"/>
        <v>2.6508095441445501</v>
      </c>
      <c r="L203">
        <f t="shared" si="70"/>
        <v>26.44443929539343</v>
      </c>
      <c r="M203">
        <f t="shared" si="71"/>
        <v>1121.5121428571399</v>
      </c>
      <c r="N203">
        <f t="shared" si="72"/>
        <v>727.03543297000147</v>
      </c>
      <c r="O203">
        <f t="shared" si="73"/>
        <v>53.762024554348258</v>
      </c>
      <c r="P203">
        <f t="shared" si="74"/>
        <v>82.932358765481439</v>
      </c>
      <c r="Q203">
        <f t="shared" si="75"/>
        <v>0.11928786994112001</v>
      </c>
      <c r="R203">
        <f t="shared" si="76"/>
        <v>3.1751092172540827</v>
      </c>
      <c r="S203">
        <f t="shared" si="77"/>
        <v>0.1168529156277946</v>
      </c>
      <c r="T203">
        <f t="shared" si="78"/>
        <v>7.3247703475483261E-2</v>
      </c>
      <c r="U203">
        <f t="shared" si="79"/>
        <v>321.51851699999952</v>
      </c>
      <c r="V203">
        <f t="shared" si="80"/>
        <v>25.715943395992767</v>
      </c>
      <c r="W203">
        <f t="shared" si="81"/>
        <v>24.987749999999998</v>
      </c>
      <c r="X203">
        <f t="shared" si="82"/>
        <v>3.1773561046633247</v>
      </c>
      <c r="Y203">
        <f t="shared" si="83"/>
        <v>50.054135347732377</v>
      </c>
      <c r="Z203">
        <f t="shared" si="84"/>
        <v>1.5535297924574401</v>
      </c>
      <c r="AA203">
        <f t="shared" si="85"/>
        <v>3.1036991882186622</v>
      </c>
      <c r="AB203">
        <f t="shared" si="86"/>
        <v>1.6238263122058847</v>
      </c>
      <c r="AC203">
        <f t="shared" si="87"/>
        <v>-116.90070089677467</v>
      </c>
      <c r="AD203">
        <f t="shared" si="88"/>
        <v>-67.236901844578483</v>
      </c>
      <c r="AE203">
        <f t="shared" si="89"/>
        <v>-4.4698883261394524</v>
      </c>
      <c r="AF203">
        <f t="shared" si="90"/>
        <v>132.91102593250696</v>
      </c>
      <c r="AG203">
        <f t="shared" si="91"/>
        <v>64.485606552785356</v>
      </c>
      <c r="AH203">
        <f t="shared" si="92"/>
        <v>2.6443750043616472</v>
      </c>
      <c r="AI203">
        <f t="shared" si="93"/>
        <v>26.44443929539343</v>
      </c>
      <c r="AJ203">
        <v>1198.0483983778599</v>
      </c>
      <c r="AK203">
        <v>1170.2860000000001</v>
      </c>
      <c r="AL203">
        <v>3.3609022728680902</v>
      </c>
      <c r="AM203">
        <v>65.810892692758898</v>
      </c>
      <c r="AN203">
        <f t="shared" si="94"/>
        <v>2.6508095441445501</v>
      </c>
      <c r="AO203">
        <v>19.615665556732498</v>
      </c>
      <c r="AP203">
        <v>21.016975151515101</v>
      </c>
      <c r="AQ203">
        <v>1.11905827691885E-5</v>
      </c>
      <c r="AR203">
        <v>77.415710821165902</v>
      </c>
      <c r="AS203">
        <v>8</v>
      </c>
      <c r="AT203">
        <v>2</v>
      </c>
      <c r="AU203">
        <f t="shared" si="95"/>
        <v>1</v>
      </c>
      <c r="AV203">
        <f t="shared" si="96"/>
        <v>0</v>
      </c>
      <c r="AW203">
        <f t="shared" si="97"/>
        <v>39444.11601732728</v>
      </c>
      <c r="AX203">
        <f t="shared" si="98"/>
        <v>2000.0121428571399</v>
      </c>
      <c r="AY203">
        <f t="shared" si="99"/>
        <v>1681.2104999999974</v>
      </c>
      <c r="AZ203">
        <f t="shared" si="100"/>
        <v>0.84060014635625424</v>
      </c>
      <c r="BA203">
        <f t="shared" si="101"/>
        <v>0.16075828246757073</v>
      </c>
      <c r="BB203">
        <v>2.7</v>
      </c>
      <c r="BC203">
        <v>0.5</v>
      </c>
      <c r="BD203" t="s">
        <v>355</v>
      </c>
      <c r="BE203">
        <v>2</v>
      </c>
      <c r="BF203" t="b">
        <v>1</v>
      </c>
      <c r="BG203">
        <v>1657293954.81429</v>
      </c>
      <c r="BH203">
        <v>1121.5121428571399</v>
      </c>
      <c r="BI203">
        <v>1157.9360714285699</v>
      </c>
      <c r="BJ203">
        <v>21.008717857142901</v>
      </c>
      <c r="BK203">
        <v>19.610746428571399</v>
      </c>
      <c r="BL203">
        <v>1119.8110714285699</v>
      </c>
      <c r="BM203">
        <v>20.820710714285699</v>
      </c>
      <c r="BN203">
        <v>499.99692857142901</v>
      </c>
      <c r="BO203">
        <v>73.846924999999999</v>
      </c>
      <c r="BP203">
        <v>9.9986135714285704E-2</v>
      </c>
      <c r="BQ203">
        <v>24.594957142857101</v>
      </c>
      <c r="BR203">
        <v>24.987749999999998</v>
      </c>
      <c r="BS203">
        <v>999.9</v>
      </c>
      <c r="BT203">
        <v>0</v>
      </c>
      <c r="BU203">
        <v>0</v>
      </c>
      <c r="BV203">
        <v>10021.296428571401</v>
      </c>
      <c r="BW203">
        <v>0</v>
      </c>
      <c r="BX203">
        <v>109.854142857143</v>
      </c>
      <c r="BY203">
        <v>-36.424085714285702</v>
      </c>
      <c r="BZ203">
        <v>1145.5803571428601</v>
      </c>
      <c r="CA203">
        <v>1181.09857142857</v>
      </c>
      <c r="CB203">
        <v>1.3979614285714299</v>
      </c>
      <c r="CC203">
        <v>1157.9360714285699</v>
      </c>
      <c r="CD203">
        <v>19.610746428571399</v>
      </c>
      <c r="CE203">
        <v>1.5514296428571399</v>
      </c>
      <c r="CF203">
        <v>1.4481928571428599</v>
      </c>
      <c r="CG203">
        <v>13.4846535714286</v>
      </c>
      <c r="CH203">
        <v>12.4318892857143</v>
      </c>
      <c r="CI203">
        <v>2000.0121428571399</v>
      </c>
      <c r="CJ203">
        <v>0.97999467857142897</v>
      </c>
      <c r="CK203">
        <v>2.0005042857142899E-2</v>
      </c>
      <c r="CL203">
        <v>0</v>
      </c>
      <c r="CM203">
        <v>2.51913928571429</v>
      </c>
      <c r="CN203">
        <v>0</v>
      </c>
      <c r="CO203">
        <v>3798.8235714285702</v>
      </c>
      <c r="CP203">
        <v>16705.489285714299</v>
      </c>
      <c r="CQ203">
        <v>42.511071428571398</v>
      </c>
      <c r="CR203">
        <v>43.439250000000001</v>
      </c>
      <c r="CS203">
        <v>43.504428571428598</v>
      </c>
      <c r="CT203">
        <v>41.811999999999998</v>
      </c>
      <c r="CU203">
        <v>41.811999999999998</v>
      </c>
      <c r="CV203">
        <v>1960.0021428571399</v>
      </c>
      <c r="CW203">
        <v>40.01</v>
      </c>
      <c r="CX203">
        <v>0</v>
      </c>
      <c r="CY203">
        <v>1651533237.3</v>
      </c>
      <c r="CZ203">
        <v>0</v>
      </c>
      <c r="DA203">
        <v>0</v>
      </c>
      <c r="DB203" t="s">
        <v>356</v>
      </c>
      <c r="DC203">
        <v>1657211493.5999999</v>
      </c>
      <c r="DD203">
        <v>1657211497.5999999</v>
      </c>
      <c r="DE203">
        <v>0</v>
      </c>
      <c r="DF203">
        <v>1.526</v>
      </c>
      <c r="DG203">
        <v>4.4999999999999998E-2</v>
      </c>
      <c r="DH203">
        <v>2.6110000000000002</v>
      </c>
      <c r="DI203">
        <v>0.157</v>
      </c>
      <c r="DJ203">
        <v>420</v>
      </c>
      <c r="DK203">
        <v>20</v>
      </c>
      <c r="DL203">
        <v>0.57999999999999996</v>
      </c>
      <c r="DM203">
        <v>0.22</v>
      </c>
      <c r="DN203">
        <v>-36.363219999999998</v>
      </c>
      <c r="DO203">
        <v>-1.6225868667915999</v>
      </c>
      <c r="DP203">
        <v>0.26472656761269697</v>
      </c>
      <c r="DQ203">
        <v>0</v>
      </c>
      <c r="DR203">
        <v>1.401786</v>
      </c>
      <c r="DS203">
        <v>-6.1733808630401101E-2</v>
      </c>
      <c r="DT203">
        <v>6.3039141808879104E-3</v>
      </c>
      <c r="DU203">
        <v>1</v>
      </c>
      <c r="DV203">
        <v>1</v>
      </c>
      <c r="DW203">
        <v>2</v>
      </c>
      <c r="DX203" t="s">
        <v>363</v>
      </c>
      <c r="DY203">
        <v>2.8797299999999999</v>
      </c>
      <c r="DZ203">
        <v>2.7165900000000001</v>
      </c>
      <c r="EA203">
        <v>0.15070700000000001</v>
      </c>
      <c r="EB203">
        <v>0.15346399999999999</v>
      </c>
      <c r="EC203">
        <v>7.7402600000000002E-2</v>
      </c>
      <c r="ED203">
        <v>7.3629200000000006E-2</v>
      </c>
      <c r="EE203">
        <v>24141.5</v>
      </c>
      <c r="EF203">
        <v>20829.8</v>
      </c>
      <c r="EG203">
        <v>25439.599999999999</v>
      </c>
      <c r="EH203">
        <v>23955.5</v>
      </c>
      <c r="EI203">
        <v>40041.699999999997</v>
      </c>
      <c r="EJ203">
        <v>36719.699999999997</v>
      </c>
      <c r="EK203">
        <v>45956.4</v>
      </c>
      <c r="EL203">
        <v>42711.7</v>
      </c>
      <c r="EM203">
        <v>1.8382499999999999</v>
      </c>
      <c r="EN203">
        <v>2.1996000000000002</v>
      </c>
      <c r="EO203">
        <v>9.9129999999999996E-2</v>
      </c>
      <c r="EP203">
        <v>0</v>
      </c>
      <c r="EQ203">
        <v>23.3779</v>
      </c>
      <c r="ER203">
        <v>999.9</v>
      </c>
      <c r="ES203">
        <v>42.796999999999997</v>
      </c>
      <c r="ET203">
        <v>30.001000000000001</v>
      </c>
      <c r="EU203">
        <v>24.6938</v>
      </c>
      <c r="EV203">
        <v>51.600999999999999</v>
      </c>
      <c r="EW203">
        <v>37.159500000000001</v>
      </c>
      <c r="EX203">
        <v>2</v>
      </c>
      <c r="EY203">
        <v>-0.160686</v>
      </c>
      <c r="EZ203">
        <v>0.38150299999999998</v>
      </c>
      <c r="FA203">
        <v>20.245100000000001</v>
      </c>
      <c r="FB203">
        <v>5.23346</v>
      </c>
      <c r="FC203">
        <v>11.986000000000001</v>
      </c>
      <c r="FD203">
        <v>4.9569999999999999</v>
      </c>
      <c r="FE203">
        <v>3.3039499999999999</v>
      </c>
      <c r="FF203">
        <v>9999</v>
      </c>
      <c r="FG203">
        <v>5116.1000000000004</v>
      </c>
      <c r="FH203">
        <v>328.9</v>
      </c>
      <c r="FI203">
        <v>9999</v>
      </c>
      <c r="FJ203">
        <v>1.86829</v>
      </c>
      <c r="FK203">
        <v>1.8639699999999999</v>
      </c>
      <c r="FL203">
        <v>1.87158</v>
      </c>
      <c r="FM203">
        <v>1.8623499999999999</v>
      </c>
      <c r="FN203">
        <v>1.86188</v>
      </c>
      <c r="FO203">
        <v>1.86829</v>
      </c>
      <c r="FP203">
        <v>1.8583700000000001</v>
      </c>
      <c r="FQ203">
        <v>1.8648400000000001</v>
      </c>
      <c r="FR203">
        <v>5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1.74</v>
      </c>
      <c r="GF203">
        <v>0.18840000000000001</v>
      </c>
      <c r="GG203">
        <v>0.30658851354286398</v>
      </c>
      <c r="GH203">
        <v>2.2958890734485699E-3</v>
      </c>
      <c r="GI203">
        <v>-1.86257123826648E-6</v>
      </c>
      <c r="GJ203">
        <v>8.2594232886446805E-10</v>
      </c>
      <c r="GK203">
        <v>-0.101148223110564</v>
      </c>
      <c r="GL203">
        <v>-3.7577424899751702E-2</v>
      </c>
      <c r="GM203">
        <v>3.3046140057118702E-3</v>
      </c>
      <c r="GN203">
        <v>-3.9997718568980099E-5</v>
      </c>
      <c r="GO203">
        <v>3</v>
      </c>
      <c r="GP203">
        <v>2332</v>
      </c>
      <c r="GQ203">
        <v>2</v>
      </c>
      <c r="GR203">
        <v>24</v>
      </c>
      <c r="GS203">
        <v>1374.5</v>
      </c>
      <c r="GT203">
        <v>1374.4</v>
      </c>
      <c r="GU203">
        <v>2.99438</v>
      </c>
      <c r="GV203">
        <v>2.3290999999999999</v>
      </c>
      <c r="GW203">
        <v>1.9982899999999999</v>
      </c>
      <c r="GX203">
        <v>2.7075200000000001</v>
      </c>
      <c r="GY203">
        <v>2.0935100000000002</v>
      </c>
      <c r="GZ203">
        <v>2.3596200000000001</v>
      </c>
      <c r="HA203">
        <v>35.0364</v>
      </c>
      <c r="HB203">
        <v>15.8657</v>
      </c>
      <c r="HC203">
        <v>18</v>
      </c>
      <c r="HD203">
        <v>437.21800000000002</v>
      </c>
      <c r="HE203">
        <v>679.41399999999999</v>
      </c>
      <c r="HF203">
        <v>22.441299999999998</v>
      </c>
      <c r="HG203">
        <v>25.287800000000001</v>
      </c>
      <c r="HH203">
        <v>30.0002</v>
      </c>
      <c r="HI203">
        <v>24.989599999999999</v>
      </c>
      <c r="HJ203">
        <v>24.990300000000001</v>
      </c>
      <c r="HK203">
        <v>59.963900000000002</v>
      </c>
      <c r="HL203">
        <v>27.6448</v>
      </c>
      <c r="HM203">
        <v>17.600000000000001</v>
      </c>
      <c r="HN203">
        <v>22.445699999999999</v>
      </c>
      <c r="HO203">
        <v>1206.8800000000001</v>
      </c>
      <c r="HP203">
        <v>19.564299999999999</v>
      </c>
      <c r="HQ203">
        <v>97.290199999999999</v>
      </c>
      <c r="HR203">
        <v>100.43600000000001</v>
      </c>
    </row>
    <row r="204" spans="1:226" x14ac:dyDescent="0.2">
      <c r="A204">
        <v>188</v>
      </c>
      <c r="B204">
        <v>1657293967.5999999</v>
      </c>
      <c r="C204">
        <v>2363.0999999046298</v>
      </c>
      <c r="D204" t="s">
        <v>736</v>
      </c>
      <c r="E204" t="s">
        <v>737</v>
      </c>
      <c r="F204">
        <v>5</v>
      </c>
      <c r="G204" t="s">
        <v>597</v>
      </c>
      <c r="H204" t="s">
        <v>354</v>
      </c>
      <c r="I204">
        <v>1657293960.0999999</v>
      </c>
      <c r="J204">
        <f t="shared" si="68"/>
        <v>2.6398285878099855E-3</v>
      </c>
      <c r="K204">
        <f t="shared" si="69"/>
        <v>2.6398285878099856</v>
      </c>
      <c r="L204">
        <f t="shared" si="70"/>
        <v>26.251150732713537</v>
      </c>
      <c r="M204">
        <f t="shared" si="71"/>
        <v>1138.9811111111101</v>
      </c>
      <c r="N204">
        <f t="shared" si="72"/>
        <v>744.88686825509603</v>
      </c>
      <c r="O204">
        <f t="shared" si="73"/>
        <v>55.082000887466158</v>
      </c>
      <c r="P204">
        <f t="shared" si="74"/>
        <v>84.224009372043525</v>
      </c>
      <c r="Q204">
        <f t="shared" si="75"/>
        <v>0.11874883144543753</v>
      </c>
      <c r="R204">
        <f t="shared" si="76"/>
        <v>3.1710895465079991</v>
      </c>
      <c r="S204">
        <f t="shared" si="77"/>
        <v>0.11633260175005232</v>
      </c>
      <c r="T204">
        <f t="shared" si="78"/>
        <v>7.2920869886973924E-2</v>
      </c>
      <c r="U204">
        <f t="shared" si="79"/>
        <v>321.51586966666736</v>
      </c>
      <c r="V204">
        <f t="shared" si="80"/>
        <v>25.727488301023424</v>
      </c>
      <c r="W204">
        <f t="shared" si="81"/>
        <v>24.9922481481481</v>
      </c>
      <c r="X204">
        <f t="shared" si="82"/>
        <v>3.1782083721040095</v>
      </c>
      <c r="Y204">
        <f t="shared" si="83"/>
        <v>50.043138852219712</v>
      </c>
      <c r="Z204">
        <f t="shared" si="84"/>
        <v>1.5538923281920631</v>
      </c>
      <c r="AA204">
        <f t="shared" si="85"/>
        <v>3.1051056425153445</v>
      </c>
      <c r="AB204">
        <f t="shared" si="86"/>
        <v>1.6243160439119464</v>
      </c>
      <c r="AC204">
        <f t="shared" si="87"/>
        <v>-116.41644072242036</v>
      </c>
      <c r="AD204">
        <f t="shared" si="88"/>
        <v>-66.625558859806119</v>
      </c>
      <c r="AE204">
        <f t="shared" si="89"/>
        <v>-4.4351306452024888</v>
      </c>
      <c r="AF204">
        <f t="shared" si="90"/>
        <v>134.03873943923838</v>
      </c>
      <c r="AG204">
        <f t="shared" si="91"/>
        <v>64.661469660726183</v>
      </c>
      <c r="AH204">
        <f t="shared" si="92"/>
        <v>2.6403222143546947</v>
      </c>
      <c r="AI204">
        <f t="shared" si="93"/>
        <v>26.251150732713537</v>
      </c>
      <c r="AJ204">
        <v>1214.9375332203099</v>
      </c>
      <c r="AK204">
        <v>1187.06254545454</v>
      </c>
      <c r="AL204">
        <v>3.4170235333622601</v>
      </c>
      <c r="AM204">
        <v>65.810892692758898</v>
      </c>
      <c r="AN204">
        <f t="shared" si="94"/>
        <v>2.6398285878099856</v>
      </c>
      <c r="AO204">
        <v>19.623073301113099</v>
      </c>
      <c r="AP204">
        <v>21.018133939393898</v>
      </c>
      <c r="AQ204">
        <v>9.5785119130364799E-5</v>
      </c>
      <c r="AR204">
        <v>77.415710821165902</v>
      </c>
      <c r="AS204">
        <v>8</v>
      </c>
      <c r="AT204">
        <v>2</v>
      </c>
      <c r="AU204">
        <f t="shared" si="95"/>
        <v>1</v>
      </c>
      <c r="AV204">
        <f t="shared" si="96"/>
        <v>0</v>
      </c>
      <c r="AW204">
        <f t="shared" si="97"/>
        <v>39376.151259486236</v>
      </c>
      <c r="AX204">
        <f t="shared" si="98"/>
        <v>1999.99555555556</v>
      </c>
      <c r="AY204">
        <f t="shared" si="99"/>
        <v>1681.1965666666704</v>
      </c>
      <c r="AZ204">
        <f t="shared" si="100"/>
        <v>0.84060015133366961</v>
      </c>
      <c r="BA204">
        <f t="shared" si="101"/>
        <v>0.16075829207398237</v>
      </c>
      <c r="BB204">
        <v>2.7</v>
      </c>
      <c r="BC204">
        <v>0.5</v>
      </c>
      <c r="BD204" t="s">
        <v>355</v>
      </c>
      <c r="BE204">
        <v>2</v>
      </c>
      <c r="BF204" t="b">
        <v>1</v>
      </c>
      <c r="BG204">
        <v>1657293960.0999999</v>
      </c>
      <c r="BH204">
        <v>1138.9811111111101</v>
      </c>
      <c r="BI204">
        <v>1175.52111111111</v>
      </c>
      <c r="BJ204">
        <v>21.013651851851801</v>
      </c>
      <c r="BK204">
        <v>19.617881481481501</v>
      </c>
      <c r="BL204">
        <v>1137.25740740741</v>
      </c>
      <c r="BM204">
        <v>20.8254185185185</v>
      </c>
      <c r="BN204">
        <v>500.01537037037002</v>
      </c>
      <c r="BO204">
        <v>73.846685185185194</v>
      </c>
      <c r="BP204">
        <v>0.100115644444444</v>
      </c>
      <c r="BQ204">
        <v>24.602533333333302</v>
      </c>
      <c r="BR204">
        <v>24.9922481481481</v>
      </c>
      <c r="BS204">
        <v>999.9</v>
      </c>
      <c r="BT204">
        <v>0</v>
      </c>
      <c r="BU204">
        <v>0</v>
      </c>
      <c r="BV204">
        <v>10003.587777777801</v>
      </c>
      <c r="BW204">
        <v>0</v>
      </c>
      <c r="BX204">
        <v>109.98125925925901</v>
      </c>
      <c r="BY204">
        <v>-36.5399777777778</v>
      </c>
      <c r="BZ204">
        <v>1163.43</v>
      </c>
      <c r="CA204">
        <v>1199.0440740740701</v>
      </c>
      <c r="CB204">
        <v>1.3957655555555599</v>
      </c>
      <c r="CC204">
        <v>1175.52111111111</v>
      </c>
      <c r="CD204">
        <v>19.617881481481501</v>
      </c>
      <c r="CE204">
        <v>1.55178888888889</v>
      </c>
      <c r="CF204">
        <v>1.4487159259259299</v>
      </c>
      <c r="CG204">
        <v>13.488207407407399</v>
      </c>
      <c r="CH204">
        <v>12.4373814814815</v>
      </c>
      <c r="CI204">
        <v>1999.99555555556</v>
      </c>
      <c r="CJ204">
        <v>0.97999455555555504</v>
      </c>
      <c r="CK204">
        <v>2.0005174074074102E-2</v>
      </c>
      <c r="CL204">
        <v>0</v>
      </c>
      <c r="CM204">
        <v>2.5337629629629599</v>
      </c>
      <c r="CN204">
        <v>0</v>
      </c>
      <c r="CO204">
        <v>3794.1755555555601</v>
      </c>
      <c r="CP204">
        <v>16705.348148148201</v>
      </c>
      <c r="CQ204">
        <v>42.513777777777797</v>
      </c>
      <c r="CR204">
        <v>43.436999999999998</v>
      </c>
      <c r="CS204">
        <v>43.504592592592601</v>
      </c>
      <c r="CT204">
        <v>41.811999999999998</v>
      </c>
      <c r="CU204">
        <v>41.811999999999998</v>
      </c>
      <c r="CV204">
        <v>1959.98555555556</v>
      </c>
      <c r="CW204">
        <v>40.01</v>
      </c>
      <c r="CX204">
        <v>0</v>
      </c>
      <c r="CY204">
        <v>1651533242.0999999</v>
      </c>
      <c r="CZ204">
        <v>0</v>
      </c>
      <c r="DA204">
        <v>0</v>
      </c>
      <c r="DB204" t="s">
        <v>356</v>
      </c>
      <c r="DC204">
        <v>1657211493.5999999</v>
      </c>
      <c r="DD204">
        <v>1657211497.5999999</v>
      </c>
      <c r="DE204">
        <v>0</v>
      </c>
      <c r="DF204">
        <v>1.526</v>
      </c>
      <c r="DG204">
        <v>4.4999999999999998E-2</v>
      </c>
      <c r="DH204">
        <v>2.6110000000000002</v>
      </c>
      <c r="DI204">
        <v>0.157</v>
      </c>
      <c r="DJ204">
        <v>420</v>
      </c>
      <c r="DK204">
        <v>20</v>
      </c>
      <c r="DL204">
        <v>0.57999999999999996</v>
      </c>
      <c r="DM204">
        <v>0.22</v>
      </c>
      <c r="DN204">
        <v>-36.435805000000002</v>
      </c>
      <c r="DO204">
        <v>-0.301310318949362</v>
      </c>
      <c r="DP204">
        <v>0.33734361632466098</v>
      </c>
      <c r="DQ204">
        <v>0</v>
      </c>
      <c r="DR204">
        <v>1.3978405</v>
      </c>
      <c r="DS204">
        <v>-2.9281125703565399E-2</v>
      </c>
      <c r="DT204">
        <v>3.4273371223152199E-3</v>
      </c>
      <c r="DU204">
        <v>1</v>
      </c>
      <c r="DV204">
        <v>1</v>
      </c>
      <c r="DW204">
        <v>2</v>
      </c>
      <c r="DX204" t="s">
        <v>363</v>
      </c>
      <c r="DY204">
        <v>2.8794</v>
      </c>
      <c r="DZ204">
        <v>2.71618</v>
      </c>
      <c r="EA204">
        <v>0.15207699999999999</v>
      </c>
      <c r="EB204">
        <v>0.15492900000000001</v>
      </c>
      <c r="EC204">
        <v>7.7407900000000002E-2</v>
      </c>
      <c r="ED204">
        <v>7.3649900000000004E-2</v>
      </c>
      <c r="EE204">
        <v>24102.3</v>
      </c>
      <c r="EF204">
        <v>20793.7</v>
      </c>
      <c r="EG204">
        <v>25439.4</v>
      </c>
      <c r="EH204">
        <v>23955.4</v>
      </c>
      <c r="EI204">
        <v>40040.9</v>
      </c>
      <c r="EJ204">
        <v>36718.6</v>
      </c>
      <c r="EK204">
        <v>45955.7</v>
      </c>
      <c r="EL204">
        <v>42711.4</v>
      </c>
      <c r="EM204">
        <v>1.8377300000000001</v>
      </c>
      <c r="EN204">
        <v>2.1997200000000001</v>
      </c>
      <c r="EO204">
        <v>9.9331100000000006E-2</v>
      </c>
      <c r="EP204">
        <v>0</v>
      </c>
      <c r="EQ204">
        <v>23.383199999999999</v>
      </c>
      <c r="ER204">
        <v>999.9</v>
      </c>
      <c r="ES204">
        <v>42.773000000000003</v>
      </c>
      <c r="ET204">
        <v>30.021000000000001</v>
      </c>
      <c r="EU204">
        <v>24.7075</v>
      </c>
      <c r="EV204">
        <v>51.881</v>
      </c>
      <c r="EW204">
        <v>37.3598</v>
      </c>
      <c r="EX204">
        <v>2</v>
      </c>
      <c r="EY204">
        <v>-0.160742</v>
      </c>
      <c r="EZ204">
        <v>0.62463000000000002</v>
      </c>
      <c r="FA204">
        <v>20.244399999999999</v>
      </c>
      <c r="FB204">
        <v>5.2340600000000004</v>
      </c>
      <c r="FC204">
        <v>11.986000000000001</v>
      </c>
      <c r="FD204">
        <v>4.9573499999999999</v>
      </c>
      <c r="FE204">
        <v>3.3039499999999999</v>
      </c>
      <c r="FF204">
        <v>9999</v>
      </c>
      <c r="FG204">
        <v>5116.3999999999996</v>
      </c>
      <c r="FH204">
        <v>328.9</v>
      </c>
      <c r="FI204">
        <v>9999</v>
      </c>
      <c r="FJ204">
        <v>1.86829</v>
      </c>
      <c r="FK204">
        <v>1.86395</v>
      </c>
      <c r="FL204">
        <v>1.87154</v>
      </c>
      <c r="FM204">
        <v>1.8623499999999999</v>
      </c>
      <c r="FN204">
        <v>1.86188</v>
      </c>
      <c r="FO204">
        <v>1.86829</v>
      </c>
      <c r="FP204">
        <v>1.8583799999999999</v>
      </c>
      <c r="FQ204">
        <v>1.86486</v>
      </c>
      <c r="FR204">
        <v>5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1.76</v>
      </c>
      <c r="GF204">
        <v>0.1885</v>
      </c>
      <c r="GG204">
        <v>0.30658851354286398</v>
      </c>
      <c r="GH204">
        <v>2.2958890734485699E-3</v>
      </c>
      <c r="GI204">
        <v>-1.86257123826648E-6</v>
      </c>
      <c r="GJ204">
        <v>8.2594232886446805E-10</v>
      </c>
      <c r="GK204">
        <v>-0.101148223110564</v>
      </c>
      <c r="GL204">
        <v>-3.7577424899751702E-2</v>
      </c>
      <c r="GM204">
        <v>3.3046140057118702E-3</v>
      </c>
      <c r="GN204">
        <v>-3.9997718568980099E-5</v>
      </c>
      <c r="GO204">
        <v>3</v>
      </c>
      <c r="GP204">
        <v>2332</v>
      </c>
      <c r="GQ204">
        <v>2</v>
      </c>
      <c r="GR204">
        <v>24</v>
      </c>
      <c r="GS204">
        <v>1374.6</v>
      </c>
      <c r="GT204">
        <v>1374.5</v>
      </c>
      <c r="GU204">
        <v>3.0249000000000001</v>
      </c>
      <c r="GV204">
        <v>2.33887</v>
      </c>
      <c r="GW204">
        <v>1.9982899999999999</v>
      </c>
      <c r="GX204">
        <v>2.7075200000000001</v>
      </c>
      <c r="GY204">
        <v>2.0935100000000002</v>
      </c>
      <c r="GZ204">
        <v>2.3645</v>
      </c>
      <c r="HA204">
        <v>35.059399999999997</v>
      </c>
      <c r="HB204">
        <v>15.8569</v>
      </c>
      <c r="HC204">
        <v>18</v>
      </c>
      <c r="HD204">
        <v>436.95</v>
      </c>
      <c r="HE204">
        <v>679.56399999999996</v>
      </c>
      <c r="HF204">
        <v>22.4343</v>
      </c>
      <c r="HG204">
        <v>25.290900000000001</v>
      </c>
      <c r="HH204">
        <v>30.0002</v>
      </c>
      <c r="HI204">
        <v>24.993400000000001</v>
      </c>
      <c r="HJ204">
        <v>24.9938</v>
      </c>
      <c r="HK204">
        <v>60.583500000000001</v>
      </c>
      <c r="HL204">
        <v>27.6448</v>
      </c>
      <c r="HM204">
        <v>17.600000000000001</v>
      </c>
      <c r="HN204">
        <v>22.406500000000001</v>
      </c>
      <c r="HO204">
        <v>1220.3699999999999</v>
      </c>
      <c r="HP204">
        <v>19.564299999999999</v>
      </c>
      <c r="HQ204">
        <v>97.288899999999998</v>
      </c>
      <c r="HR204">
        <v>100.435</v>
      </c>
    </row>
    <row r="205" spans="1:226" x14ac:dyDescent="0.2">
      <c r="A205">
        <v>189</v>
      </c>
      <c r="B205">
        <v>1657293972.5999999</v>
      </c>
      <c r="C205">
        <v>2368.0999999046298</v>
      </c>
      <c r="D205" t="s">
        <v>738</v>
      </c>
      <c r="E205" t="s">
        <v>739</v>
      </c>
      <c r="F205">
        <v>5</v>
      </c>
      <c r="G205" t="s">
        <v>597</v>
      </c>
      <c r="H205" t="s">
        <v>354</v>
      </c>
      <c r="I205">
        <v>1657293964.81429</v>
      </c>
      <c r="J205">
        <f t="shared" si="68"/>
        <v>2.6331618295034791E-3</v>
      </c>
      <c r="K205">
        <f t="shared" si="69"/>
        <v>2.6331618295034791</v>
      </c>
      <c r="L205">
        <f t="shared" si="70"/>
        <v>26.676818844883837</v>
      </c>
      <c r="M205">
        <f t="shared" si="71"/>
        <v>1154.69464285714</v>
      </c>
      <c r="N205">
        <f t="shared" si="72"/>
        <v>752.93611757824146</v>
      </c>
      <c r="O205">
        <f t="shared" si="73"/>
        <v>55.677424514071497</v>
      </c>
      <c r="P205">
        <f t="shared" si="74"/>
        <v>85.386292825566855</v>
      </c>
      <c r="Q205">
        <f t="shared" si="75"/>
        <v>0.11830392619986901</v>
      </c>
      <c r="R205">
        <f t="shared" si="76"/>
        <v>3.1688547900543815</v>
      </c>
      <c r="S205">
        <f t="shared" si="77"/>
        <v>0.11590391647782725</v>
      </c>
      <c r="T205">
        <f t="shared" si="78"/>
        <v>7.265152388789764E-2</v>
      </c>
      <c r="U205">
        <f t="shared" si="79"/>
        <v>321.51663600000046</v>
      </c>
      <c r="V205">
        <f t="shared" si="80"/>
        <v>25.734145817332969</v>
      </c>
      <c r="W205">
        <f t="shared" si="81"/>
        <v>25.0036285714286</v>
      </c>
      <c r="X205">
        <f t="shared" si="82"/>
        <v>3.18036552142825</v>
      </c>
      <c r="Y205">
        <f t="shared" si="83"/>
        <v>50.039556897559322</v>
      </c>
      <c r="Z205">
        <f t="shared" si="84"/>
        <v>1.5541805627611394</v>
      </c>
      <c r="AA205">
        <f t="shared" si="85"/>
        <v>3.1059039270528479</v>
      </c>
      <c r="AB205">
        <f t="shared" si="86"/>
        <v>1.6261849586671107</v>
      </c>
      <c r="AC205">
        <f t="shared" si="87"/>
        <v>-116.12243668110342</v>
      </c>
      <c r="AD205">
        <f t="shared" si="88"/>
        <v>-67.788423878009013</v>
      </c>
      <c r="AE205">
        <f t="shared" si="89"/>
        <v>-4.5160793227906186</v>
      </c>
      <c r="AF205">
        <f t="shared" si="90"/>
        <v>133.08969611809741</v>
      </c>
      <c r="AG205">
        <f t="shared" si="91"/>
        <v>64.907533438537911</v>
      </c>
      <c r="AH205">
        <f t="shared" si="92"/>
        <v>2.6345502046220668</v>
      </c>
      <c r="AI205">
        <f t="shared" si="93"/>
        <v>26.676818844883837</v>
      </c>
      <c r="AJ205">
        <v>1232.9406097287499</v>
      </c>
      <c r="AK205">
        <v>1204.546</v>
      </c>
      <c r="AL205">
        <v>3.4896403997325498</v>
      </c>
      <c r="AM205">
        <v>65.810892692758898</v>
      </c>
      <c r="AN205">
        <f t="shared" si="94"/>
        <v>2.6331618295034791</v>
      </c>
      <c r="AO205">
        <v>19.629855730827199</v>
      </c>
      <c r="AP205">
        <v>21.0216127272727</v>
      </c>
      <c r="AQ205">
        <v>4.7856142989861397E-5</v>
      </c>
      <c r="AR205">
        <v>77.415710821165902</v>
      </c>
      <c r="AS205">
        <v>8</v>
      </c>
      <c r="AT205">
        <v>2</v>
      </c>
      <c r="AU205">
        <f t="shared" si="95"/>
        <v>1</v>
      </c>
      <c r="AV205">
        <f t="shared" si="96"/>
        <v>0</v>
      </c>
      <c r="AW205">
        <f t="shared" si="97"/>
        <v>39338.366177791635</v>
      </c>
      <c r="AX205">
        <f t="shared" si="98"/>
        <v>2000.0003571428599</v>
      </c>
      <c r="AY205">
        <f t="shared" si="99"/>
        <v>1681.2006000000024</v>
      </c>
      <c r="AZ205">
        <f t="shared" si="100"/>
        <v>0.84060014989283038</v>
      </c>
      <c r="BA205">
        <f t="shared" si="101"/>
        <v>0.16075828929316263</v>
      </c>
      <c r="BB205">
        <v>2.7</v>
      </c>
      <c r="BC205">
        <v>0.5</v>
      </c>
      <c r="BD205" t="s">
        <v>355</v>
      </c>
      <c r="BE205">
        <v>2</v>
      </c>
      <c r="BF205" t="b">
        <v>1</v>
      </c>
      <c r="BG205">
        <v>1657293964.81429</v>
      </c>
      <c r="BH205">
        <v>1154.69464285714</v>
      </c>
      <c r="BI205">
        <v>1191.3864285714301</v>
      </c>
      <c r="BJ205">
        <v>21.017471428571401</v>
      </c>
      <c r="BK205">
        <v>19.624753571428599</v>
      </c>
      <c r="BL205">
        <v>1152.95</v>
      </c>
      <c r="BM205">
        <v>20.829060714285699</v>
      </c>
      <c r="BN205">
        <v>500.01385714285698</v>
      </c>
      <c r="BO205">
        <v>73.847032142857103</v>
      </c>
      <c r="BP205">
        <v>0.100044128571429</v>
      </c>
      <c r="BQ205">
        <v>24.606832142857101</v>
      </c>
      <c r="BR205">
        <v>25.0036285714286</v>
      </c>
      <c r="BS205">
        <v>999.9</v>
      </c>
      <c r="BT205">
        <v>0</v>
      </c>
      <c r="BU205">
        <v>0</v>
      </c>
      <c r="BV205">
        <v>9993.6814285714299</v>
      </c>
      <c r="BW205">
        <v>0</v>
      </c>
      <c r="BX205">
        <v>110.07032142857101</v>
      </c>
      <c r="BY205">
        <v>-36.691910714285697</v>
      </c>
      <c r="BZ205">
        <v>1179.48464285714</v>
      </c>
      <c r="CA205">
        <v>1215.2349999999999</v>
      </c>
      <c r="CB205">
        <v>1.3927239285714299</v>
      </c>
      <c r="CC205">
        <v>1191.3864285714301</v>
      </c>
      <c r="CD205">
        <v>19.624753571428599</v>
      </c>
      <c r="CE205">
        <v>1.5520785714285701</v>
      </c>
      <c r="CF205">
        <v>1.4492289285714299</v>
      </c>
      <c r="CG205">
        <v>13.4910678571429</v>
      </c>
      <c r="CH205">
        <v>12.442774999999999</v>
      </c>
      <c r="CI205">
        <v>2000.0003571428599</v>
      </c>
      <c r="CJ205">
        <v>0.97999467857142897</v>
      </c>
      <c r="CK205">
        <v>2.0005042857142899E-2</v>
      </c>
      <c r="CL205">
        <v>0</v>
      </c>
      <c r="CM205">
        <v>2.48159642857143</v>
      </c>
      <c r="CN205">
        <v>0</v>
      </c>
      <c r="CO205">
        <v>3788.8885714285698</v>
      </c>
      <c r="CP205">
        <v>16705.382142857099</v>
      </c>
      <c r="CQ205">
        <v>42.519928571428601</v>
      </c>
      <c r="CR205">
        <v>43.436999999999998</v>
      </c>
      <c r="CS205">
        <v>43.5</v>
      </c>
      <c r="CT205">
        <v>41.811999999999998</v>
      </c>
      <c r="CU205">
        <v>41.811999999999998</v>
      </c>
      <c r="CV205">
        <v>1959.9903571428599</v>
      </c>
      <c r="CW205">
        <v>40.01</v>
      </c>
      <c r="CX205">
        <v>0</v>
      </c>
      <c r="CY205">
        <v>1651533246.9000001</v>
      </c>
      <c r="CZ205">
        <v>0</v>
      </c>
      <c r="DA205">
        <v>0</v>
      </c>
      <c r="DB205" t="s">
        <v>356</v>
      </c>
      <c r="DC205">
        <v>1657211493.5999999</v>
      </c>
      <c r="DD205">
        <v>1657211497.5999999</v>
      </c>
      <c r="DE205">
        <v>0</v>
      </c>
      <c r="DF205">
        <v>1.526</v>
      </c>
      <c r="DG205">
        <v>4.4999999999999998E-2</v>
      </c>
      <c r="DH205">
        <v>2.6110000000000002</v>
      </c>
      <c r="DI205">
        <v>0.157</v>
      </c>
      <c r="DJ205">
        <v>420</v>
      </c>
      <c r="DK205">
        <v>20</v>
      </c>
      <c r="DL205">
        <v>0.57999999999999996</v>
      </c>
      <c r="DM205">
        <v>0.22</v>
      </c>
      <c r="DN205">
        <v>-36.672257500000001</v>
      </c>
      <c r="DO205">
        <v>-1.9520656660412099</v>
      </c>
      <c r="DP205">
        <v>0.48698619635853202</v>
      </c>
      <c r="DQ205">
        <v>0</v>
      </c>
      <c r="DR205">
        <v>1.3940587499999999</v>
      </c>
      <c r="DS205">
        <v>-3.38198499061933E-2</v>
      </c>
      <c r="DT205">
        <v>3.6725203794533302E-3</v>
      </c>
      <c r="DU205">
        <v>1</v>
      </c>
      <c r="DV205">
        <v>1</v>
      </c>
      <c r="DW205">
        <v>2</v>
      </c>
      <c r="DX205" t="s">
        <v>363</v>
      </c>
      <c r="DY205">
        <v>2.8795999999999999</v>
      </c>
      <c r="DZ205">
        <v>2.7163200000000001</v>
      </c>
      <c r="EA205">
        <v>0.15346099999999999</v>
      </c>
      <c r="EB205">
        <v>0.156192</v>
      </c>
      <c r="EC205">
        <v>7.7411499999999994E-2</v>
      </c>
      <c r="ED205">
        <v>7.3668300000000006E-2</v>
      </c>
      <c r="EE205">
        <v>24063</v>
      </c>
      <c r="EF205">
        <v>20762.599999999999</v>
      </c>
      <c r="EG205">
        <v>25439.3</v>
      </c>
      <c r="EH205">
        <v>23955.4</v>
      </c>
      <c r="EI205">
        <v>40040.5</v>
      </c>
      <c r="EJ205">
        <v>36717.599999999999</v>
      </c>
      <c r="EK205">
        <v>45955.5</v>
      </c>
      <c r="EL205">
        <v>42711.1</v>
      </c>
      <c r="EM205">
        <v>1.8377300000000001</v>
      </c>
      <c r="EN205">
        <v>2.1996000000000002</v>
      </c>
      <c r="EO205">
        <v>9.9301299999999995E-2</v>
      </c>
      <c r="EP205">
        <v>0</v>
      </c>
      <c r="EQ205">
        <v>23.3826</v>
      </c>
      <c r="ER205">
        <v>999.9</v>
      </c>
      <c r="ES205">
        <v>42.773000000000003</v>
      </c>
      <c r="ET205">
        <v>30.030999999999999</v>
      </c>
      <c r="EU205">
        <v>24.7211</v>
      </c>
      <c r="EV205">
        <v>52.250999999999998</v>
      </c>
      <c r="EW205">
        <v>37.183500000000002</v>
      </c>
      <c r="EX205">
        <v>2</v>
      </c>
      <c r="EY205">
        <v>-0.16045699999999999</v>
      </c>
      <c r="EZ205">
        <v>0.52420500000000003</v>
      </c>
      <c r="FA205">
        <v>20.244599999999998</v>
      </c>
      <c r="FB205">
        <v>5.2330100000000002</v>
      </c>
      <c r="FC205">
        <v>11.986000000000001</v>
      </c>
      <c r="FD205">
        <v>4.9566499999999998</v>
      </c>
      <c r="FE205">
        <v>3.3039299999999998</v>
      </c>
      <c r="FF205">
        <v>9999</v>
      </c>
      <c r="FG205">
        <v>5116.3999999999996</v>
      </c>
      <c r="FH205">
        <v>328.9</v>
      </c>
      <c r="FI205">
        <v>9999</v>
      </c>
      <c r="FJ205">
        <v>1.86829</v>
      </c>
      <c r="FK205">
        <v>1.8639300000000001</v>
      </c>
      <c r="FL205">
        <v>1.8715599999999999</v>
      </c>
      <c r="FM205">
        <v>1.8623400000000001</v>
      </c>
      <c r="FN205">
        <v>1.86188</v>
      </c>
      <c r="FO205">
        <v>1.86829</v>
      </c>
      <c r="FP205">
        <v>1.8583799999999999</v>
      </c>
      <c r="FQ205">
        <v>1.86486</v>
      </c>
      <c r="FR205">
        <v>5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1.78</v>
      </c>
      <c r="GF205">
        <v>0.18859999999999999</v>
      </c>
      <c r="GG205">
        <v>0.30658851354286398</v>
      </c>
      <c r="GH205">
        <v>2.2958890734485699E-3</v>
      </c>
      <c r="GI205">
        <v>-1.86257123826648E-6</v>
      </c>
      <c r="GJ205">
        <v>8.2594232886446805E-10</v>
      </c>
      <c r="GK205">
        <v>-0.101148223110564</v>
      </c>
      <c r="GL205">
        <v>-3.7577424899751702E-2</v>
      </c>
      <c r="GM205">
        <v>3.3046140057118702E-3</v>
      </c>
      <c r="GN205">
        <v>-3.9997718568980099E-5</v>
      </c>
      <c r="GO205">
        <v>3</v>
      </c>
      <c r="GP205">
        <v>2332</v>
      </c>
      <c r="GQ205">
        <v>2</v>
      </c>
      <c r="GR205">
        <v>24</v>
      </c>
      <c r="GS205">
        <v>1374.7</v>
      </c>
      <c r="GT205">
        <v>1374.6</v>
      </c>
      <c r="GU205">
        <v>3.0590799999999998</v>
      </c>
      <c r="GV205">
        <v>2.3584000000000001</v>
      </c>
      <c r="GW205">
        <v>1.9982899999999999</v>
      </c>
      <c r="GX205">
        <v>2.7087400000000001</v>
      </c>
      <c r="GY205">
        <v>2.0935100000000002</v>
      </c>
      <c r="GZ205">
        <v>2.33521</v>
      </c>
      <c r="HA205">
        <v>35.059399999999997</v>
      </c>
      <c r="HB205">
        <v>15.8569</v>
      </c>
      <c r="HC205">
        <v>18</v>
      </c>
      <c r="HD205">
        <v>436.97800000000001</v>
      </c>
      <c r="HE205">
        <v>679.50199999999995</v>
      </c>
      <c r="HF205">
        <v>22.416599999999999</v>
      </c>
      <c r="HG205">
        <v>25.293600000000001</v>
      </c>
      <c r="HH205">
        <v>30.000399999999999</v>
      </c>
      <c r="HI205">
        <v>24.997</v>
      </c>
      <c r="HJ205">
        <v>24.997199999999999</v>
      </c>
      <c r="HK205">
        <v>61.2346</v>
      </c>
      <c r="HL205">
        <v>27.6448</v>
      </c>
      <c r="HM205">
        <v>17.600000000000001</v>
      </c>
      <c r="HN205">
        <v>22.418299999999999</v>
      </c>
      <c r="HO205">
        <v>1240.51</v>
      </c>
      <c r="HP205">
        <v>19.5642</v>
      </c>
      <c r="HQ205">
        <v>97.288499999999999</v>
      </c>
      <c r="HR205">
        <v>100.435</v>
      </c>
    </row>
    <row r="206" spans="1:226" x14ac:dyDescent="0.2">
      <c r="A206">
        <v>190</v>
      </c>
      <c r="B206">
        <v>1657293977.5999999</v>
      </c>
      <c r="C206">
        <v>2373.0999999046298</v>
      </c>
      <c r="D206" t="s">
        <v>740</v>
      </c>
      <c r="E206" t="s">
        <v>741</v>
      </c>
      <c r="F206">
        <v>5</v>
      </c>
      <c r="G206" t="s">
        <v>597</v>
      </c>
      <c r="H206" t="s">
        <v>354</v>
      </c>
      <c r="I206">
        <v>1657293970.0999999</v>
      </c>
      <c r="J206">
        <f t="shared" si="68"/>
        <v>2.6184934053602436E-3</v>
      </c>
      <c r="K206">
        <f t="shared" si="69"/>
        <v>2.6184934053602436</v>
      </c>
      <c r="L206">
        <f t="shared" si="70"/>
        <v>26.26463521520748</v>
      </c>
      <c r="M206">
        <f t="shared" si="71"/>
        <v>1172.2603703703701</v>
      </c>
      <c r="N206">
        <f t="shared" si="72"/>
        <v>773.2081459600397</v>
      </c>
      <c r="O206">
        <f t="shared" si="73"/>
        <v>57.176368452866662</v>
      </c>
      <c r="P206">
        <f t="shared" si="74"/>
        <v>86.685055258657584</v>
      </c>
      <c r="Q206">
        <f t="shared" si="75"/>
        <v>0.1175577467926846</v>
      </c>
      <c r="R206">
        <f t="shared" si="76"/>
        <v>3.1668138452911081</v>
      </c>
      <c r="S206">
        <f t="shared" si="77"/>
        <v>0.11518609566348295</v>
      </c>
      <c r="T206">
        <f t="shared" si="78"/>
        <v>7.2200408099354518E-2</v>
      </c>
      <c r="U206">
        <f t="shared" si="79"/>
        <v>321.5154182222218</v>
      </c>
      <c r="V206">
        <f t="shared" si="80"/>
        <v>25.743059637330038</v>
      </c>
      <c r="W206">
        <f t="shared" si="81"/>
        <v>25.010181481481499</v>
      </c>
      <c r="X206">
        <f t="shared" si="82"/>
        <v>3.1816082001939576</v>
      </c>
      <c r="Y206">
        <f t="shared" si="83"/>
        <v>50.033384429435102</v>
      </c>
      <c r="Z206">
        <f t="shared" si="84"/>
        <v>1.5544247164377964</v>
      </c>
      <c r="AA206">
        <f t="shared" si="85"/>
        <v>3.1067750746106118</v>
      </c>
      <c r="AB206">
        <f t="shared" si="86"/>
        <v>1.6271834837561612</v>
      </c>
      <c r="AC206">
        <f t="shared" si="87"/>
        <v>-115.47555917638674</v>
      </c>
      <c r="AD206">
        <f t="shared" si="88"/>
        <v>-68.062803525659646</v>
      </c>
      <c r="AE206">
        <f t="shared" si="89"/>
        <v>-4.5375378187001063</v>
      </c>
      <c r="AF206">
        <f t="shared" si="90"/>
        <v>133.43951770147527</v>
      </c>
      <c r="AG206">
        <f t="shared" si="91"/>
        <v>65.082791170914135</v>
      </c>
      <c r="AH206">
        <f t="shared" si="92"/>
        <v>2.62602068547573</v>
      </c>
      <c r="AI206">
        <f t="shared" si="93"/>
        <v>26.26463521520748</v>
      </c>
      <c r="AJ206">
        <v>1248.9690560484501</v>
      </c>
      <c r="AK206">
        <v>1221.2865454545499</v>
      </c>
      <c r="AL206">
        <v>3.3660687266262901</v>
      </c>
      <c r="AM206">
        <v>65.810892692758898</v>
      </c>
      <c r="AN206">
        <f t="shared" si="94"/>
        <v>2.6184934053602436</v>
      </c>
      <c r="AO206">
        <v>19.638124150757999</v>
      </c>
      <c r="AP206">
        <v>21.022480000000002</v>
      </c>
      <c r="AQ206">
        <v>-2.6544488700426801E-5</v>
      </c>
      <c r="AR206">
        <v>77.415710821165902</v>
      </c>
      <c r="AS206">
        <v>8</v>
      </c>
      <c r="AT206">
        <v>2</v>
      </c>
      <c r="AU206">
        <f t="shared" si="95"/>
        <v>1</v>
      </c>
      <c r="AV206">
        <f t="shared" si="96"/>
        <v>0</v>
      </c>
      <c r="AW206">
        <f t="shared" si="97"/>
        <v>39303.748657656768</v>
      </c>
      <c r="AX206">
        <f t="shared" si="98"/>
        <v>1999.99259259259</v>
      </c>
      <c r="AY206">
        <f t="shared" si="99"/>
        <v>1681.1940888888867</v>
      </c>
      <c r="AZ206">
        <f t="shared" si="100"/>
        <v>0.84060015777836217</v>
      </c>
      <c r="BA206">
        <f t="shared" si="101"/>
        <v>0.16075830451223894</v>
      </c>
      <c r="BB206">
        <v>2.7</v>
      </c>
      <c r="BC206">
        <v>0.5</v>
      </c>
      <c r="BD206" t="s">
        <v>355</v>
      </c>
      <c r="BE206">
        <v>2</v>
      </c>
      <c r="BF206" t="b">
        <v>1</v>
      </c>
      <c r="BG206">
        <v>1657293970.0999999</v>
      </c>
      <c r="BH206">
        <v>1172.2603703703701</v>
      </c>
      <c r="BI206">
        <v>1209.06666666667</v>
      </c>
      <c r="BJ206">
        <v>21.020814814814798</v>
      </c>
      <c r="BK206">
        <v>19.6326</v>
      </c>
      <c r="BL206">
        <v>1170.4922222222201</v>
      </c>
      <c r="BM206">
        <v>20.832259259259299</v>
      </c>
      <c r="BN206">
        <v>500.01</v>
      </c>
      <c r="BO206">
        <v>73.846922222222204</v>
      </c>
      <c r="BP206">
        <v>0.10000752962963</v>
      </c>
      <c r="BQ206">
        <v>24.611522222222199</v>
      </c>
      <c r="BR206">
        <v>25.010181481481499</v>
      </c>
      <c r="BS206">
        <v>999.9</v>
      </c>
      <c r="BT206">
        <v>0</v>
      </c>
      <c r="BU206">
        <v>0</v>
      </c>
      <c r="BV206">
        <v>9984.6944444444507</v>
      </c>
      <c r="BW206">
        <v>0</v>
      </c>
      <c r="BX206">
        <v>110.124851851852</v>
      </c>
      <c r="BY206">
        <v>-36.806611111111103</v>
      </c>
      <c r="BZ206">
        <v>1197.43074074074</v>
      </c>
      <c r="CA206">
        <v>1233.2785185185201</v>
      </c>
      <c r="CB206">
        <v>1.3882307407407399</v>
      </c>
      <c r="CC206">
        <v>1209.06666666667</v>
      </c>
      <c r="CD206">
        <v>19.6326</v>
      </c>
      <c r="CE206">
        <v>1.55232444444444</v>
      </c>
      <c r="CF206">
        <v>1.4498059259259299</v>
      </c>
      <c r="CG206">
        <v>13.493492592592601</v>
      </c>
      <c r="CH206">
        <v>12.448837037037</v>
      </c>
      <c r="CI206">
        <v>1999.99259259259</v>
      </c>
      <c r="CJ206">
        <v>0.97999455555555504</v>
      </c>
      <c r="CK206">
        <v>2.0005174074074102E-2</v>
      </c>
      <c r="CL206">
        <v>0</v>
      </c>
      <c r="CM206">
        <v>2.4790777777777802</v>
      </c>
      <c r="CN206">
        <v>0</v>
      </c>
      <c r="CO206">
        <v>3784.11296296296</v>
      </c>
      <c r="CP206">
        <v>16705.3</v>
      </c>
      <c r="CQ206">
        <v>42.522962962963</v>
      </c>
      <c r="CR206">
        <v>43.436999999999998</v>
      </c>
      <c r="CS206">
        <v>43.5</v>
      </c>
      <c r="CT206">
        <v>41.811999999999998</v>
      </c>
      <c r="CU206">
        <v>41.811999999999998</v>
      </c>
      <c r="CV206">
        <v>1959.9822222222199</v>
      </c>
      <c r="CW206">
        <v>40.010370370370403</v>
      </c>
      <c r="CX206">
        <v>0</v>
      </c>
      <c r="CY206">
        <v>1651533252.3</v>
      </c>
      <c r="CZ206">
        <v>0</v>
      </c>
      <c r="DA206">
        <v>0</v>
      </c>
      <c r="DB206" t="s">
        <v>356</v>
      </c>
      <c r="DC206">
        <v>1657211493.5999999</v>
      </c>
      <c r="DD206">
        <v>1657211497.5999999</v>
      </c>
      <c r="DE206">
        <v>0</v>
      </c>
      <c r="DF206">
        <v>1.526</v>
      </c>
      <c r="DG206">
        <v>4.4999999999999998E-2</v>
      </c>
      <c r="DH206">
        <v>2.6110000000000002</v>
      </c>
      <c r="DI206">
        <v>0.157</v>
      </c>
      <c r="DJ206">
        <v>420</v>
      </c>
      <c r="DK206">
        <v>20</v>
      </c>
      <c r="DL206">
        <v>0.57999999999999996</v>
      </c>
      <c r="DM206">
        <v>0.22</v>
      </c>
      <c r="DN206">
        <v>-36.623725</v>
      </c>
      <c r="DO206">
        <v>-1.1071519699811401</v>
      </c>
      <c r="DP206">
        <v>0.52623258866683698</v>
      </c>
      <c r="DQ206">
        <v>0</v>
      </c>
      <c r="DR206">
        <v>1.3909387499999999</v>
      </c>
      <c r="DS206">
        <v>-5.0020750469047699E-2</v>
      </c>
      <c r="DT206">
        <v>5.2338848800389196E-3</v>
      </c>
      <c r="DU206">
        <v>1</v>
      </c>
      <c r="DV206">
        <v>1</v>
      </c>
      <c r="DW206">
        <v>2</v>
      </c>
      <c r="DX206" t="s">
        <v>363</v>
      </c>
      <c r="DY206">
        <v>2.8793700000000002</v>
      </c>
      <c r="DZ206">
        <v>2.71652</v>
      </c>
      <c r="EA206">
        <v>0.15479799999999999</v>
      </c>
      <c r="EB206">
        <v>0.15759300000000001</v>
      </c>
      <c r="EC206">
        <v>7.7415800000000007E-2</v>
      </c>
      <c r="ED206">
        <v>7.3689599999999994E-2</v>
      </c>
      <c r="EE206">
        <v>24025.1</v>
      </c>
      <c r="EF206">
        <v>20727.900000000001</v>
      </c>
      <c r="EG206">
        <v>25439.5</v>
      </c>
      <c r="EH206">
        <v>23955.1</v>
      </c>
      <c r="EI206">
        <v>40040.400000000001</v>
      </c>
      <c r="EJ206">
        <v>36716.400000000001</v>
      </c>
      <c r="EK206">
        <v>45955.5</v>
      </c>
      <c r="EL206">
        <v>42710.7</v>
      </c>
      <c r="EM206">
        <v>1.8375999999999999</v>
      </c>
      <c r="EN206">
        <v>2.1996000000000002</v>
      </c>
      <c r="EO206">
        <v>0.10159600000000001</v>
      </c>
      <c r="EP206">
        <v>0</v>
      </c>
      <c r="EQ206">
        <v>23.378900000000002</v>
      </c>
      <c r="ER206">
        <v>999.9</v>
      </c>
      <c r="ES206">
        <v>42.773000000000003</v>
      </c>
      <c r="ET206">
        <v>30.030999999999999</v>
      </c>
      <c r="EU206">
        <v>24.7209</v>
      </c>
      <c r="EV206">
        <v>52.051000000000002</v>
      </c>
      <c r="EW206">
        <v>37.295699999999997</v>
      </c>
      <c r="EX206">
        <v>2</v>
      </c>
      <c r="EY206">
        <v>-0.16016</v>
      </c>
      <c r="EZ206">
        <v>0.53373099999999996</v>
      </c>
      <c r="FA206">
        <v>20.244599999999998</v>
      </c>
      <c r="FB206">
        <v>5.2337600000000002</v>
      </c>
      <c r="FC206">
        <v>11.986000000000001</v>
      </c>
      <c r="FD206">
        <v>4.9571500000000004</v>
      </c>
      <c r="FE206">
        <v>3.3039499999999999</v>
      </c>
      <c r="FF206">
        <v>9999</v>
      </c>
      <c r="FG206">
        <v>5116.7</v>
      </c>
      <c r="FH206">
        <v>328.9</v>
      </c>
      <c r="FI206">
        <v>9999</v>
      </c>
      <c r="FJ206">
        <v>1.86829</v>
      </c>
      <c r="FK206">
        <v>1.86398</v>
      </c>
      <c r="FL206">
        <v>1.87158</v>
      </c>
      <c r="FM206">
        <v>1.8623499999999999</v>
      </c>
      <c r="FN206">
        <v>1.86188</v>
      </c>
      <c r="FO206">
        <v>1.86829</v>
      </c>
      <c r="FP206">
        <v>1.85839</v>
      </c>
      <c r="FQ206">
        <v>1.8648400000000001</v>
      </c>
      <c r="FR206">
        <v>5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1.8</v>
      </c>
      <c r="GF206">
        <v>0.18870000000000001</v>
      </c>
      <c r="GG206">
        <v>0.30658851354286398</v>
      </c>
      <c r="GH206">
        <v>2.2958890734485699E-3</v>
      </c>
      <c r="GI206">
        <v>-1.86257123826648E-6</v>
      </c>
      <c r="GJ206">
        <v>8.2594232886446805E-10</v>
      </c>
      <c r="GK206">
        <v>-0.101148223110564</v>
      </c>
      <c r="GL206">
        <v>-3.7577424899751702E-2</v>
      </c>
      <c r="GM206">
        <v>3.3046140057118702E-3</v>
      </c>
      <c r="GN206">
        <v>-3.9997718568980099E-5</v>
      </c>
      <c r="GO206">
        <v>3</v>
      </c>
      <c r="GP206">
        <v>2332</v>
      </c>
      <c r="GQ206">
        <v>2</v>
      </c>
      <c r="GR206">
        <v>24</v>
      </c>
      <c r="GS206">
        <v>1374.7</v>
      </c>
      <c r="GT206">
        <v>1374.7</v>
      </c>
      <c r="GU206">
        <v>3.0895999999999999</v>
      </c>
      <c r="GV206">
        <v>2.33643</v>
      </c>
      <c r="GW206">
        <v>1.9982899999999999</v>
      </c>
      <c r="GX206">
        <v>2.7075200000000001</v>
      </c>
      <c r="GY206">
        <v>2.0935100000000002</v>
      </c>
      <c r="GZ206">
        <v>2.4267599999999998</v>
      </c>
      <c r="HA206">
        <v>35.082500000000003</v>
      </c>
      <c r="HB206">
        <v>15.8569</v>
      </c>
      <c r="HC206">
        <v>18</v>
      </c>
      <c r="HD206">
        <v>436.935</v>
      </c>
      <c r="HE206">
        <v>679.55</v>
      </c>
      <c r="HF206">
        <v>22.417999999999999</v>
      </c>
      <c r="HG206">
        <v>25.296700000000001</v>
      </c>
      <c r="HH206">
        <v>30.000299999999999</v>
      </c>
      <c r="HI206">
        <v>25.000699999999998</v>
      </c>
      <c r="HJ206">
        <v>25.000800000000002</v>
      </c>
      <c r="HK206">
        <v>61.863700000000001</v>
      </c>
      <c r="HL206">
        <v>27.932200000000002</v>
      </c>
      <c r="HM206">
        <v>17.600000000000001</v>
      </c>
      <c r="HN206">
        <v>22.4177</v>
      </c>
      <c r="HO206">
        <v>1253.93</v>
      </c>
      <c r="HP206">
        <v>19.5641</v>
      </c>
      <c r="HQ206">
        <v>97.288799999999995</v>
      </c>
      <c r="HR206">
        <v>100.434</v>
      </c>
    </row>
    <row r="207" spans="1:226" x14ac:dyDescent="0.2">
      <c r="A207">
        <v>191</v>
      </c>
      <c r="B207">
        <v>1657293982.5999999</v>
      </c>
      <c r="C207">
        <v>2378.0999999046298</v>
      </c>
      <c r="D207" t="s">
        <v>742</v>
      </c>
      <c r="E207" t="s">
        <v>743</v>
      </c>
      <c r="F207">
        <v>5</v>
      </c>
      <c r="G207" t="s">
        <v>597</v>
      </c>
      <c r="H207" t="s">
        <v>354</v>
      </c>
      <c r="I207">
        <v>1657293974.81429</v>
      </c>
      <c r="J207">
        <f t="shared" si="68"/>
        <v>2.6165895647279223E-3</v>
      </c>
      <c r="K207">
        <f t="shared" si="69"/>
        <v>2.6165895647279225</v>
      </c>
      <c r="L207">
        <f t="shared" si="70"/>
        <v>26.492137052914973</v>
      </c>
      <c r="M207">
        <f t="shared" si="71"/>
        <v>1188.1282142857101</v>
      </c>
      <c r="N207">
        <f t="shared" si="72"/>
        <v>783.95902216586808</v>
      </c>
      <c r="O207">
        <f t="shared" si="73"/>
        <v>57.971727419916142</v>
      </c>
      <c r="P207">
        <f t="shared" si="74"/>
        <v>87.858986287563766</v>
      </c>
      <c r="Q207">
        <f t="shared" si="75"/>
        <v>0.11711098274281781</v>
      </c>
      <c r="R207">
        <f t="shared" si="76"/>
        <v>3.1669119469431055</v>
      </c>
      <c r="S207">
        <f t="shared" si="77"/>
        <v>0.11475720055548008</v>
      </c>
      <c r="T207">
        <f t="shared" si="78"/>
        <v>7.1930788050047142E-2</v>
      </c>
      <c r="U207">
        <f t="shared" si="79"/>
        <v>321.51443367857161</v>
      </c>
      <c r="V207">
        <f t="shared" si="80"/>
        <v>25.748481659992652</v>
      </c>
      <c r="W207">
        <f t="shared" si="81"/>
        <v>25.036314285714301</v>
      </c>
      <c r="X207">
        <f t="shared" si="82"/>
        <v>3.1865681861751169</v>
      </c>
      <c r="Y207">
        <f t="shared" si="83"/>
        <v>50.022064921568685</v>
      </c>
      <c r="Z207">
        <f t="shared" si="84"/>
        <v>1.5545379820587717</v>
      </c>
      <c r="AA207">
        <f t="shared" si="85"/>
        <v>3.107704538979319</v>
      </c>
      <c r="AB207">
        <f t="shared" si="86"/>
        <v>1.6320302041163453</v>
      </c>
      <c r="AC207">
        <f t="shared" si="87"/>
        <v>-115.39159980450137</v>
      </c>
      <c r="AD207">
        <f t="shared" si="88"/>
        <v>-71.672537680912882</v>
      </c>
      <c r="AE207">
        <f t="shared" si="89"/>
        <v>-4.7787892555763918</v>
      </c>
      <c r="AF207">
        <f t="shared" si="90"/>
        <v>129.67150693758097</v>
      </c>
      <c r="AG207">
        <f t="shared" si="91"/>
        <v>65.324612614060797</v>
      </c>
      <c r="AH207">
        <f t="shared" si="92"/>
        <v>2.6231355107897674</v>
      </c>
      <c r="AI207">
        <f t="shared" si="93"/>
        <v>26.492137052914973</v>
      </c>
      <c r="AJ207">
        <v>1267.1079698370299</v>
      </c>
      <c r="AK207">
        <v>1238.7817575757599</v>
      </c>
      <c r="AL207">
        <v>3.4980640472112099</v>
      </c>
      <c r="AM207">
        <v>65.810892692758898</v>
      </c>
      <c r="AN207">
        <f t="shared" si="94"/>
        <v>2.6165895647279225</v>
      </c>
      <c r="AO207">
        <v>19.642716641706201</v>
      </c>
      <c r="AP207">
        <v>21.025872727272699</v>
      </c>
      <c r="AQ207">
        <v>1.6949612904887101E-5</v>
      </c>
      <c r="AR207">
        <v>77.415710821165902</v>
      </c>
      <c r="AS207">
        <v>8</v>
      </c>
      <c r="AT207">
        <v>2</v>
      </c>
      <c r="AU207">
        <f t="shared" si="95"/>
        <v>1</v>
      </c>
      <c r="AV207">
        <f t="shared" si="96"/>
        <v>0</v>
      </c>
      <c r="AW207">
        <f t="shared" si="97"/>
        <v>39304.732069298392</v>
      </c>
      <c r="AX207">
        <f t="shared" si="98"/>
        <v>1999.98642857143</v>
      </c>
      <c r="AY207">
        <f t="shared" si="99"/>
        <v>1681.1889107142867</v>
      </c>
      <c r="AZ207">
        <f t="shared" si="100"/>
        <v>0.84060015942965316</v>
      </c>
      <c r="BA207">
        <f t="shared" si="101"/>
        <v>0.1607583076992308</v>
      </c>
      <c r="BB207">
        <v>2.7</v>
      </c>
      <c r="BC207">
        <v>0.5</v>
      </c>
      <c r="BD207" t="s">
        <v>355</v>
      </c>
      <c r="BE207">
        <v>2</v>
      </c>
      <c r="BF207" t="b">
        <v>1</v>
      </c>
      <c r="BG207">
        <v>1657293974.81429</v>
      </c>
      <c r="BH207">
        <v>1188.1282142857101</v>
      </c>
      <c r="BI207">
        <v>1225.08607142857</v>
      </c>
      <c r="BJ207">
        <v>21.022214285714298</v>
      </c>
      <c r="BK207">
        <v>19.635514285714301</v>
      </c>
      <c r="BL207">
        <v>1186.33892857143</v>
      </c>
      <c r="BM207">
        <v>20.8335928571429</v>
      </c>
      <c r="BN207">
        <v>500.005535714286</v>
      </c>
      <c r="BO207">
        <v>73.8473892857143</v>
      </c>
      <c r="BP207">
        <v>0.100005642857143</v>
      </c>
      <c r="BQ207">
        <v>24.616524999999999</v>
      </c>
      <c r="BR207">
        <v>25.036314285714301</v>
      </c>
      <c r="BS207">
        <v>999.9</v>
      </c>
      <c r="BT207">
        <v>0</v>
      </c>
      <c r="BU207">
        <v>0</v>
      </c>
      <c r="BV207">
        <v>9985.0639285714296</v>
      </c>
      <c r="BW207">
        <v>0</v>
      </c>
      <c r="BX207">
        <v>110.17700000000001</v>
      </c>
      <c r="BY207">
        <v>-36.957996428571398</v>
      </c>
      <c r="BZ207">
        <v>1213.64142857143</v>
      </c>
      <c r="CA207">
        <v>1249.6224999999999</v>
      </c>
      <c r="CB207">
        <v>1.38671071428571</v>
      </c>
      <c r="CC207">
        <v>1225.08607142857</v>
      </c>
      <c r="CD207">
        <v>19.635514285714301</v>
      </c>
      <c r="CE207">
        <v>1.55243678571429</v>
      </c>
      <c r="CF207">
        <v>1.4500303571428601</v>
      </c>
      <c r="CG207">
        <v>13.494614285714301</v>
      </c>
      <c r="CH207">
        <v>12.4511928571429</v>
      </c>
      <c r="CI207">
        <v>1999.98642857143</v>
      </c>
      <c r="CJ207">
        <v>0.97999446428571402</v>
      </c>
      <c r="CK207">
        <v>2.0005271428571399E-2</v>
      </c>
      <c r="CL207">
        <v>0</v>
      </c>
      <c r="CM207">
        <v>2.4722285714285701</v>
      </c>
      <c r="CN207">
        <v>0</v>
      </c>
      <c r="CO207">
        <v>3780.33857142857</v>
      </c>
      <c r="CP207">
        <v>16705.25</v>
      </c>
      <c r="CQ207">
        <v>42.515500000000003</v>
      </c>
      <c r="CR207">
        <v>43.436999999999998</v>
      </c>
      <c r="CS207">
        <v>43.5</v>
      </c>
      <c r="CT207">
        <v>41.811999999999998</v>
      </c>
      <c r="CU207">
        <v>41.811999999999998</v>
      </c>
      <c r="CV207">
        <v>1959.9760714285701</v>
      </c>
      <c r="CW207">
        <v>40.010357142857103</v>
      </c>
      <c r="CX207">
        <v>0</v>
      </c>
      <c r="CY207">
        <v>1651533257.0999999</v>
      </c>
      <c r="CZ207">
        <v>0</v>
      </c>
      <c r="DA207">
        <v>0</v>
      </c>
      <c r="DB207" t="s">
        <v>356</v>
      </c>
      <c r="DC207">
        <v>1657211493.5999999</v>
      </c>
      <c r="DD207">
        <v>1657211497.5999999</v>
      </c>
      <c r="DE207">
        <v>0</v>
      </c>
      <c r="DF207">
        <v>1.526</v>
      </c>
      <c r="DG207">
        <v>4.4999999999999998E-2</v>
      </c>
      <c r="DH207">
        <v>2.6110000000000002</v>
      </c>
      <c r="DI207">
        <v>0.157</v>
      </c>
      <c r="DJ207">
        <v>420</v>
      </c>
      <c r="DK207">
        <v>20</v>
      </c>
      <c r="DL207">
        <v>0.57999999999999996</v>
      </c>
      <c r="DM207">
        <v>0.22</v>
      </c>
      <c r="DN207">
        <v>-36.874994999999998</v>
      </c>
      <c r="DO207">
        <v>-1.33546941838639</v>
      </c>
      <c r="DP207">
        <v>0.51718644314695605</v>
      </c>
      <c r="DQ207">
        <v>0</v>
      </c>
      <c r="DR207">
        <v>1.3884605000000001</v>
      </c>
      <c r="DS207">
        <v>-2.7187767354596701E-2</v>
      </c>
      <c r="DT207">
        <v>6.1286421620127098E-3</v>
      </c>
      <c r="DU207">
        <v>1</v>
      </c>
      <c r="DV207">
        <v>1</v>
      </c>
      <c r="DW207">
        <v>2</v>
      </c>
      <c r="DX207" t="s">
        <v>363</v>
      </c>
      <c r="DY207">
        <v>2.8794400000000002</v>
      </c>
      <c r="DZ207">
        <v>2.71644</v>
      </c>
      <c r="EA207">
        <v>0.15617300000000001</v>
      </c>
      <c r="EB207">
        <v>0.15887599999999999</v>
      </c>
      <c r="EC207">
        <v>7.7423099999999995E-2</v>
      </c>
      <c r="ED207">
        <v>7.3639300000000005E-2</v>
      </c>
      <c r="EE207">
        <v>23985.8</v>
      </c>
      <c r="EF207">
        <v>20696.3</v>
      </c>
      <c r="EG207">
        <v>25439.200000000001</v>
      </c>
      <c r="EH207">
        <v>23955</v>
      </c>
      <c r="EI207">
        <v>40039.800000000003</v>
      </c>
      <c r="EJ207">
        <v>36718.400000000001</v>
      </c>
      <c r="EK207">
        <v>45955.1</v>
      </c>
      <c r="EL207">
        <v>42710.6</v>
      </c>
      <c r="EM207">
        <v>1.83755</v>
      </c>
      <c r="EN207">
        <v>2.1996500000000001</v>
      </c>
      <c r="EO207">
        <v>0.102133</v>
      </c>
      <c r="EP207">
        <v>0</v>
      </c>
      <c r="EQ207">
        <v>23.3748</v>
      </c>
      <c r="ER207">
        <v>999.9</v>
      </c>
      <c r="ES207">
        <v>42.747999999999998</v>
      </c>
      <c r="ET207">
        <v>30.041</v>
      </c>
      <c r="EU207">
        <v>24.720800000000001</v>
      </c>
      <c r="EV207">
        <v>52.061</v>
      </c>
      <c r="EW207">
        <v>37.195500000000003</v>
      </c>
      <c r="EX207">
        <v>2</v>
      </c>
      <c r="EY207">
        <v>-0.16003000000000001</v>
      </c>
      <c r="EZ207">
        <v>0.69226600000000005</v>
      </c>
      <c r="FA207">
        <v>20.243600000000001</v>
      </c>
      <c r="FB207">
        <v>5.2333100000000004</v>
      </c>
      <c r="FC207">
        <v>11.986000000000001</v>
      </c>
      <c r="FD207">
        <v>4.9572500000000002</v>
      </c>
      <c r="FE207">
        <v>3.3039999999999998</v>
      </c>
      <c r="FF207">
        <v>9999</v>
      </c>
      <c r="FG207">
        <v>5116.7</v>
      </c>
      <c r="FH207">
        <v>328.9</v>
      </c>
      <c r="FI207">
        <v>9999</v>
      </c>
      <c r="FJ207">
        <v>1.86829</v>
      </c>
      <c r="FK207">
        <v>1.8639300000000001</v>
      </c>
      <c r="FL207">
        <v>1.87155</v>
      </c>
      <c r="FM207">
        <v>1.86236</v>
      </c>
      <c r="FN207">
        <v>1.86188</v>
      </c>
      <c r="FO207">
        <v>1.86829</v>
      </c>
      <c r="FP207">
        <v>1.8583700000000001</v>
      </c>
      <c r="FQ207">
        <v>1.8648400000000001</v>
      </c>
      <c r="FR207">
        <v>5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1.82</v>
      </c>
      <c r="GF207">
        <v>0.1888</v>
      </c>
      <c r="GG207">
        <v>0.30658851354286398</v>
      </c>
      <c r="GH207">
        <v>2.2958890734485699E-3</v>
      </c>
      <c r="GI207">
        <v>-1.86257123826648E-6</v>
      </c>
      <c r="GJ207">
        <v>8.2594232886446805E-10</v>
      </c>
      <c r="GK207">
        <v>-0.101148223110564</v>
      </c>
      <c r="GL207">
        <v>-3.7577424899751702E-2</v>
      </c>
      <c r="GM207">
        <v>3.3046140057118702E-3</v>
      </c>
      <c r="GN207">
        <v>-3.9997718568980099E-5</v>
      </c>
      <c r="GO207">
        <v>3</v>
      </c>
      <c r="GP207">
        <v>2332</v>
      </c>
      <c r="GQ207">
        <v>2</v>
      </c>
      <c r="GR207">
        <v>24</v>
      </c>
      <c r="GS207">
        <v>1374.8</v>
      </c>
      <c r="GT207">
        <v>1374.8</v>
      </c>
      <c r="GU207">
        <v>3.11646</v>
      </c>
      <c r="GV207">
        <v>2.3290999999999999</v>
      </c>
      <c r="GW207">
        <v>1.9982899999999999</v>
      </c>
      <c r="GX207">
        <v>2.7075200000000001</v>
      </c>
      <c r="GY207">
        <v>2.0935100000000002</v>
      </c>
      <c r="GZ207">
        <v>2.36572</v>
      </c>
      <c r="HA207">
        <v>35.082500000000003</v>
      </c>
      <c r="HB207">
        <v>15.8482</v>
      </c>
      <c r="HC207">
        <v>18</v>
      </c>
      <c r="HD207">
        <v>436.93299999999999</v>
      </c>
      <c r="HE207">
        <v>679.63599999999997</v>
      </c>
      <c r="HF207">
        <v>22.398299999999999</v>
      </c>
      <c r="HG207">
        <v>25.299399999999999</v>
      </c>
      <c r="HH207">
        <v>30.000299999999999</v>
      </c>
      <c r="HI207">
        <v>25.004200000000001</v>
      </c>
      <c r="HJ207">
        <v>25.004300000000001</v>
      </c>
      <c r="HK207">
        <v>62.472499999999997</v>
      </c>
      <c r="HL207">
        <v>27.932200000000002</v>
      </c>
      <c r="HM207">
        <v>17.2285</v>
      </c>
      <c r="HN207">
        <v>22.379000000000001</v>
      </c>
      <c r="HO207">
        <v>1274.18</v>
      </c>
      <c r="HP207">
        <v>19.563500000000001</v>
      </c>
      <c r="HQ207">
        <v>97.287899999999993</v>
      </c>
      <c r="HR207">
        <v>100.434</v>
      </c>
    </row>
    <row r="208" spans="1:226" x14ac:dyDescent="0.2">
      <c r="A208">
        <v>192</v>
      </c>
      <c r="B208">
        <v>1657293987.5999999</v>
      </c>
      <c r="C208">
        <v>2383.0999999046298</v>
      </c>
      <c r="D208" t="s">
        <v>744</v>
      </c>
      <c r="E208" t="s">
        <v>745</v>
      </c>
      <c r="F208">
        <v>5</v>
      </c>
      <c r="G208" t="s">
        <v>597</v>
      </c>
      <c r="H208" t="s">
        <v>354</v>
      </c>
      <c r="I208">
        <v>1657293980.0999999</v>
      </c>
      <c r="J208">
        <f t="shared" si="68"/>
        <v>2.6248189398157483E-3</v>
      </c>
      <c r="K208">
        <f t="shared" si="69"/>
        <v>2.6248189398157482</v>
      </c>
      <c r="L208">
        <f t="shared" si="70"/>
        <v>27.075383044731634</v>
      </c>
      <c r="M208">
        <f t="shared" si="71"/>
        <v>1205.8214814814801</v>
      </c>
      <c r="N208">
        <f t="shared" si="72"/>
        <v>792.93023474546271</v>
      </c>
      <c r="O208">
        <f t="shared" si="73"/>
        <v>58.635345558058226</v>
      </c>
      <c r="P208">
        <f t="shared" si="74"/>
        <v>89.167692376735758</v>
      </c>
      <c r="Q208">
        <f t="shared" si="75"/>
        <v>0.11710568634415265</v>
      </c>
      <c r="R208">
        <f t="shared" si="76"/>
        <v>3.168712966188048</v>
      </c>
      <c r="S208">
        <f t="shared" si="77"/>
        <v>0.11475342350339431</v>
      </c>
      <c r="T208">
        <f t="shared" si="78"/>
        <v>7.1928295791870642E-2</v>
      </c>
      <c r="U208">
        <f t="shared" si="79"/>
        <v>321.51334933333339</v>
      </c>
      <c r="V208">
        <f t="shared" si="80"/>
        <v>25.7507113281359</v>
      </c>
      <c r="W208">
        <f t="shared" si="81"/>
        <v>25.063503703703699</v>
      </c>
      <c r="X208">
        <f t="shared" si="82"/>
        <v>3.1917358876470248</v>
      </c>
      <c r="Y208">
        <f t="shared" si="83"/>
        <v>50.008705192128211</v>
      </c>
      <c r="Z208">
        <f t="shared" si="84"/>
        <v>1.5545720724807333</v>
      </c>
      <c r="AA208">
        <f t="shared" si="85"/>
        <v>3.1086029252471743</v>
      </c>
      <c r="AB208">
        <f t="shared" si="86"/>
        <v>1.6371638151662915</v>
      </c>
      <c r="AC208">
        <f t="shared" si="87"/>
        <v>-115.7545152458745</v>
      </c>
      <c r="AD208">
        <f t="shared" si="88"/>
        <v>-75.532266500709298</v>
      </c>
      <c r="AE208">
        <f t="shared" si="89"/>
        <v>-5.0340876031035151</v>
      </c>
      <c r="AF208">
        <f t="shared" si="90"/>
        <v>125.19247998364609</v>
      </c>
      <c r="AG208">
        <f t="shared" si="91"/>
        <v>64.885663777460508</v>
      </c>
      <c r="AH208">
        <f t="shared" si="92"/>
        <v>2.6252141635782009</v>
      </c>
      <c r="AI208">
        <f t="shared" si="93"/>
        <v>27.075383044731634</v>
      </c>
      <c r="AJ208">
        <v>1283.2706929113399</v>
      </c>
      <c r="AK208">
        <v>1255.4196363636399</v>
      </c>
      <c r="AL208">
        <v>3.2951570949282099</v>
      </c>
      <c r="AM208">
        <v>65.810892692758898</v>
      </c>
      <c r="AN208">
        <f t="shared" si="94"/>
        <v>2.6248189398157482</v>
      </c>
      <c r="AO208">
        <v>19.626776228604999</v>
      </c>
      <c r="AP208">
        <v>21.014921818181801</v>
      </c>
      <c r="AQ208">
        <v>-1.13700027282861E-4</v>
      </c>
      <c r="AR208">
        <v>77.415710821165902</v>
      </c>
      <c r="AS208">
        <v>8</v>
      </c>
      <c r="AT208">
        <v>2</v>
      </c>
      <c r="AU208">
        <f t="shared" si="95"/>
        <v>1</v>
      </c>
      <c r="AV208">
        <f t="shared" si="96"/>
        <v>0</v>
      </c>
      <c r="AW208">
        <f t="shared" si="97"/>
        <v>39334.09846183964</v>
      </c>
      <c r="AX208">
        <f t="shared" si="98"/>
        <v>1999.9796296296299</v>
      </c>
      <c r="AY208">
        <f t="shared" si="99"/>
        <v>1681.1832000000004</v>
      </c>
      <c r="AZ208">
        <f t="shared" si="100"/>
        <v>0.84060016166831331</v>
      </c>
      <c r="BA208">
        <f t="shared" si="101"/>
        <v>0.16075831201984464</v>
      </c>
      <c r="BB208">
        <v>2.7</v>
      </c>
      <c r="BC208">
        <v>0.5</v>
      </c>
      <c r="BD208" t="s">
        <v>355</v>
      </c>
      <c r="BE208">
        <v>2</v>
      </c>
      <c r="BF208" t="b">
        <v>1</v>
      </c>
      <c r="BG208">
        <v>1657293980.0999999</v>
      </c>
      <c r="BH208">
        <v>1205.8214814814801</v>
      </c>
      <c r="BI208">
        <v>1242.56925925926</v>
      </c>
      <c r="BJ208">
        <v>21.0225962962963</v>
      </c>
      <c r="BK208">
        <v>19.634777777777799</v>
      </c>
      <c r="BL208">
        <v>1204.00740740741</v>
      </c>
      <c r="BM208">
        <v>20.833959259259299</v>
      </c>
      <c r="BN208">
        <v>499.99825925925899</v>
      </c>
      <c r="BO208">
        <v>73.847707407407398</v>
      </c>
      <c r="BP208">
        <v>9.9965399999999996E-2</v>
      </c>
      <c r="BQ208">
        <v>24.6213592592593</v>
      </c>
      <c r="BR208">
        <v>25.063503703703699</v>
      </c>
      <c r="BS208">
        <v>999.9</v>
      </c>
      <c r="BT208">
        <v>0</v>
      </c>
      <c r="BU208">
        <v>0</v>
      </c>
      <c r="BV208">
        <v>9992.9644444444493</v>
      </c>
      <c r="BW208">
        <v>0</v>
      </c>
      <c r="BX208">
        <v>110.202</v>
      </c>
      <c r="BY208">
        <v>-36.748155555555599</v>
      </c>
      <c r="BZ208">
        <v>1231.71518518519</v>
      </c>
      <c r="CA208">
        <v>1267.4555555555601</v>
      </c>
      <c r="CB208">
        <v>1.38782814814815</v>
      </c>
      <c r="CC208">
        <v>1242.56925925926</v>
      </c>
      <c r="CD208">
        <v>19.634777777777799</v>
      </c>
      <c r="CE208">
        <v>1.55247111111111</v>
      </c>
      <c r="CF208">
        <v>1.4499833333333301</v>
      </c>
      <c r="CG208">
        <v>13.4949592592593</v>
      </c>
      <c r="CH208">
        <v>12.4506962962963</v>
      </c>
      <c r="CI208">
        <v>1999.9796296296299</v>
      </c>
      <c r="CJ208">
        <v>0.97999433333333297</v>
      </c>
      <c r="CK208">
        <v>2.00054111111111E-2</v>
      </c>
      <c r="CL208">
        <v>0</v>
      </c>
      <c r="CM208">
        <v>2.54363703703704</v>
      </c>
      <c r="CN208">
        <v>0</v>
      </c>
      <c r="CO208">
        <v>3776.6466666666702</v>
      </c>
      <c r="CP208">
        <v>16705.192592592601</v>
      </c>
      <c r="CQ208">
        <v>42.518370370370398</v>
      </c>
      <c r="CR208">
        <v>43.436999999999998</v>
      </c>
      <c r="CS208">
        <v>43.5</v>
      </c>
      <c r="CT208">
        <v>41.811999999999998</v>
      </c>
      <c r="CU208">
        <v>41.811999999999998</v>
      </c>
      <c r="CV208">
        <v>1959.9692592592601</v>
      </c>
      <c r="CW208">
        <v>40.010370370370403</v>
      </c>
      <c r="CX208">
        <v>0</v>
      </c>
      <c r="CY208">
        <v>1651533261.9000001</v>
      </c>
      <c r="CZ208">
        <v>0</v>
      </c>
      <c r="DA208">
        <v>0</v>
      </c>
      <c r="DB208" t="s">
        <v>356</v>
      </c>
      <c r="DC208">
        <v>1657211493.5999999</v>
      </c>
      <c r="DD208">
        <v>1657211497.5999999</v>
      </c>
      <c r="DE208">
        <v>0</v>
      </c>
      <c r="DF208">
        <v>1.526</v>
      </c>
      <c r="DG208">
        <v>4.4999999999999998E-2</v>
      </c>
      <c r="DH208">
        <v>2.6110000000000002</v>
      </c>
      <c r="DI208">
        <v>0.157</v>
      </c>
      <c r="DJ208">
        <v>420</v>
      </c>
      <c r="DK208">
        <v>20</v>
      </c>
      <c r="DL208">
        <v>0.57999999999999996</v>
      </c>
      <c r="DM208">
        <v>0.22</v>
      </c>
      <c r="DN208">
        <v>-36.861845000000002</v>
      </c>
      <c r="DO208">
        <v>1.6886679174485699</v>
      </c>
      <c r="DP208">
        <v>0.48016482532043098</v>
      </c>
      <c r="DQ208">
        <v>0</v>
      </c>
      <c r="DR208">
        <v>1.3883525000000001</v>
      </c>
      <c r="DS208">
        <v>2.1904165103185901E-2</v>
      </c>
      <c r="DT208">
        <v>6.3347954781508096E-3</v>
      </c>
      <c r="DU208">
        <v>1</v>
      </c>
      <c r="DV208">
        <v>1</v>
      </c>
      <c r="DW208">
        <v>2</v>
      </c>
      <c r="DX208" t="s">
        <v>363</v>
      </c>
      <c r="DY208">
        <v>2.8794400000000002</v>
      </c>
      <c r="DZ208">
        <v>2.71652</v>
      </c>
      <c r="EA208">
        <v>0.15747800000000001</v>
      </c>
      <c r="EB208">
        <v>0.16017999999999999</v>
      </c>
      <c r="EC208">
        <v>7.7391199999999993E-2</v>
      </c>
      <c r="ED208">
        <v>7.3656399999999997E-2</v>
      </c>
      <c r="EE208">
        <v>23948.2</v>
      </c>
      <c r="EF208">
        <v>20664.2</v>
      </c>
      <c r="EG208">
        <v>25438.6</v>
      </c>
      <c r="EH208">
        <v>23955</v>
      </c>
      <c r="EI208">
        <v>40040.699999999997</v>
      </c>
      <c r="EJ208">
        <v>36717.800000000003</v>
      </c>
      <c r="EK208">
        <v>45954.5</v>
      </c>
      <c r="EL208">
        <v>42710.6</v>
      </c>
      <c r="EM208">
        <v>1.83765</v>
      </c>
      <c r="EN208">
        <v>2.19957</v>
      </c>
      <c r="EO208">
        <v>0.106096</v>
      </c>
      <c r="EP208">
        <v>0</v>
      </c>
      <c r="EQ208">
        <v>23.374600000000001</v>
      </c>
      <c r="ER208">
        <v>999.9</v>
      </c>
      <c r="ES208">
        <v>42.747999999999998</v>
      </c>
      <c r="ET208">
        <v>30.061</v>
      </c>
      <c r="EU208">
        <v>24.749199999999998</v>
      </c>
      <c r="EV208">
        <v>52.401000000000003</v>
      </c>
      <c r="EW208">
        <v>37.207500000000003</v>
      </c>
      <c r="EX208">
        <v>2</v>
      </c>
      <c r="EY208">
        <v>-0.15959899999999999</v>
      </c>
      <c r="EZ208">
        <v>0.89122800000000002</v>
      </c>
      <c r="FA208">
        <v>20.242699999999999</v>
      </c>
      <c r="FB208">
        <v>5.2337600000000002</v>
      </c>
      <c r="FC208">
        <v>11.986000000000001</v>
      </c>
      <c r="FD208">
        <v>4.9572000000000003</v>
      </c>
      <c r="FE208">
        <v>3.3039999999999998</v>
      </c>
      <c r="FF208">
        <v>9999</v>
      </c>
      <c r="FG208">
        <v>5116.7</v>
      </c>
      <c r="FH208">
        <v>328.9</v>
      </c>
      <c r="FI208">
        <v>9999</v>
      </c>
      <c r="FJ208">
        <v>1.86829</v>
      </c>
      <c r="FK208">
        <v>1.86395</v>
      </c>
      <c r="FL208">
        <v>1.87155</v>
      </c>
      <c r="FM208">
        <v>1.8623400000000001</v>
      </c>
      <c r="FN208">
        <v>1.86188</v>
      </c>
      <c r="FO208">
        <v>1.86829</v>
      </c>
      <c r="FP208">
        <v>1.8584000000000001</v>
      </c>
      <c r="FQ208">
        <v>1.8648499999999999</v>
      </c>
      <c r="FR208">
        <v>5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1.85</v>
      </c>
      <c r="GF208">
        <v>0.18820000000000001</v>
      </c>
      <c r="GG208">
        <v>0.30658851354286398</v>
      </c>
      <c r="GH208">
        <v>2.2958890734485699E-3</v>
      </c>
      <c r="GI208">
        <v>-1.86257123826648E-6</v>
      </c>
      <c r="GJ208">
        <v>8.2594232886446805E-10</v>
      </c>
      <c r="GK208">
        <v>-0.101148223110564</v>
      </c>
      <c r="GL208">
        <v>-3.7577424899751702E-2</v>
      </c>
      <c r="GM208">
        <v>3.3046140057118702E-3</v>
      </c>
      <c r="GN208">
        <v>-3.9997718568980099E-5</v>
      </c>
      <c r="GO208">
        <v>3</v>
      </c>
      <c r="GP208">
        <v>2332</v>
      </c>
      <c r="GQ208">
        <v>2</v>
      </c>
      <c r="GR208">
        <v>24</v>
      </c>
      <c r="GS208">
        <v>1374.9</v>
      </c>
      <c r="GT208">
        <v>1374.8</v>
      </c>
      <c r="GU208">
        <v>3.14941</v>
      </c>
      <c r="GV208">
        <v>2.3339799999999999</v>
      </c>
      <c r="GW208">
        <v>1.9982899999999999</v>
      </c>
      <c r="GX208">
        <v>2.7075200000000001</v>
      </c>
      <c r="GY208">
        <v>2.0935100000000002</v>
      </c>
      <c r="GZ208">
        <v>2.4206500000000002</v>
      </c>
      <c r="HA208">
        <v>35.105499999999999</v>
      </c>
      <c r="HB208">
        <v>15.8569</v>
      </c>
      <c r="HC208">
        <v>18</v>
      </c>
      <c r="HD208">
        <v>437.01100000000002</v>
      </c>
      <c r="HE208">
        <v>679.61</v>
      </c>
      <c r="HF208">
        <v>22.3428</v>
      </c>
      <c r="HG208">
        <v>25.302499999999998</v>
      </c>
      <c r="HH208">
        <v>30.000499999999999</v>
      </c>
      <c r="HI208">
        <v>25.006900000000002</v>
      </c>
      <c r="HJ208">
        <v>25.007100000000001</v>
      </c>
      <c r="HK208">
        <v>63.081800000000001</v>
      </c>
      <c r="HL208">
        <v>27.932200000000002</v>
      </c>
      <c r="HM208">
        <v>17.2285</v>
      </c>
      <c r="HN208">
        <v>22.311199999999999</v>
      </c>
      <c r="HO208">
        <v>1287.5899999999999</v>
      </c>
      <c r="HP208">
        <v>19.5639</v>
      </c>
      <c r="HQ208">
        <v>97.286199999999994</v>
      </c>
      <c r="HR208">
        <v>100.434</v>
      </c>
    </row>
    <row r="209" spans="1:226" x14ac:dyDescent="0.2">
      <c r="A209">
        <v>193</v>
      </c>
      <c r="B209">
        <v>1657293992.0999999</v>
      </c>
      <c r="C209">
        <v>2387.5999999046298</v>
      </c>
      <c r="D209" t="s">
        <v>746</v>
      </c>
      <c r="E209" t="s">
        <v>747</v>
      </c>
      <c r="F209">
        <v>5</v>
      </c>
      <c r="G209" t="s">
        <v>597</v>
      </c>
      <c r="H209" t="s">
        <v>354</v>
      </c>
      <c r="I209">
        <v>1657293984.54444</v>
      </c>
      <c r="J209">
        <f t="shared" ref="J209:J272" si="102">(K209)/1000</f>
        <v>2.6063167936269975E-3</v>
      </c>
      <c r="K209">
        <f t="shared" ref="K209:K272" si="103">IF(BF209, AN209, AH209)</f>
        <v>2.6063167936269975</v>
      </c>
      <c r="L209">
        <f t="shared" ref="L209:L272" si="104">IF(BF209, AI209, AG209)</f>
        <v>26.416860450963402</v>
      </c>
      <c r="M209">
        <f t="shared" ref="M209:M272" si="105">BH209 - IF(AU209&gt;1, L209*BB209*100/(AW209*BV209), 0)</f>
        <v>1220.6492592592599</v>
      </c>
      <c r="N209">
        <f t="shared" ref="N209:N272" si="106">((T209-J209/2)*M209-L209)/(T209+J209/2)</f>
        <v>812.79433663010423</v>
      </c>
      <c r="O209">
        <f t="shared" ref="O209:O272" si="107">N209*(BO209+BP209)/1000</f>
        <v>60.104537243514393</v>
      </c>
      <c r="P209">
        <f t="shared" ref="P209:P272" si="108">(BH209 - IF(AU209&gt;1, L209*BB209*100/(AW209*BV209), 0))*(BO209+BP209)/1000</f>
        <v>90.264603920099574</v>
      </c>
      <c r="Q209">
        <f t="shared" ref="Q209:Q272" si="109">2/((1/S209-1/R209)+SIGN(S209)*SQRT((1/S209-1/R209)*(1/S209-1/R209) + 4*BC209/((BC209+1)*(BC209+1))*(2*1/S209*1/R209-1/R209*1/R209)))</f>
        <v>0.11601226962318563</v>
      </c>
      <c r="R209">
        <f t="shared" ref="R209:R272" si="110">IF(LEFT(BD209,1)&lt;&gt;"0",IF(LEFT(BD209,1)="1",3,BE209),$D$5+$E$5*(BV209*BO209/($K$5*1000))+$F$5*(BV209*BO209/($K$5*1000))*MAX(MIN(BB209,$J$5),$I$5)*MAX(MIN(BB209,$J$5),$I$5)+$G$5*MAX(MIN(BB209,$J$5),$I$5)*(BV209*BO209/($K$5*1000))+$H$5*(BV209*BO209/($K$5*1000))*(BV209*BO209/($K$5*1000)))</f>
        <v>3.1667174685584243</v>
      </c>
      <c r="S209">
        <f t="shared" ref="S209:S272" si="111">J209*(1000-(1000*0.61365*EXP(17.502*W209/(240.97+W209))/(BO209+BP209)+BJ209)/2)/(1000*0.61365*EXP(17.502*W209/(240.97+W209))/(BO209+BP209)-BJ209)</f>
        <v>0.11370183742062526</v>
      </c>
      <c r="T209">
        <f t="shared" ref="T209:T272" si="112">1/((BC209+1)/(Q209/1.6)+1/(R209/1.37)) + BC209/((BC209+1)/(Q209/1.6) + BC209/(R209/1.37))</f>
        <v>7.1267399103632653E-2</v>
      </c>
      <c r="U209">
        <f t="shared" ref="U209:U272" si="113">(AX209*BA209)</f>
        <v>321.51640166666681</v>
      </c>
      <c r="V209">
        <f t="shared" ref="V209:V272" si="114">(BQ209+(U209+2*0.95*0.0000000567*(((BQ209+$B$7)+273)^4-(BQ209+273)^4)-44100*J209)/(1.84*29.3*R209+8*0.95*0.0000000567*(BQ209+273)^3))</f>
        <v>25.760032775997963</v>
      </c>
      <c r="W209">
        <f t="shared" ref="W209:W272" si="115">($C$7*BR209+$D$7*BS209+$E$7*V209)</f>
        <v>25.0807</v>
      </c>
      <c r="X209">
        <f t="shared" ref="X209:X272" si="116">0.61365*EXP(17.502*W209/(240.97+W209))</f>
        <v>3.1950080459566639</v>
      </c>
      <c r="Y209">
        <f t="shared" ref="Y209:Y272" si="117">(Z209/AA209*100)</f>
        <v>49.9899919393647</v>
      </c>
      <c r="Z209">
        <f t="shared" ref="Z209:Z272" si="118">BJ209*(BO209+BP209)/1000</f>
        <v>1.5543768382174912</v>
      </c>
      <c r="AA209">
        <f t="shared" ref="AA209:AA272" si="119">0.61365*EXP(17.502*BQ209/(240.97+BQ209))</f>
        <v>3.1093760529164931</v>
      </c>
      <c r="AB209">
        <f t="shared" ref="AB209:AB272" si="120">(X209-BJ209*(BO209+BP209)/1000)</f>
        <v>1.6406312077391727</v>
      </c>
      <c r="AC209">
        <f t="shared" ref="AC209:AC272" si="121">(-J209*44100)</f>
        <v>-114.93857059895059</v>
      </c>
      <c r="AD209">
        <f t="shared" ref="AD209:AD272" si="122">2*29.3*R209*0.92*(BQ209-W209)</f>
        <v>-77.710436092583549</v>
      </c>
      <c r="AE209">
        <f t="shared" ref="AE209:AE272" si="123">2*0.95*0.0000000567*(((BQ209+$B$7)+273)^4-(W209+273)^4)</f>
        <v>-5.1830798999952918</v>
      </c>
      <c r="AF209">
        <f t="shared" ref="AF209:AF272" si="124">U209+AE209+AC209+AD209</f>
        <v>123.68431507513738</v>
      </c>
      <c r="AG209">
        <f t="shared" ref="AG209:AG272" si="125">BN209*AU209*(BI209-BH209*(1000-AU209*BK209)/(1000-AU209*BJ209))/(100*BB209)</f>
        <v>64.939494528335572</v>
      </c>
      <c r="AH209">
        <f t="shared" ref="AH209:AH272" si="126">1000*BN209*AU209*(BJ209-BK209)/(100*BB209*(1000-AU209*BJ209))</f>
        <v>2.6217296079706927</v>
      </c>
      <c r="AI209">
        <f t="shared" ref="AI209:AI272" si="127">(AJ209 - AK209 - BO209*1000/(8.314*(BQ209+273.15)) * AM209/BN209 * AL209) * BN209/(100*BB209) * (1000 - BK209)/1000</f>
        <v>26.416860450963402</v>
      </c>
      <c r="AJ209">
        <v>1298.64444249077</v>
      </c>
      <c r="AK209">
        <v>1270.7316969696999</v>
      </c>
      <c r="AL209">
        <v>3.4034381115403001</v>
      </c>
      <c r="AM209">
        <v>65.810892692758898</v>
      </c>
      <c r="AN209">
        <f t="shared" ref="AN209:AN272" si="128">(AP209 - AO209 + BO209*1000/(8.314*(BQ209+273.15)) * AR209/BN209 * AQ209) * BN209/(100*BB209) * 1000/(1000 - AP209)</f>
        <v>2.6063167936269975</v>
      </c>
      <c r="AO209">
        <v>19.633242710762499</v>
      </c>
      <c r="AP209">
        <v>21.011018181818201</v>
      </c>
      <c r="AQ209">
        <v>8.8740803889581602E-6</v>
      </c>
      <c r="AR209">
        <v>77.415710821165902</v>
      </c>
      <c r="AS209">
        <v>8</v>
      </c>
      <c r="AT209">
        <v>2</v>
      </c>
      <c r="AU209">
        <f t="shared" ref="AU209:AU272" si="129">IF(AS209*$H$13&gt;=AW209,1,(AW209/(AW209-AS209*$H$13)))</f>
        <v>1</v>
      </c>
      <c r="AV209">
        <f t="shared" ref="AV209:AV272" si="130">(AU209-1)*100</f>
        <v>0</v>
      </c>
      <c r="AW209">
        <f t="shared" ref="AW209:AW272" si="131">MAX(0,($B$13+$C$13*BV209)/(1+$D$13*BV209)*BO209/(BQ209+273)*$E$13)</f>
        <v>39300.318327022993</v>
      </c>
      <c r="AX209">
        <f t="shared" ref="AX209:AX272" si="132">$B$11*BW209+$C$11*BX209+$F$11*CI209*(1-CL209)</f>
        <v>1999.99888888889</v>
      </c>
      <c r="AY209">
        <f t="shared" ref="AY209:AY272" si="133">AX209*AZ209</f>
        <v>1681.1993666666676</v>
      </c>
      <c r="AZ209">
        <f t="shared" ref="AZ209:AZ272" si="134">($B$11*$D$9+$C$11*$D$9+$F$11*((CV209+CN209)/MAX(CV209+CN209+CW209, 0.1)*$I$9+CW209/MAX(CV209+CN209+CW209, 0.1)*$J$9))/($B$11+$C$11+$F$11)</f>
        <v>0.84060015033341684</v>
      </c>
      <c r="BA209">
        <f t="shared" ref="BA209:BA272" si="135">($B$11*$K$9+$C$11*$K$9+$F$11*((CV209+CN209)/MAX(CV209+CN209+CW209, 0.1)*$P$9+CW209/MAX(CV209+CN209+CW209, 0.1)*$Q$9))/($B$11+$C$11+$F$11)</f>
        <v>0.16075829014349452</v>
      </c>
      <c r="BB209">
        <v>2.7</v>
      </c>
      <c r="BC209">
        <v>0.5</v>
      </c>
      <c r="BD209" t="s">
        <v>355</v>
      </c>
      <c r="BE209">
        <v>2</v>
      </c>
      <c r="BF209" t="b">
        <v>1</v>
      </c>
      <c r="BG209">
        <v>1657293984.54444</v>
      </c>
      <c r="BH209">
        <v>1220.6492592592599</v>
      </c>
      <c r="BI209">
        <v>1257.4440740740699</v>
      </c>
      <c r="BJ209">
        <v>21.019855555555601</v>
      </c>
      <c r="BK209">
        <v>19.633903703703702</v>
      </c>
      <c r="BL209">
        <v>1218.8151851851901</v>
      </c>
      <c r="BM209">
        <v>20.831344444444401</v>
      </c>
      <c r="BN209">
        <v>500.00851851851797</v>
      </c>
      <c r="BO209">
        <v>73.847999999999999</v>
      </c>
      <c r="BP209">
        <v>0.100026622222222</v>
      </c>
      <c r="BQ209">
        <v>24.625518518518501</v>
      </c>
      <c r="BR209">
        <v>25.0807</v>
      </c>
      <c r="BS209">
        <v>999.9</v>
      </c>
      <c r="BT209">
        <v>0</v>
      </c>
      <c r="BU209">
        <v>0</v>
      </c>
      <c r="BV209">
        <v>9984.1237037037008</v>
      </c>
      <c r="BW209">
        <v>0</v>
      </c>
      <c r="BX209">
        <v>110.260851851852</v>
      </c>
      <c r="BY209">
        <v>-36.794966666666703</v>
      </c>
      <c r="BZ209">
        <v>1246.85777777778</v>
      </c>
      <c r="CA209">
        <v>1282.6274074074099</v>
      </c>
      <c r="CB209">
        <v>1.3859607407407399</v>
      </c>
      <c r="CC209">
        <v>1257.4440740740699</v>
      </c>
      <c r="CD209">
        <v>19.633903703703702</v>
      </c>
      <c r="CE209">
        <v>1.5522740740740699</v>
      </c>
      <c r="CF209">
        <v>1.4499248148148101</v>
      </c>
      <c r="CG209">
        <v>13.493014814814799</v>
      </c>
      <c r="CH209">
        <v>12.4500740740741</v>
      </c>
      <c r="CI209">
        <v>1999.99888888889</v>
      </c>
      <c r="CJ209">
        <v>0.97999455555555504</v>
      </c>
      <c r="CK209">
        <v>2.0005174074074102E-2</v>
      </c>
      <c r="CL209">
        <v>0</v>
      </c>
      <c r="CM209">
        <v>2.5067111111111098</v>
      </c>
      <c r="CN209">
        <v>0</v>
      </c>
      <c r="CO209">
        <v>3774.74444444444</v>
      </c>
      <c r="CP209">
        <v>16705.370370370401</v>
      </c>
      <c r="CQ209">
        <v>42.516074074074098</v>
      </c>
      <c r="CR209">
        <v>43.436999999999998</v>
      </c>
      <c r="CS209">
        <v>43.5</v>
      </c>
      <c r="CT209">
        <v>41.811999999999998</v>
      </c>
      <c r="CU209">
        <v>41.811999999999998</v>
      </c>
      <c r="CV209">
        <v>1959.98888888889</v>
      </c>
      <c r="CW209">
        <v>40.01</v>
      </c>
      <c r="CX209">
        <v>0</v>
      </c>
      <c r="CY209">
        <v>1651533266.7</v>
      </c>
      <c r="CZ209">
        <v>0</v>
      </c>
      <c r="DA209">
        <v>0</v>
      </c>
      <c r="DB209" t="s">
        <v>356</v>
      </c>
      <c r="DC209">
        <v>1657211493.5999999</v>
      </c>
      <c r="DD209">
        <v>1657211497.5999999</v>
      </c>
      <c r="DE209">
        <v>0</v>
      </c>
      <c r="DF209">
        <v>1.526</v>
      </c>
      <c r="DG209">
        <v>4.4999999999999998E-2</v>
      </c>
      <c r="DH209">
        <v>2.6110000000000002</v>
      </c>
      <c r="DI209">
        <v>0.157</v>
      </c>
      <c r="DJ209">
        <v>420</v>
      </c>
      <c r="DK209">
        <v>20</v>
      </c>
      <c r="DL209">
        <v>0.57999999999999996</v>
      </c>
      <c r="DM209">
        <v>0.22</v>
      </c>
      <c r="DN209">
        <v>-36.716070000000002</v>
      </c>
      <c r="DO209">
        <v>-0.25348592870533698</v>
      </c>
      <c r="DP209">
        <v>0.39944070849126001</v>
      </c>
      <c r="DQ209">
        <v>0</v>
      </c>
      <c r="DR209">
        <v>1.38563725</v>
      </c>
      <c r="DS209">
        <v>-6.8743339587246498E-3</v>
      </c>
      <c r="DT209">
        <v>7.7784223938726802E-3</v>
      </c>
      <c r="DU209">
        <v>1</v>
      </c>
      <c r="DV209">
        <v>1</v>
      </c>
      <c r="DW209">
        <v>2</v>
      </c>
      <c r="DX209" t="s">
        <v>363</v>
      </c>
      <c r="DY209">
        <v>2.8792599999999999</v>
      </c>
      <c r="DZ209">
        <v>2.7162199999999999</v>
      </c>
      <c r="EA209">
        <v>0.15866</v>
      </c>
      <c r="EB209">
        <v>0.16131899999999999</v>
      </c>
      <c r="EC209">
        <v>7.7382900000000004E-2</v>
      </c>
      <c r="ED209">
        <v>7.3681700000000003E-2</v>
      </c>
      <c r="EE209">
        <v>23914.5</v>
      </c>
      <c r="EF209">
        <v>20636.400000000001</v>
      </c>
      <c r="EG209">
        <v>25438.5</v>
      </c>
      <c r="EH209">
        <v>23955.3</v>
      </c>
      <c r="EI209">
        <v>40040.6</v>
      </c>
      <c r="EJ209">
        <v>36717.199999999997</v>
      </c>
      <c r="EK209">
        <v>45954</v>
      </c>
      <c r="EL209">
        <v>42711.1</v>
      </c>
      <c r="EM209">
        <v>1.83765</v>
      </c>
      <c r="EN209">
        <v>2.1997</v>
      </c>
      <c r="EO209">
        <v>0.102893</v>
      </c>
      <c r="EP209">
        <v>0</v>
      </c>
      <c r="EQ209">
        <v>23.374600000000001</v>
      </c>
      <c r="ER209">
        <v>999.9</v>
      </c>
      <c r="ES209">
        <v>42.723999999999997</v>
      </c>
      <c r="ET209">
        <v>30.061</v>
      </c>
      <c r="EU209">
        <v>24.734400000000001</v>
      </c>
      <c r="EV209">
        <v>52.081000000000003</v>
      </c>
      <c r="EW209">
        <v>37.279600000000002</v>
      </c>
      <c r="EX209">
        <v>2</v>
      </c>
      <c r="EY209">
        <v>-0.15904499999999999</v>
      </c>
      <c r="EZ209">
        <v>1.1383000000000001</v>
      </c>
      <c r="FA209">
        <v>20.240500000000001</v>
      </c>
      <c r="FB209">
        <v>5.23421</v>
      </c>
      <c r="FC209">
        <v>11.986000000000001</v>
      </c>
      <c r="FD209">
        <v>4.9571500000000004</v>
      </c>
      <c r="FE209">
        <v>3.3039999999999998</v>
      </c>
      <c r="FF209">
        <v>9999</v>
      </c>
      <c r="FG209">
        <v>5117</v>
      </c>
      <c r="FH209">
        <v>328.9</v>
      </c>
      <c r="FI209">
        <v>9999</v>
      </c>
      <c r="FJ209">
        <v>1.86829</v>
      </c>
      <c r="FK209">
        <v>1.8639699999999999</v>
      </c>
      <c r="FL209">
        <v>1.8715599999999999</v>
      </c>
      <c r="FM209">
        <v>1.8623499999999999</v>
      </c>
      <c r="FN209">
        <v>1.86188</v>
      </c>
      <c r="FO209">
        <v>1.86829</v>
      </c>
      <c r="FP209">
        <v>1.8584000000000001</v>
      </c>
      <c r="FQ209">
        <v>1.86487</v>
      </c>
      <c r="FR209">
        <v>5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1.87</v>
      </c>
      <c r="GF209">
        <v>0.18820000000000001</v>
      </c>
      <c r="GG209">
        <v>0.30658851354286398</v>
      </c>
      <c r="GH209">
        <v>2.2958890734485699E-3</v>
      </c>
      <c r="GI209">
        <v>-1.86257123826648E-6</v>
      </c>
      <c r="GJ209">
        <v>8.2594232886446805E-10</v>
      </c>
      <c r="GK209">
        <v>-0.101148223110564</v>
      </c>
      <c r="GL209">
        <v>-3.7577424899751702E-2</v>
      </c>
      <c r="GM209">
        <v>3.3046140057118702E-3</v>
      </c>
      <c r="GN209">
        <v>-3.9997718568980099E-5</v>
      </c>
      <c r="GO209">
        <v>3</v>
      </c>
      <c r="GP209">
        <v>2332</v>
      </c>
      <c r="GQ209">
        <v>2</v>
      </c>
      <c r="GR209">
        <v>24</v>
      </c>
      <c r="GS209">
        <v>1375</v>
      </c>
      <c r="GT209">
        <v>1374.9</v>
      </c>
      <c r="GU209">
        <v>3.1774900000000001</v>
      </c>
      <c r="GV209">
        <v>2.33765</v>
      </c>
      <c r="GW209">
        <v>1.9982899999999999</v>
      </c>
      <c r="GX209">
        <v>2.7075200000000001</v>
      </c>
      <c r="GY209">
        <v>2.0935100000000002</v>
      </c>
      <c r="GZ209">
        <v>2.2949199999999998</v>
      </c>
      <c r="HA209">
        <v>35.105499999999999</v>
      </c>
      <c r="HB209">
        <v>15.8482</v>
      </c>
      <c r="HC209">
        <v>18</v>
      </c>
      <c r="HD209">
        <v>437.03300000000002</v>
      </c>
      <c r="HE209">
        <v>679.75199999999995</v>
      </c>
      <c r="HF209">
        <v>22.262799999999999</v>
      </c>
      <c r="HG209">
        <v>25.3049</v>
      </c>
      <c r="HH209">
        <v>30.000599999999999</v>
      </c>
      <c r="HI209">
        <v>25.009799999999998</v>
      </c>
      <c r="HJ209">
        <v>25.009899999999998</v>
      </c>
      <c r="HK209">
        <v>63.6143</v>
      </c>
      <c r="HL209">
        <v>27.932200000000002</v>
      </c>
      <c r="HM209">
        <v>17.2285</v>
      </c>
      <c r="HN209">
        <v>22.215499999999999</v>
      </c>
      <c r="HO209">
        <v>1307.6500000000001</v>
      </c>
      <c r="HP209">
        <v>19.5639</v>
      </c>
      <c r="HQ209">
        <v>97.285399999999996</v>
      </c>
      <c r="HR209">
        <v>100.435</v>
      </c>
    </row>
    <row r="210" spans="1:226" x14ac:dyDescent="0.2">
      <c r="A210">
        <v>194</v>
      </c>
      <c r="B210">
        <v>1657293997.5999999</v>
      </c>
      <c r="C210">
        <v>2393.0999999046298</v>
      </c>
      <c r="D210" t="s">
        <v>748</v>
      </c>
      <c r="E210" t="s">
        <v>749</v>
      </c>
      <c r="F210">
        <v>5</v>
      </c>
      <c r="G210" t="s">
        <v>597</v>
      </c>
      <c r="H210" t="s">
        <v>354</v>
      </c>
      <c r="I210">
        <v>1657293989.83214</v>
      </c>
      <c r="J210">
        <f t="shared" si="102"/>
        <v>2.5696929003769476E-3</v>
      </c>
      <c r="K210">
        <f t="shared" si="103"/>
        <v>2.5696929003769475</v>
      </c>
      <c r="L210">
        <f t="shared" si="104"/>
        <v>27.348242839083959</v>
      </c>
      <c r="M210">
        <f t="shared" si="105"/>
        <v>1238.1353571428599</v>
      </c>
      <c r="N210">
        <f t="shared" si="106"/>
        <v>810.87602920601512</v>
      </c>
      <c r="O210">
        <f t="shared" si="107"/>
        <v>59.962624500575195</v>
      </c>
      <c r="P210">
        <f t="shared" si="108"/>
        <v>91.557578257601477</v>
      </c>
      <c r="Q210">
        <f t="shared" si="109"/>
        <v>0.11419521371958624</v>
      </c>
      <c r="R210">
        <f t="shared" si="110"/>
        <v>3.1676388176995069</v>
      </c>
      <c r="S210">
        <f t="shared" si="111"/>
        <v>0.11195647433792766</v>
      </c>
      <c r="T210">
        <f t="shared" si="112"/>
        <v>7.0170282741402662E-2</v>
      </c>
      <c r="U210">
        <f t="shared" si="113"/>
        <v>321.51994199999973</v>
      </c>
      <c r="V210">
        <f t="shared" si="114"/>
        <v>25.766589870108064</v>
      </c>
      <c r="W210">
        <f t="shared" si="115"/>
        <v>25.089675</v>
      </c>
      <c r="X210">
        <f t="shared" si="116"/>
        <v>3.1967169974291516</v>
      </c>
      <c r="Y210">
        <f t="shared" si="117"/>
        <v>49.981941366757006</v>
      </c>
      <c r="Z210">
        <f t="shared" si="118"/>
        <v>1.5539386388788259</v>
      </c>
      <c r="AA210">
        <f t="shared" si="119"/>
        <v>3.1090001636318005</v>
      </c>
      <c r="AB210">
        <f t="shared" si="120"/>
        <v>1.6427783585503257</v>
      </c>
      <c r="AC210">
        <f t="shared" si="121"/>
        <v>-113.32345690662339</v>
      </c>
      <c r="AD210">
        <f t="shared" si="122"/>
        <v>-79.611059987376834</v>
      </c>
      <c r="AE210">
        <f t="shared" si="123"/>
        <v>-5.3084880572109903</v>
      </c>
      <c r="AF210">
        <f t="shared" si="124"/>
        <v>123.27693704878853</v>
      </c>
      <c r="AG210">
        <f t="shared" si="125"/>
        <v>64.733084696773659</v>
      </c>
      <c r="AH210">
        <f t="shared" si="126"/>
        <v>2.6121820073697095</v>
      </c>
      <c r="AI210">
        <f t="shared" si="127"/>
        <v>27.348242839083959</v>
      </c>
      <c r="AJ210">
        <v>1317.2930805963899</v>
      </c>
      <c r="AK210">
        <v>1289.0712727272701</v>
      </c>
      <c r="AL210">
        <v>3.3513929906587001</v>
      </c>
      <c r="AM210">
        <v>65.810892692758898</v>
      </c>
      <c r="AN210">
        <f t="shared" si="128"/>
        <v>2.5696929003769475</v>
      </c>
      <c r="AO210">
        <v>19.644843001996399</v>
      </c>
      <c r="AP210">
        <v>21.003529090909101</v>
      </c>
      <c r="AQ210">
        <v>-4.4365262247070901E-5</v>
      </c>
      <c r="AR210">
        <v>77.415710821165902</v>
      </c>
      <c r="AS210">
        <v>9</v>
      </c>
      <c r="AT210">
        <v>2</v>
      </c>
      <c r="AU210">
        <f t="shared" si="129"/>
        <v>1</v>
      </c>
      <c r="AV210">
        <f t="shared" si="130"/>
        <v>0</v>
      </c>
      <c r="AW210">
        <f t="shared" si="131"/>
        <v>39315.930192723317</v>
      </c>
      <c r="AX210">
        <f t="shared" si="132"/>
        <v>2000.0210714285699</v>
      </c>
      <c r="AY210">
        <f t="shared" si="133"/>
        <v>1681.2179999999985</v>
      </c>
      <c r="AZ210">
        <f t="shared" si="134"/>
        <v>0.8406001436770576</v>
      </c>
      <c r="BA210">
        <f t="shared" si="135"/>
        <v>0.16075827729672132</v>
      </c>
      <c r="BB210">
        <v>2.7</v>
      </c>
      <c r="BC210">
        <v>0.5</v>
      </c>
      <c r="BD210" t="s">
        <v>355</v>
      </c>
      <c r="BE210">
        <v>2</v>
      </c>
      <c r="BF210" t="b">
        <v>1</v>
      </c>
      <c r="BG210">
        <v>1657293989.83214</v>
      </c>
      <c r="BH210">
        <v>1238.1353571428599</v>
      </c>
      <c r="BI210">
        <v>1274.8375000000001</v>
      </c>
      <c r="BJ210">
        <v>21.013950000000001</v>
      </c>
      <c r="BK210">
        <v>19.6330214285714</v>
      </c>
      <c r="BL210">
        <v>1236.27535714286</v>
      </c>
      <c r="BM210">
        <v>20.825707142857102</v>
      </c>
      <c r="BN210">
        <v>500.00285714285701</v>
      </c>
      <c r="BO210">
        <v>73.847946428571404</v>
      </c>
      <c r="BP210">
        <v>0.100009042857143</v>
      </c>
      <c r="BQ210">
        <v>24.6234964285714</v>
      </c>
      <c r="BR210">
        <v>25.089675</v>
      </c>
      <c r="BS210">
        <v>999.9</v>
      </c>
      <c r="BT210">
        <v>0</v>
      </c>
      <c r="BU210">
        <v>0</v>
      </c>
      <c r="BV210">
        <v>9988.1942857142894</v>
      </c>
      <c r="BW210">
        <v>0</v>
      </c>
      <c r="BX210">
        <v>110.332107142857</v>
      </c>
      <c r="BY210">
        <v>-36.703057142857098</v>
      </c>
      <c r="BZ210">
        <v>1264.7107142857101</v>
      </c>
      <c r="CA210">
        <v>1300.3675000000001</v>
      </c>
      <c r="CB210">
        <v>1.38093892857143</v>
      </c>
      <c r="CC210">
        <v>1274.8375000000001</v>
      </c>
      <c r="CD210">
        <v>19.6330214285714</v>
      </c>
      <c r="CE210">
        <v>1.55183714285714</v>
      </c>
      <c r="CF210">
        <v>1.44985785714286</v>
      </c>
      <c r="CG210">
        <v>13.488682142857099</v>
      </c>
      <c r="CH210">
        <v>12.4493785714286</v>
      </c>
      <c r="CI210">
        <v>2000.0210714285699</v>
      </c>
      <c r="CJ210">
        <v>0.979994785714286</v>
      </c>
      <c r="CK210">
        <v>2.0004928571428601E-2</v>
      </c>
      <c r="CL210">
        <v>0</v>
      </c>
      <c r="CM210">
        <v>2.5149678571428602</v>
      </c>
      <c r="CN210">
        <v>0</v>
      </c>
      <c r="CO210">
        <v>3772.8339285714301</v>
      </c>
      <c r="CP210">
        <v>16705.55</v>
      </c>
      <c r="CQ210">
        <v>42.524357142857099</v>
      </c>
      <c r="CR210">
        <v>43.436999999999998</v>
      </c>
      <c r="CS210">
        <v>43.5</v>
      </c>
      <c r="CT210">
        <v>41.811999999999998</v>
      </c>
      <c r="CU210">
        <v>41.811999999999998</v>
      </c>
      <c r="CV210">
        <v>1960.0110714285699</v>
      </c>
      <c r="CW210">
        <v>40.01</v>
      </c>
      <c r="CX210">
        <v>0</v>
      </c>
      <c r="CY210">
        <v>1651533272.0999999</v>
      </c>
      <c r="CZ210">
        <v>0</v>
      </c>
      <c r="DA210">
        <v>0</v>
      </c>
      <c r="DB210" t="s">
        <v>356</v>
      </c>
      <c r="DC210">
        <v>1657211493.5999999</v>
      </c>
      <c r="DD210">
        <v>1657211497.5999999</v>
      </c>
      <c r="DE210">
        <v>0</v>
      </c>
      <c r="DF210">
        <v>1.526</v>
      </c>
      <c r="DG210">
        <v>4.4999999999999998E-2</v>
      </c>
      <c r="DH210">
        <v>2.6110000000000002</v>
      </c>
      <c r="DI210">
        <v>0.157</v>
      </c>
      <c r="DJ210">
        <v>420</v>
      </c>
      <c r="DK210">
        <v>20</v>
      </c>
      <c r="DL210">
        <v>0.57999999999999996</v>
      </c>
      <c r="DM210">
        <v>0.22</v>
      </c>
      <c r="DN210">
        <v>-36.817925000000002</v>
      </c>
      <c r="DO210">
        <v>0.67416360225150496</v>
      </c>
      <c r="DP210">
        <v>0.341491645395608</v>
      </c>
      <c r="DQ210">
        <v>0</v>
      </c>
      <c r="DR210">
        <v>1.382547</v>
      </c>
      <c r="DS210">
        <v>-6.8551969981238095E-2</v>
      </c>
      <c r="DT210">
        <v>1.09094466404122E-2</v>
      </c>
      <c r="DU210">
        <v>1</v>
      </c>
      <c r="DV210">
        <v>1</v>
      </c>
      <c r="DW210">
        <v>2</v>
      </c>
      <c r="DX210" t="s">
        <v>363</v>
      </c>
      <c r="DY210">
        <v>2.8793600000000001</v>
      </c>
      <c r="DZ210">
        <v>2.7163499999999998</v>
      </c>
      <c r="EA210">
        <v>0.160081</v>
      </c>
      <c r="EB210">
        <v>0.162767</v>
      </c>
      <c r="EC210">
        <v>7.7362500000000001E-2</v>
      </c>
      <c r="ED210">
        <v>7.3587299999999994E-2</v>
      </c>
      <c r="EE210">
        <v>23873.8</v>
      </c>
      <c r="EF210">
        <v>20600.7</v>
      </c>
      <c r="EG210">
        <v>25438.2</v>
      </c>
      <c r="EH210">
        <v>23955.200000000001</v>
      </c>
      <c r="EI210">
        <v>40041.300000000003</v>
      </c>
      <c r="EJ210">
        <v>36720.9</v>
      </c>
      <c r="EK210">
        <v>45953.7</v>
      </c>
      <c r="EL210">
        <v>42710.9</v>
      </c>
      <c r="EM210">
        <v>1.83735</v>
      </c>
      <c r="EN210">
        <v>2.1994699999999998</v>
      </c>
      <c r="EO210">
        <v>0.10445699999999999</v>
      </c>
      <c r="EP210">
        <v>0</v>
      </c>
      <c r="EQ210">
        <v>23.368500000000001</v>
      </c>
      <c r="ER210">
        <v>999.9</v>
      </c>
      <c r="ES210">
        <v>42.747999999999998</v>
      </c>
      <c r="ET210">
        <v>30.091000000000001</v>
      </c>
      <c r="EU210">
        <v>24.7911</v>
      </c>
      <c r="EV210">
        <v>52.210999999999999</v>
      </c>
      <c r="EW210">
        <v>37.211500000000001</v>
      </c>
      <c r="EX210">
        <v>2</v>
      </c>
      <c r="EY210">
        <v>-0.158608</v>
      </c>
      <c r="EZ210">
        <v>1.18686</v>
      </c>
      <c r="FA210">
        <v>20.240400000000001</v>
      </c>
      <c r="FB210">
        <v>5.2337600000000002</v>
      </c>
      <c r="FC210">
        <v>11.986000000000001</v>
      </c>
      <c r="FD210">
        <v>4.9570999999999996</v>
      </c>
      <c r="FE210">
        <v>3.3039499999999999</v>
      </c>
      <c r="FF210">
        <v>9999</v>
      </c>
      <c r="FG210">
        <v>5117</v>
      </c>
      <c r="FH210">
        <v>328.9</v>
      </c>
      <c r="FI210">
        <v>9999</v>
      </c>
      <c r="FJ210">
        <v>1.86829</v>
      </c>
      <c r="FK210">
        <v>1.86395</v>
      </c>
      <c r="FL210">
        <v>1.8715599999999999</v>
      </c>
      <c r="FM210">
        <v>1.8623400000000001</v>
      </c>
      <c r="FN210">
        <v>1.86188</v>
      </c>
      <c r="FO210">
        <v>1.86829</v>
      </c>
      <c r="FP210">
        <v>1.8583700000000001</v>
      </c>
      <c r="FQ210">
        <v>1.8648100000000001</v>
      </c>
      <c r="FR210">
        <v>5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1.9</v>
      </c>
      <c r="GF210">
        <v>0.18770000000000001</v>
      </c>
      <c r="GG210">
        <v>0.30658851354286398</v>
      </c>
      <c r="GH210">
        <v>2.2958890734485699E-3</v>
      </c>
      <c r="GI210">
        <v>-1.86257123826648E-6</v>
      </c>
      <c r="GJ210">
        <v>8.2594232886446805E-10</v>
      </c>
      <c r="GK210">
        <v>-0.101148223110564</v>
      </c>
      <c r="GL210">
        <v>-3.7577424899751702E-2</v>
      </c>
      <c r="GM210">
        <v>3.3046140057118702E-3</v>
      </c>
      <c r="GN210">
        <v>-3.9997718568980099E-5</v>
      </c>
      <c r="GO210">
        <v>3</v>
      </c>
      <c r="GP210">
        <v>2332</v>
      </c>
      <c r="GQ210">
        <v>2</v>
      </c>
      <c r="GR210">
        <v>24</v>
      </c>
      <c r="GS210">
        <v>1375.1</v>
      </c>
      <c r="GT210">
        <v>1375</v>
      </c>
      <c r="GU210">
        <v>3.2116699999999998</v>
      </c>
      <c r="GV210">
        <v>2.3290999999999999</v>
      </c>
      <c r="GW210">
        <v>1.9982899999999999</v>
      </c>
      <c r="GX210">
        <v>2.7075200000000001</v>
      </c>
      <c r="GY210">
        <v>2.0935100000000002</v>
      </c>
      <c r="GZ210">
        <v>2.3986800000000001</v>
      </c>
      <c r="HA210">
        <v>35.128599999999999</v>
      </c>
      <c r="HB210">
        <v>15.8569</v>
      </c>
      <c r="HC210">
        <v>18</v>
      </c>
      <c r="HD210">
        <v>436.88900000000001</v>
      </c>
      <c r="HE210">
        <v>679.60699999999997</v>
      </c>
      <c r="HF210">
        <v>22.1555</v>
      </c>
      <c r="HG210">
        <v>25.3079</v>
      </c>
      <c r="HH210">
        <v>30.000499999999999</v>
      </c>
      <c r="HI210">
        <v>25.013200000000001</v>
      </c>
      <c r="HJ210">
        <v>25.013400000000001</v>
      </c>
      <c r="HK210">
        <v>64.331500000000005</v>
      </c>
      <c r="HL210">
        <v>28.204599999999999</v>
      </c>
      <c r="HM210">
        <v>17.2285</v>
      </c>
      <c r="HN210">
        <v>22.132100000000001</v>
      </c>
      <c r="HO210">
        <v>1321.13</v>
      </c>
      <c r="HP210">
        <v>19.5639</v>
      </c>
      <c r="HQ210">
        <v>97.284700000000001</v>
      </c>
      <c r="HR210">
        <v>100.434</v>
      </c>
    </row>
    <row r="211" spans="1:226" x14ac:dyDescent="0.2">
      <c r="A211">
        <v>195</v>
      </c>
      <c r="B211">
        <v>1657294002.0999999</v>
      </c>
      <c r="C211">
        <v>2397.5999999046298</v>
      </c>
      <c r="D211" t="s">
        <v>750</v>
      </c>
      <c r="E211" t="s">
        <v>751</v>
      </c>
      <c r="F211">
        <v>5</v>
      </c>
      <c r="G211" t="s">
        <v>597</v>
      </c>
      <c r="H211" t="s">
        <v>354</v>
      </c>
      <c r="I211">
        <v>1657293994.2785699</v>
      </c>
      <c r="J211">
        <f t="shared" si="102"/>
        <v>2.6142613900889109E-3</v>
      </c>
      <c r="K211">
        <f t="shared" si="103"/>
        <v>2.6142613900889109</v>
      </c>
      <c r="L211">
        <f t="shared" si="104"/>
        <v>26.477413584696734</v>
      </c>
      <c r="M211">
        <f t="shared" si="105"/>
        <v>1252.78642857143</v>
      </c>
      <c r="N211">
        <f t="shared" si="106"/>
        <v>844.06913600518374</v>
      </c>
      <c r="O211">
        <f t="shared" si="107"/>
        <v>62.417101129708797</v>
      </c>
      <c r="P211">
        <f t="shared" si="108"/>
        <v>92.640867756583191</v>
      </c>
      <c r="Q211">
        <f t="shared" si="109"/>
        <v>0.11637645781224559</v>
      </c>
      <c r="R211">
        <f t="shared" si="110"/>
        <v>3.1678964521136552</v>
      </c>
      <c r="S211">
        <f t="shared" si="111"/>
        <v>0.11405250015586729</v>
      </c>
      <c r="T211">
        <f t="shared" si="112"/>
        <v>7.1487745656109755E-2</v>
      </c>
      <c r="U211">
        <f t="shared" si="113"/>
        <v>321.51800400000019</v>
      </c>
      <c r="V211">
        <f t="shared" si="114"/>
        <v>25.750672999552254</v>
      </c>
      <c r="W211">
        <f t="shared" si="115"/>
        <v>25.0750071428571</v>
      </c>
      <c r="X211">
        <f t="shared" si="116"/>
        <v>3.1939244690892741</v>
      </c>
      <c r="Y211">
        <f t="shared" si="117"/>
        <v>49.977445781374556</v>
      </c>
      <c r="Z211">
        <f t="shared" si="118"/>
        <v>1.5533314520321742</v>
      </c>
      <c r="AA211">
        <f t="shared" si="119"/>
        <v>3.1080649035710928</v>
      </c>
      <c r="AB211">
        <f t="shared" si="120"/>
        <v>1.6405930170570999</v>
      </c>
      <c r="AC211">
        <f t="shared" si="121"/>
        <v>-115.28892730292097</v>
      </c>
      <c r="AD211">
        <f t="shared" si="122"/>
        <v>-77.971874174777938</v>
      </c>
      <c r="AE211">
        <f t="shared" si="123"/>
        <v>-5.1982479737138725</v>
      </c>
      <c r="AF211">
        <f t="shared" si="124"/>
        <v>123.05895454858741</v>
      </c>
      <c r="AG211">
        <f t="shared" si="125"/>
        <v>65.073551390265877</v>
      </c>
      <c r="AH211">
        <f t="shared" si="126"/>
        <v>2.6098506046699819</v>
      </c>
      <c r="AI211">
        <f t="shared" si="127"/>
        <v>26.477413584696734</v>
      </c>
      <c r="AJ211">
        <v>1332.73659218634</v>
      </c>
      <c r="AK211">
        <v>1304.5683030303001</v>
      </c>
      <c r="AL211">
        <v>3.4598531240114498</v>
      </c>
      <c r="AM211">
        <v>65.810892692758898</v>
      </c>
      <c r="AN211">
        <f t="shared" si="128"/>
        <v>2.6142613900889109</v>
      </c>
      <c r="AO211">
        <v>19.604187426915701</v>
      </c>
      <c r="AP211">
        <v>20.986759393939401</v>
      </c>
      <c r="AQ211">
        <v>-1.0727953103672801E-4</v>
      </c>
      <c r="AR211">
        <v>77.415710821165902</v>
      </c>
      <c r="AS211">
        <v>8</v>
      </c>
      <c r="AT211">
        <v>2</v>
      </c>
      <c r="AU211">
        <f t="shared" si="129"/>
        <v>1</v>
      </c>
      <c r="AV211">
        <f t="shared" si="130"/>
        <v>0</v>
      </c>
      <c r="AW211">
        <f t="shared" si="131"/>
        <v>39320.883475622009</v>
      </c>
      <c r="AX211">
        <f t="shared" si="132"/>
        <v>2000.00892857143</v>
      </c>
      <c r="AY211">
        <f t="shared" si="133"/>
        <v>1681.207800000001</v>
      </c>
      <c r="AZ211">
        <f t="shared" si="134"/>
        <v>0.84060014732077082</v>
      </c>
      <c r="BA211">
        <f t="shared" si="135"/>
        <v>0.16075828432908779</v>
      </c>
      <c r="BB211">
        <v>2.7</v>
      </c>
      <c r="BC211">
        <v>0.5</v>
      </c>
      <c r="BD211" t="s">
        <v>355</v>
      </c>
      <c r="BE211">
        <v>2</v>
      </c>
      <c r="BF211" t="b">
        <v>1</v>
      </c>
      <c r="BG211">
        <v>1657293994.2785699</v>
      </c>
      <c r="BH211">
        <v>1252.78642857143</v>
      </c>
      <c r="BI211">
        <v>1289.6917857142901</v>
      </c>
      <c r="BJ211">
        <v>21.005767857142899</v>
      </c>
      <c r="BK211">
        <v>19.626049999999999</v>
      </c>
      <c r="BL211">
        <v>1250.9060714285699</v>
      </c>
      <c r="BM211">
        <v>20.817900000000002</v>
      </c>
      <c r="BN211">
        <v>499.999142857143</v>
      </c>
      <c r="BO211">
        <v>73.847821428571393</v>
      </c>
      <c r="BP211">
        <v>0.100032446428571</v>
      </c>
      <c r="BQ211">
        <v>24.6184642857143</v>
      </c>
      <c r="BR211">
        <v>25.0750071428571</v>
      </c>
      <c r="BS211">
        <v>999.9</v>
      </c>
      <c r="BT211">
        <v>0</v>
      </c>
      <c r="BU211">
        <v>0</v>
      </c>
      <c r="BV211">
        <v>9989.3474999999999</v>
      </c>
      <c r="BW211">
        <v>0</v>
      </c>
      <c r="BX211">
        <v>110.419464285714</v>
      </c>
      <c r="BY211">
        <v>-36.905549999999998</v>
      </c>
      <c r="BZ211">
        <v>1279.6660714285699</v>
      </c>
      <c r="CA211">
        <v>1315.5096428571401</v>
      </c>
      <c r="CB211">
        <v>1.37971678571429</v>
      </c>
      <c r="CC211">
        <v>1289.6917857142901</v>
      </c>
      <c r="CD211">
        <v>19.626049999999999</v>
      </c>
      <c r="CE211">
        <v>1.5512303571428601</v>
      </c>
      <c r="CF211">
        <v>1.4493410714285699</v>
      </c>
      <c r="CG211">
        <v>13.482682142857101</v>
      </c>
      <c r="CH211">
        <v>12.443949999999999</v>
      </c>
      <c r="CI211">
        <v>2000.00892857143</v>
      </c>
      <c r="CJ211">
        <v>0.97999467857142897</v>
      </c>
      <c r="CK211">
        <v>2.0005042857142899E-2</v>
      </c>
      <c r="CL211">
        <v>0</v>
      </c>
      <c r="CM211">
        <v>2.4630678571428599</v>
      </c>
      <c r="CN211">
        <v>0</v>
      </c>
      <c r="CO211">
        <v>3770.9749999999999</v>
      </c>
      <c r="CP211">
        <v>16705.45</v>
      </c>
      <c r="CQ211">
        <v>42.513285714285701</v>
      </c>
      <c r="CR211">
        <v>43.436999999999998</v>
      </c>
      <c r="CS211">
        <v>43.5</v>
      </c>
      <c r="CT211">
        <v>41.811999999999998</v>
      </c>
      <c r="CU211">
        <v>41.811999999999998</v>
      </c>
      <c r="CV211">
        <v>1959.99892857143</v>
      </c>
      <c r="CW211">
        <v>40.01</v>
      </c>
      <c r="CX211">
        <v>0</v>
      </c>
      <c r="CY211">
        <v>1651533276.9000001</v>
      </c>
      <c r="CZ211">
        <v>0</v>
      </c>
      <c r="DA211">
        <v>0</v>
      </c>
      <c r="DB211" t="s">
        <v>356</v>
      </c>
      <c r="DC211">
        <v>1657211493.5999999</v>
      </c>
      <c r="DD211">
        <v>1657211497.5999999</v>
      </c>
      <c r="DE211">
        <v>0</v>
      </c>
      <c r="DF211">
        <v>1.526</v>
      </c>
      <c r="DG211">
        <v>4.4999999999999998E-2</v>
      </c>
      <c r="DH211">
        <v>2.6110000000000002</v>
      </c>
      <c r="DI211">
        <v>0.157</v>
      </c>
      <c r="DJ211">
        <v>420</v>
      </c>
      <c r="DK211">
        <v>20</v>
      </c>
      <c r="DL211">
        <v>0.57999999999999996</v>
      </c>
      <c r="DM211">
        <v>0.22</v>
      </c>
      <c r="DN211">
        <v>-36.796410000000002</v>
      </c>
      <c r="DO211">
        <v>-2.55231669793615</v>
      </c>
      <c r="DP211">
        <v>0.30602626831695301</v>
      </c>
      <c r="DQ211">
        <v>0</v>
      </c>
      <c r="DR211">
        <v>1.3839265000000001</v>
      </c>
      <c r="DS211">
        <v>-2.9497035647280699E-2</v>
      </c>
      <c r="DT211">
        <v>1.16039888723663E-2</v>
      </c>
      <c r="DU211">
        <v>1</v>
      </c>
      <c r="DV211">
        <v>1</v>
      </c>
      <c r="DW211">
        <v>2</v>
      </c>
      <c r="DX211" t="s">
        <v>363</v>
      </c>
      <c r="DY211">
        <v>2.8793500000000001</v>
      </c>
      <c r="DZ211">
        <v>2.7165300000000001</v>
      </c>
      <c r="EA211">
        <v>0.16126599999999999</v>
      </c>
      <c r="EB211">
        <v>0.16389999999999999</v>
      </c>
      <c r="EC211">
        <v>7.7318200000000004E-2</v>
      </c>
      <c r="ED211">
        <v>7.3587100000000003E-2</v>
      </c>
      <c r="EE211">
        <v>23840</v>
      </c>
      <c r="EF211">
        <v>20572.5</v>
      </c>
      <c r="EG211">
        <v>25438</v>
      </c>
      <c r="EH211">
        <v>23954.799999999999</v>
      </c>
      <c r="EI211">
        <v>40043.199999999997</v>
      </c>
      <c r="EJ211">
        <v>36720.5</v>
      </c>
      <c r="EK211">
        <v>45953.599999999999</v>
      </c>
      <c r="EL211">
        <v>42710.5</v>
      </c>
      <c r="EM211">
        <v>1.8375300000000001</v>
      </c>
      <c r="EN211">
        <v>2.1992500000000001</v>
      </c>
      <c r="EO211">
        <v>0.100009</v>
      </c>
      <c r="EP211">
        <v>0</v>
      </c>
      <c r="EQ211">
        <v>23.356400000000001</v>
      </c>
      <c r="ER211">
        <v>999.9</v>
      </c>
      <c r="ES211">
        <v>42.747999999999998</v>
      </c>
      <c r="ET211">
        <v>30.091000000000001</v>
      </c>
      <c r="EU211">
        <v>24.790700000000001</v>
      </c>
      <c r="EV211">
        <v>52.371000000000002</v>
      </c>
      <c r="EW211">
        <v>37.179499999999997</v>
      </c>
      <c r="EX211">
        <v>2</v>
      </c>
      <c r="EY211">
        <v>-0.158415</v>
      </c>
      <c r="EZ211">
        <v>1.3398600000000001</v>
      </c>
      <c r="FA211">
        <v>20.239100000000001</v>
      </c>
      <c r="FB211">
        <v>5.2340600000000004</v>
      </c>
      <c r="FC211">
        <v>11.986000000000001</v>
      </c>
      <c r="FD211">
        <v>4.9572500000000002</v>
      </c>
      <c r="FE211">
        <v>3.3039999999999998</v>
      </c>
      <c r="FF211">
        <v>9999</v>
      </c>
      <c r="FG211">
        <v>5117.2</v>
      </c>
      <c r="FH211">
        <v>328.9</v>
      </c>
      <c r="FI211">
        <v>9999</v>
      </c>
      <c r="FJ211">
        <v>1.86829</v>
      </c>
      <c r="FK211">
        <v>1.8640099999999999</v>
      </c>
      <c r="FL211">
        <v>1.87158</v>
      </c>
      <c r="FM211">
        <v>1.86236</v>
      </c>
      <c r="FN211">
        <v>1.86188</v>
      </c>
      <c r="FO211">
        <v>1.86829</v>
      </c>
      <c r="FP211">
        <v>1.8583799999999999</v>
      </c>
      <c r="FQ211">
        <v>1.8648499999999999</v>
      </c>
      <c r="FR211">
        <v>5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1.92</v>
      </c>
      <c r="GF211">
        <v>0.187</v>
      </c>
      <c r="GG211">
        <v>0.30658851354286398</v>
      </c>
      <c r="GH211">
        <v>2.2958890734485699E-3</v>
      </c>
      <c r="GI211">
        <v>-1.86257123826648E-6</v>
      </c>
      <c r="GJ211">
        <v>8.2594232886446805E-10</v>
      </c>
      <c r="GK211">
        <v>-0.101148223110564</v>
      </c>
      <c r="GL211">
        <v>-3.7577424899751702E-2</v>
      </c>
      <c r="GM211">
        <v>3.3046140057118702E-3</v>
      </c>
      <c r="GN211">
        <v>-3.9997718568980099E-5</v>
      </c>
      <c r="GO211">
        <v>3</v>
      </c>
      <c r="GP211">
        <v>2332</v>
      </c>
      <c r="GQ211">
        <v>2</v>
      </c>
      <c r="GR211">
        <v>24</v>
      </c>
      <c r="GS211">
        <v>1375.1</v>
      </c>
      <c r="GT211">
        <v>1375.1</v>
      </c>
      <c r="GU211">
        <v>3.2421899999999999</v>
      </c>
      <c r="GV211">
        <v>2.3315399999999999</v>
      </c>
      <c r="GW211">
        <v>1.9982899999999999</v>
      </c>
      <c r="GX211">
        <v>2.7075200000000001</v>
      </c>
      <c r="GY211">
        <v>2.0935100000000002</v>
      </c>
      <c r="GZ211">
        <v>2.3107899999999999</v>
      </c>
      <c r="HA211">
        <v>35.128599999999999</v>
      </c>
      <c r="HB211">
        <v>15.8482</v>
      </c>
      <c r="HC211">
        <v>18</v>
      </c>
      <c r="HD211">
        <v>437.01100000000002</v>
      </c>
      <c r="HE211">
        <v>679.45399999999995</v>
      </c>
      <c r="HF211">
        <v>22.072700000000001</v>
      </c>
      <c r="HG211">
        <v>25.310300000000002</v>
      </c>
      <c r="HH211">
        <v>30.000499999999999</v>
      </c>
      <c r="HI211">
        <v>25.016100000000002</v>
      </c>
      <c r="HJ211">
        <v>25.016300000000001</v>
      </c>
      <c r="HK211">
        <v>64.865300000000005</v>
      </c>
      <c r="HL211">
        <v>28.204599999999999</v>
      </c>
      <c r="HM211">
        <v>17.2285</v>
      </c>
      <c r="HN211">
        <v>22.037500000000001</v>
      </c>
      <c r="HO211">
        <v>1341.24</v>
      </c>
      <c r="HP211">
        <v>19.5639</v>
      </c>
      <c r="HQ211">
        <v>97.284199999999998</v>
      </c>
      <c r="HR211">
        <v>100.43300000000001</v>
      </c>
    </row>
    <row r="212" spans="1:226" x14ac:dyDescent="0.2">
      <c r="A212">
        <v>196</v>
      </c>
      <c r="B212">
        <v>1657294007.5999999</v>
      </c>
      <c r="C212">
        <v>2403.0999999046298</v>
      </c>
      <c r="D212" t="s">
        <v>752</v>
      </c>
      <c r="E212" t="s">
        <v>753</v>
      </c>
      <c r="F212">
        <v>5</v>
      </c>
      <c r="G212" t="s">
        <v>597</v>
      </c>
      <c r="H212" t="s">
        <v>354</v>
      </c>
      <c r="I212">
        <v>1657293999.8499999</v>
      </c>
      <c r="J212">
        <f t="shared" si="102"/>
        <v>2.5576873471797644E-3</v>
      </c>
      <c r="K212">
        <f t="shared" si="103"/>
        <v>2.5576873471797645</v>
      </c>
      <c r="L212">
        <f t="shared" si="104"/>
        <v>27.067580954627829</v>
      </c>
      <c r="M212">
        <f t="shared" si="105"/>
        <v>1271.3121428571401</v>
      </c>
      <c r="N212">
        <f t="shared" si="106"/>
        <v>846.78401063115018</v>
      </c>
      <c r="O212">
        <f t="shared" si="107"/>
        <v>62.617645486001749</v>
      </c>
      <c r="P212">
        <f t="shared" si="108"/>
        <v>94.010482087566658</v>
      </c>
      <c r="Q212">
        <f t="shared" si="109"/>
        <v>0.11414379861895438</v>
      </c>
      <c r="R212">
        <f t="shared" si="110"/>
        <v>3.169048356528462</v>
      </c>
      <c r="S212">
        <f t="shared" si="111"/>
        <v>0.11190802730407889</v>
      </c>
      <c r="T212">
        <f t="shared" si="112"/>
        <v>7.0139744719486599E-2</v>
      </c>
      <c r="U212">
        <f t="shared" si="113"/>
        <v>321.51764635714306</v>
      </c>
      <c r="V212">
        <f t="shared" si="114"/>
        <v>25.748785076310753</v>
      </c>
      <c r="W212">
        <f t="shared" si="115"/>
        <v>25.0448357142857</v>
      </c>
      <c r="X212">
        <f t="shared" si="116"/>
        <v>3.188187006944716</v>
      </c>
      <c r="Y212">
        <f t="shared" si="117"/>
        <v>49.988632140954969</v>
      </c>
      <c r="Z212">
        <f t="shared" si="118"/>
        <v>1.5522673525181676</v>
      </c>
      <c r="AA212">
        <f t="shared" si="119"/>
        <v>3.105240703808771</v>
      </c>
      <c r="AB212">
        <f t="shared" si="120"/>
        <v>1.6359196544265484</v>
      </c>
      <c r="AC212">
        <f t="shared" si="121"/>
        <v>-112.79401201062761</v>
      </c>
      <c r="AD212">
        <f t="shared" si="122"/>
        <v>-75.442971731372054</v>
      </c>
      <c r="AE212">
        <f t="shared" si="123"/>
        <v>-5.0266732439669877</v>
      </c>
      <c r="AF212">
        <f t="shared" si="124"/>
        <v>128.25398937117643</v>
      </c>
      <c r="AG212">
        <f t="shared" si="125"/>
        <v>65.36359764327274</v>
      </c>
      <c r="AH212">
        <f t="shared" si="126"/>
        <v>2.598835177332059</v>
      </c>
      <c r="AI212">
        <f t="shared" si="127"/>
        <v>27.067580954627829</v>
      </c>
      <c r="AJ212">
        <v>1351.5924131076999</v>
      </c>
      <c r="AK212">
        <v>1323.3335757575801</v>
      </c>
      <c r="AL212">
        <v>3.3999548791182499</v>
      </c>
      <c r="AM212">
        <v>65.810892692758898</v>
      </c>
      <c r="AN212">
        <f t="shared" si="128"/>
        <v>2.5576873471797645</v>
      </c>
      <c r="AO212">
        <v>19.610084904749201</v>
      </c>
      <c r="AP212">
        <v>20.9627593939394</v>
      </c>
      <c r="AQ212">
        <v>-1.01104039130219E-4</v>
      </c>
      <c r="AR212">
        <v>77.415710821165902</v>
      </c>
      <c r="AS212">
        <v>8</v>
      </c>
      <c r="AT212">
        <v>2</v>
      </c>
      <c r="AU212">
        <f t="shared" si="129"/>
        <v>1</v>
      </c>
      <c r="AV212">
        <f t="shared" si="130"/>
        <v>0</v>
      </c>
      <c r="AW212">
        <f t="shared" si="131"/>
        <v>39342.07475352045</v>
      </c>
      <c r="AX212">
        <f t="shared" si="132"/>
        <v>2000.00642857143</v>
      </c>
      <c r="AY212">
        <f t="shared" si="133"/>
        <v>1681.2057214285726</v>
      </c>
      <c r="AZ212">
        <f t="shared" si="134"/>
        <v>0.84060015878520389</v>
      </c>
      <c r="BA212">
        <f t="shared" si="135"/>
        <v>0.16075830645544353</v>
      </c>
      <c r="BB212">
        <v>2.7</v>
      </c>
      <c r="BC212">
        <v>0.5</v>
      </c>
      <c r="BD212" t="s">
        <v>355</v>
      </c>
      <c r="BE212">
        <v>2</v>
      </c>
      <c r="BF212" t="b">
        <v>1</v>
      </c>
      <c r="BG212">
        <v>1657293999.8499999</v>
      </c>
      <c r="BH212">
        <v>1271.3121428571401</v>
      </c>
      <c r="BI212">
        <v>1308.3928571428601</v>
      </c>
      <c r="BJ212">
        <v>20.99145</v>
      </c>
      <c r="BK212">
        <v>19.617528571428601</v>
      </c>
      <c r="BL212">
        <v>1269.40321428571</v>
      </c>
      <c r="BM212">
        <v>20.804232142857099</v>
      </c>
      <c r="BN212">
        <v>499.996642857143</v>
      </c>
      <c r="BO212">
        <v>73.847596428571407</v>
      </c>
      <c r="BP212">
        <v>0.100003785714286</v>
      </c>
      <c r="BQ212">
        <v>24.6032607142857</v>
      </c>
      <c r="BR212">
        <v>25.0448357142857</v>
      </c>
      <c r="BS212">
        <v>999.9</v>
      </c>
      <c r="BT212">
        <v>0</v>
      </c>
      <c r="BU212">
        <v>0</v>
      </c>
      <c r="BV212">
        <v>9994.4589285714301</v>
      </c>
      <c r="BW212">
        <v>0</v>
      </c>
      <c r="BX212">
        <v>110.45189285714299</v>
      </c>
      <c r="BY212">
        <v>-37.081382142857102</v>
      </c>
      <c r="BZ212">
        <v>1298.57142857143</v>
      </c>
      <c r="CA212">
        <v>1334.5739285714301</v>
      </c>
      <c r="CB212">
        <v>1.3739210714285699</v>
      </c>
      <c r="CC212">
        <v>1308.3928571428601</v>
      </c>
      <c r="CD212">
        <v>19.617528571428601</v>
      </c>
      <c r="CE212">
        <v>1.55016892857143</v>
      </c>
      <c r="CF212">
        <v>1.4487075</v>
      </c>
      <c r="CG212">
        <v>13.472175</v>
      </c>
      <c r="CH212">
        <v>12.4372964285714</v>
      </c>
      <c r="CI212">
        <v>2000.00642857143</v>
      </c>
      <c r="CJ212">
        <v>0.97999446428571402</v>
      </c>
      <c r="CK212">
        <v>2.0005271428571399E-2</v>
      </c>
      <c r="CL212">
        <v>0</v>
      </c>
      <c r="CM212">
        <v>2.4907142857142901</v>
      </c>
      <c r="CN212">
        <v>0</v>
      </c>
      <c r="CO212">
        <v>3765.72178571429</v>
      </c>
      <c r="CP212">
        <v>16705.421428571401</v>
      </c>
      <c r="CQ212">
        <v>42.513285714285701</v>
      </c>
      <c r="CR212">
        <v>43.436999999999998</v>
      </c>
      <c r="CS212">
        <v>43.5</v>
      </c>
      <c r="CT212">
        <v>41.811999999999998</v>
      </c>
      <c r="CU212">
        <v>41.811999999999998</v>
      </c>
      <c r="CV212">
        <v>1959.9957142857099</v>
      </c>
      <c r="CW212">
        <v>40.0107142857143</v>
      </c>
      <c r="CX212">
        <v>0</v>
      </c>
      <c r="CY212">
        <v>1651533282.3</v>
      </c>
      <c r="CZ212">
        <v>0</v>
      </c>
      <c r="DA212">
        <v>0</v>
      </c>
      <c r="DB212" t="s">
        <v>356</v>
      </c>
      <c r="DC212">
        <v>1657211493.5999999</v>
      </c>
      <c r="DD212">
        <v>1657211497.5999999</v>
      </c>
      <c r="DE212">
        <v>0</v>
      </c>
      <c r="DF212">
        <v>1.526</v>
      </c>
      <c r="DG212">
        <v>4.4999999999999998E-2</v>
      </c>
      <c r="DH212">
        <v>2.6110000000000002</v>
      </c>
      <c r="DI212">
        <v>0.157</v>
      </c>
      <c r="DJ212">
        <v>420</v>
      </c>
      <c r="DK212">
        <v>20</v>
      </c>
      <c r="DL212">
        <v>0.57999999999999996</v>
      </c>
      <c r="DM212">
        <v>0.22</v>
      </c>
      <c r="DN212">
        <v>-36.973627499999999</v>
      </c>
      <c r="DO212">
        <v>-2.0921527204503199</v>
      </c>
      <c r="DP212">
        <v>0.29004696773755401</v>
      </c>
      <c r="DQ212">
        <v>0</v>
      </c>
      <c r="DR212">
        <v>1.3750199999999999</v>
      </c>
      <c r="DS212">
        <v>-3.6384990619138503E-2</v>
      </c>
      <c r="DT212">
        <v>1.2703563082852001E-2</v>
      </c>
      <c r="DU212">
        <v>1</v>
      </c>
      <c r="DV212">
        <v>1</v>
      </c>
      <c r="DW212">
        <v>2</v>
      </c>
      <c r="DX212" t="s">
        <v>363</v>
      </c>
      <c r="DY212">
        <v>2.8792900000000001</v>
      </c>
      <c r="DZ212">
        <v>2.7163499999999998</v>
      </c>
      <c r="EA212">
        <v>0.16269400000000001</v>
      </c>
      <c r="EB212">
        <v>0.165354</v>
      </c>
      <c r="EC212">
        <v>7.7251500000000001E-2</v>
      </c>
      <c r="ED212">
        <v>7.3612499999999997E-2</v>
      </c>
      <c r="EE212">
        <v>23798.9</v>
      </c>
      <c r="EF212">
        <v>20536.8</v>
      </c>
      <c r="EG212">
        <v>25437.5</v>
      </c>
      <c r="EH212">
        <v>23954.9</v>
      </c>
      <c r="EI212">
        <v>40045.599999999999</v>
      </c>
      <c r="EJ212">
        <v>36719.800000000003</v>
      </c>
      <c r="EK212">
        <v>45952.9</v>
      </c>
      <c r="EL212">
        <v>42710.8</v>
      </c>
      <c r="EM212">
        <v>1.83755</v>
      </c>
      <c r="EN212">
        <v>2.1993</v>
      </c>
      <c r="EO212">
        <v>0.105992</v>
      </c>
      <c r="EP212">
        <v>0</v>
      </c>
      <c r="EQ212">
        <v>23.332599999999999</v>
      </c>
      <c r="ER212">
        <v>999.9</v>
      </c>
      <c r="ES212">
        <v>42.723999999999997</v>
      </c>
      <c r="ET212">
        <v>30.100999999999999</v>
      </c>
      <c r="EU212">
        <v>24.7927</v>
      </c>
      <c r="EV212">
        <v>52.051000000000002</v>
      </c>
      <c r="EW212">
        <v>37.1755</v>
      </c>
      <c r="EX212">
        <v>2</v>
      </c>
      <c r="EY212">
        <v>-0.158585</v>
      </c>
      <c r="EZ212">
        <v>1.0446599999999999</v>
      </c>
      <c r="FA212">
        <v>20.241599999999998</v>
      </c>
      <c r="FB212">
        <v>5.2336099999999997</v>
      </c>
      <c r="FC212">
        <v>11.986000000000001</v>
      </c>
      <c r="FD212">
        <v>4.9570499999999997</v>
      </c>
      <c r="FE212">
        <v>3.3039800000000001</v>
      </c>
      <c r="FF212">
        <v>9999</v>
      </c>
      <c r="FG212">
        <v>5117.2</v>
      </c>
      <c r="FH212">
        <v>328.9</v>
      </c>
      <c r="FI212">
        <v>9999</v>
      </c>
      <c r="FJ212">
        <v>1.86829</v>
      </c>
      <c r="FK212">
        <v>1.86398</v>
      </c>
      <c r="FL212">
        <v>1.87154</v>
      </c>
      <c r="FM212">
        <v>1.8623499999999999</v>
      </c>
      <c r="FN212">
        <v>1.86188</v>
      </c>
      <c r="FO212">
        <v>1.86829</v>
      </c>
      <c r="FP212">
        <v>1.8583700000000001</v>
      </c>
      <c r="FQ212">
        <v>1.86486</v>
      </c>
      <c r="FR212">
        <v>5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1.95</v>
      </c>
      <c r="GF212">
        <v>0.18579999999999999</v>
      </c>
      <c r="GG212">
        <v>0.30658851354286398</v>
      </c>
      <c r="GH212">
        <v>2.2958890734485699E-3</v>
      </c>
      <c r="GI212">
        <v>-1.86257123826648E-6</v>
      </c>
      <c r="GJ212">
        <v>8.2594232886446805E-10</v>
      </c>
      <c r="GK212">
        <v>-0.101148223110564</v>
      </c>
      <c r="GL212">
        <v>-3.7577424899751702E-2</v>
      </c>
      <c r="GM212">
        <v>3.3046140057118702E-3</v>
      </c>
      <c r="GN212">
        <v>-3.9997718568980099E-5</v>
      </c>
      <c r="GO212">
        <v>3</v>
      </c>
      <c r="GP212">
        <v>2332</v>
      </c>
      <c r="GQ212">
        <v>2</v>
      </c>
      <c r="GR212">
        <v>24</v>
      </c>
      <c r="GS212">
        <v>1375.2</v>
      </c>
      <c r="GT212">
        <v>1375.2</v>
      </c>
      <c r="GU212">
        <v>3.27393</v>
      </c>
      <c r="GV212">
        <v>2.32422</v>
      </c>
      <c r="GW212">
        <v>1.9982899999999999</v>
      </c>
      <c r="GX212">
        <v>2.7075200000000001</v>
      </c>
      <c r="GY212">
        <v>2.0935100000000002</v>
      </c>
      <c r="GZ212">
        <v>2.4023400000000001</v>
      </c>
      <c r="HA212">
        <v>35.151600000000002</v>
      </c>
      <c r="HB212">
        <v>15.8569</v>
      </c>
      <c r="HC212">
        <v>18</v>
      </c>
      <c r="HD212">
        <v>437.05099999999999</v>
      </c>
      <c r="HE212">
        <v>679.54100000000005</v>
      </c>
      <c r="HF212">
        <v>22.003</v>
      </c>
      <c r="HG212">
        <v>25.312799999999999</v>
      </c>
      <c r="HH212">
        <v>29.9999</v>
      </c>
      <c r="HI212">
        <v>25.019500000000001</v>
      </c>
      <c r="HJ212">
        <v>25.0197</v>
      </c>
      <c r="HK212">
        <v>65.568799999999996</v>
      </c>
      <c r="HL212">
        <v>28.204599999999999</v>
      </c>
      <c r="HM212">
        <v>17.2285</v>
      </c>
      <c r="HN212">
        <v>22.0258</v>
      </c>
      <c r="HO212">
        <v>1354.68</v>
      </c>
      <c r="HP212">
        <v>19.571200000000001</v>
      </c>
      <c r="HQ212">
        <v>97.282499999999999</v>
      </c>
      <c r="HR212">
        <v>100.434</v>
      </c>
    </row>
    <row r="213" spans="1:226" x14ac:dyDescent="0.2">
      <c r="A213">
        <v>197</v>
      </c>
      <c r="B213">
        <v>1657294012.5999999</v>
      </c>
      <c r="C213">
        <v>2408.0999999046298</v>
      </c>
      <c r="D213" t="s">
        <v>754</v>
      </c>
      <c r="E213" t="s">
        <v>755</v>
      </c>
      <c r="F213">
        <v>5</v>
      </c>
      <c r="G213" t="s">
        <v>597</v>
      </c>
      <c r="H213" t="s">
        <v>354</v>
      </c>
      <c r="I213">
        <v>1657294005.11852</v>
      </c>
      <c r="J213">
        <f t="shared" si="102"/>
        <v>2.5224428521185812E-3</v>
      </c>
      <c r="K213">
        <f t="shared" si="103"/>
        <v>2.5224428521185813</v>
      </c>
      <c r="L213">
        <f t="shared" si="104"/>
        <v>26.433891634883416</v>
      </c>
      <c r="M213">
        <f t="shared" si="105"/>
        <v>1288.98074074074</v>
      </c>
      <c r="N213">
        <f t="shared" si="106"/>
        <v>868.01466240451725</v>
      </c>
      <c r="O213">
        <f t="shared" si="107"/>
        <v>64.187209616804793</v>
      </c>
      <c r="P213">
        <f t="shared" si="108"/>
        <v>95.31645095574784</v>
      </c>
      <c r="Q213">
        <f t="shared" si="109"/>
        <v>0.11268102710174414</v>
      </c>
      <c r="R213">
        <f t="shared" si="110"/>
        <v>3.1690258080645508</v>
      </c>
      <c r="S213">
        <f t="shared" si="111"/>
        <v>0.11050158737206912</v>
      </c>
      <c r="T213">
        <f t="shared" si="112"/>
        <v>6.9255795071345966E-2</v>
      </c>
      <c r="U213">
        <f t="shared" si="113"/>
        <v>321.51396188888833</v>
      </c>
      <c r="V213">
        <f t="shared" si="114"/>
        <v>25.737156725891715</v>
      </c>
      <c r="W213">
        <f t="shared" si="115"/>
        <v>25.0277777777778</v>
      </c>
      <c r="X213">
        <f t="shared" si="116"/>
        <v>3.1849472210020169</v>
      </c>
      <c r="Y213">
        <f t="shared" si="117"/>
        <v>50.007892290737878</v>
      </c>
      <c r="Z213">
        <f t="shared" si="118"/>
        <v>1.5509943442121823</v>
      </c>
      <c r="AA213">
        <f t="shared" si="119"/>
        <v>3.1014991297672569</v>
      </c>
      <c r="AB213">
        <f t="shared" si="120"/>
        <v>1.6339528767898346</v>
      </c>
      <c r="AC213">
        <f t="shared" si="121"/>
        <v>-111.23972977842944</v>
      </c>
      <c r="AD213">
        <f t="shared" si="122"/>
        <v>-75.97253992757787</v>
      </c>
      <c r="AE213">
        <f t="shared" si="123"/>
        <v>-5.0610449580844197</v>
      </c>
      <c r="AF213">
        <f t="shared" si="124"/>
        <v>129.24064722479659</v>
      </c>
      <c r="AG213">
        <f t="shared" si="125"/>
        <v>65.536740695668087</v>
      </c>
      <c r="AH213">
        <f t="shared" si="126"/>
        <v>2.5737017154794097</v>
      </c>
      <c r="AI213">
        <f t="shared" si="127"/>
        <v>26.433891634883416</v>
      </c>
      <c r="AJ213">
        <v>1368.92347726713</v>
      </c>
      <c r="AK213">
        <v>1340.68333333333</v>
      </c>
      <c r="AL213">
        <v>3.4840378526597</v>
      </c>
      <c r="AM213">
        <v>65.810892692758898</v>
      </c>
      <c r="AN213">
        <f t="shared" si="128"/>
        <v>2.5224428521185813</v>
      </c>
      <c r="AO213">
        <v>19.619905919381999</v>
      </c>
      <c r="AP213">
        <v>20.9586260606061</v>
      </c>
      <c r="AQ213">
        <v>-1.1188343398500799E-3</v>
      </c>
      <c r="AR213">
        <v>77.415710821165902</v>
      </c>
      <c r="AS213">
        <v>8</v>
      </c>
      <c r="AT213">
        <v>2</v>
      </c>
      <c r="AU213">
        <f t="shared" si="129"/>
        <v>1</v>
      </c>
      <c r="AV213">
        <f t="shared" si="130"/>
        <v>0</v>
      </c>
      <c r="AW213">
        <f t="shared" si="131"/>
        <v>39344.354841743676</v>
      </c>
      <c r="AX213">
        <f t="shared" si="132"/>
        <v>1999.9833333333299</v>
      </c>
      <c r="AY213">
        <f t="shared" si="133"/>
        <v>1681.1863222222196</v>
      </c>
      <c r="AZ213">
        <f t="shared" si="134"/>
        <v>0.84060016611249544</v>
      </c>
      <c r="BA213">
        <f t="shared" si="135"/>
        <v>0.16075832059711609</v>
      </c>
      <c r="BB213">
        <v>2.7</v>
      </c>
      <c r="BC213">
        <v>0.5</v>
      </c>
      <c r="BD213" t="s">
        <v>355</v>
      </c>
      <c r="BE213">
        <v>2</v>
      </c>
      <c r="BF213" t="b">
        <v>1</v>
      </c>
      <c r="BG213">
        <v>1657294005.11852</v>
      </c>
      <c r="BH213">
        <v>1288.98074074074</v>
      </c>
      <c r="BI213">
        <v>1326.16148148148</v>
      </c>
      <c r="BJ213">
        <v>20.974362962962999</v>
      </c>
      <c r="BK213">
        <v>19.6137333333333</v>
      </c>
      <c r="BL213">
        <v>1287.0444444444399</v>
      </c>
      <c r="BM213">
        <v>20.787929629629598</v>
      </c>
      <c r="BN213">
        <v>500.00703703703698</v>
      </c>
      <c r="BO213">
        <v>73.847151851851805</v>
      </c>
      <c r="BP213">
        <v>9.9997196296296303E-2</v>
      </c>
      <c r="BQ213">
        <v>24.583100000000002</v>
      </c>
      <c r="BR213">
        <v>25.0277777777778</v>
      </c>
      <c r="BS213">
        <v>999.9</v>
      </c>
      <c r="BT213">
        <v>0</v>
      </c>
      <c r="BU213">
        <v>0</v>
      </c>
      <c r="BV213">
        <v>9994.4196296296304</v>
      </c>
      <c r="BW213">
        <v>0</v>
      </c>
      <c r="BX213">
        <v>110.315814814815</v>
      </c>
      <c r="BY213">
        <v>-37.180211111111099</v>
      </c>
      <c r="BZ213">
        <v>1316.5970370370401</v>
      </c>
      <c r="CA213">
        <v>1352.6929629629601</v>
      </c>
      <c r="CB213">
        <v>1.3606259259259299</v>
      </c>
      <c r="CC213">
        <v>1326.16148148148</v>
      </c>
      <c r="CD213">
        <v>19.6137333333333</v>
      </c>
      <c r="CE213">
        <v>1.5488981481481501</v>
      </c>
      <c r="CF213">
        <v>1.4484185185185201</v>
      </c>
      <c r="CG213">
        <v>13.4595888888889</v>
      </c>
      <c r="CH213">
        <v>12.4342666666667</v>
      </c>
      <c r="CI213">
        <v>1999.9833333333299</v>
      </c>
      <c r="CJ213">
        <v>0.97999422222222199</v>
      </c>
      <c r="CK213">
        <v>2.00055296296296E-2</v>
      </c>
      <c r="CL213">
        <v>0</v>
      </c>
      <c r="CM213">
        <v>2.5324555555555599</v>
      </c>
      <c r="CN213">
        <v>0</v>
      </c>
      <c r="CO213">
        <v>3760.5522222222198</v>
      </c>
      <c r="CP213">
        <v>16705.229629629601</v>
      </c>
      <c r="CQ213">
        <v>42.504592592592601</v>
      </c>
      <c r="CR213">
        <v>43.436999999999998</v>
      </c>
      <c r="CS213">
        <v>43.5</v>
      </c>
      <c r="CT213">
        <v>41.811999999999998</v>
      </c>
      <c r="CU213">
        <v>41.811999999999998</v>
      </c>
      <c r="CV213">
        <v>1959.97259259259</v>
      </c>
      <c r="CW213">
        <v>40.010740740740701</v>
      </c>
      <c r="CX213">
        <v>0</v>
      </c>
      <c r="CY213">
        <v>1651533287.0999999</v>
      </c>
      <c r="CZ213">
        <v>0</v>
      </c>
      <c r="DA213">
        <v>0</v>
      </c>
      <c r="DB213" t="s">
        <v>356</v>
      </c>
      <c r="DC213">
        <v>1657211493.5999999</v>
      </c>
      <c r="DD213">
        <v>1657211497.5999999</v>
      </c>
      <c r="DE213">
        <v>0</v>
      </c>
      <c r="DF213">
        <v>1.526</v>
      </c>
      <c r="DG213">
        <v>4.4999999999999998E-2</v>
      </c>
      <c r="DH213">
        <v>2.6110000000000002</v>
      </c>
      <c r="DI213">
        <v>0.157</v>
      </c>
      <c r="DJ213">
        <v>420</v>
      </c>
      <c r="DK213">
        <v>20</v>
      </c>
      <c r="DL213">
        <v>0.57999999999999996</v>
      </c>
      <c r="DM213">
        <v>0.22</v>
      </c>
      <c r="DN213">
        <v>-37.101925000000001</v>
      </c>
      <c r="DO213">
        <v>-1.97437823639773</v>
      </c>
      <c r="DP213">
        <v>0.29293713041367703</v>
      </c>
      <c r="DQ213">
        <v>0</v>
      </c>
      <c r="DR213">
        <v>1.3667292499999999</v>
      </c>
      <c r="DS213">
        <v>-0.141960337711072</v>
      </c>
      <c r="DT213">
        <v>2.0134803747181199E-2</v>
      </c>
      <c r="DU213">
        <v>0</v>
      </c>
      <c r="DV213">
        <v>0</v>
      </c>
      <c r="DW213">
        <v>2</v>
      </c>
      <c r="DX213" t="s">
        <v>357</v>
      </c>
      <c r="DY213">
        <v>2.8791500000000001</v>
      </c>
      <c r="DZ213">
        <v>2.7164700000000002</v>
      </c>
      <c r="EA213">
        <v>0.163997</v>
      </c>
      <c r="EB213">
        <v>0.16658100000000001</v>
      </c>
      <c r="EC213">
        <v>7.7247499999999997E-2</v>
      </c>
      <c r="ED213">
        <v>7.3653200000000002E-2</v>
      </c>
      <c r="EE213">
        <v>23762</v>
      </c>
      <c r="EF213">
        <v>20506.900000000001</v>
      </c>
      <c r="EG213">
        <v>25437.7</v>
      </c>
      <c r="EH213">
        <v>23955.200000000001</v>
      </c>
      <c r="EI213">
        <v>40045.699999999997</v>
      </c>
      <c r="EJ213">
        <v>36718.699999999997</v>
      </c>
      <c r="EK213">
        <v>45952.800000000003</v>
      </c>
      <c r="EL213">
        <v>42711.4</v>
      </c>
      <c r="EM213">
        <v>1.8373299999999999</v>
      </c>
      <c r="EN213">
        <v>2.1993</v>
      </c>
      <c r="EO213">
        <v>0.104018</v>
      </c>
      <c r="EP213">
        <v>0</v>
      </c>
      <c r="EQ213">
        <v>23.305199999999999</v>
      </c>
      <c r="ER213">
        <v>999.9</v>
      </c>
      <c r="ES213">
        <v>42.723999999999997</v>
      </c>
      <c r="ET213">
        <v>30.132000000000001</v>
      </c>
      <c r="EU213">
        <v>24.837199999999999</v>
      </c>
      <c r="EV213">
        <v>51.941000000000003</v>
      </c>
      <c r="EW213">
        <v>37.267600000000002</v>
      </c>
      <c r="EX213">
        <v>2</v>
      </c>
      <c r="EY213">
        <v>-0.158918</v>
      </c>
      <c r="EZ213">
        <v>1.0244899999999999</v>
      </c>
      <c r="FA213">
        <v>20.241700000000002</v>
      </c>
      <c r="FB213">
        <v>5.23346</v>
      </c>
      <c r="FC213">
        <v>11.986000000000001</v>
      </c>
      <c r="FD213">
        <v>4.9573</v>
      </c>
      <c r="FE213">
        <v>3.3039999999999998</v>
      </c>
      <c r="FF213">
        <v>9999</v>
      </c>
      <c r="FG213">
        <v>5117.5</v>
      </c>
      <c r="FH213">
        <v>328.9</v>
      </c>
      <c r="FI213">
        <v>9999</v>
      </c>
      <c r="FJ213">
        <v>1.86829</v>
      </c>
      <c r="FK213">
        <v>1.86398</v>
      </c>
      <c r="FL213">
        <v>1.87155</v>
      </c>
      <c r="FM213">
        <v>1.86236</v>
      </c>
      <c r="FN213">
        <v>1.86188</v>
      </c>
      <c r="FO213">
        <v>1.86829</v>
      </c>
      <c r="FP213">
        <v>1.8584000000000001</v>
      </c>
      <c r="FQ213">
        <v>1.86486</v>
      </c>
      <c r="FR213">
        <v>5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1.98</v>
      </c>
      <c r="GF213">
        <v>0.1857</v>
      </c>
      <c r="GG213">
        <v>0.30658851354286398</v>
      </c>
      <c r="GH213">
        <v>2.2958890734485699E-3</v>
      </c>
      <c r="GI213">
        <v>-1.86257123826648E-6</v>
      </c>
      <c r="GJ213">
        <v>8.2594232886446805E-10</v>
      </c>
      <c r="GK213">
        <v>-0.101148223110564</v>
      </c>
      <c r="GL213">
        <v>-3.7577424899751702E-2</v>
      </c>
      <c r="GM213">
        <v>3.3046140057118702E-3</v>
      </c>
      <c r="GN213">
        <v>-3.9997718568980099E-5</v>
      </c>
      <c r="GO213">
        <v>3</v>
      </c>
      <c r="GP213">
        <v>2332</v>
      </c>
      <c r="GQ213">
        <v>2</v>
      </c>
      <c r="GR213">
        <v>24</v>
      </c>
      <c r="GS213">
        <v>1375.3</v>
      </c>
      <c r="GT213">
        <v>1375.2</v>
      </c>
      <c r="GU213">
        <v>3.30322</v>
      </c>
      <c r="GV213">
        <v>2.33521</v>
      </c>
      <c r="GW213">
        <v>1.9982899999999999</v>
      </c>
      <c r="GX213">
        <v>2.7075200000000001</v>
      </c>
      <c r="GY213">
        <v>2.0935100000000002</v>
      </c>
      <c r="GZ213">
        <v>2.3925800000000002</v>
      </c>
      <c r="HA213">
        <v>35.151600000000002</v>
      </c>
      <c r="HB213">
        <v>15.8482</v>
      </c>
      <c r="HC213">
        <v>18</v>
      </c>
      <c r="HD213">
        <v>436.94799999999998</v>
      </c>
      <c r="HE213">
        <v>679.57500000000005</v>
      </c>
      <c r="HF213">
        <v>21.988099999999999</v>
      </c>
      <c r="HG213">
        <v>25.3154</v>
      </c>
      <c r="HH213">
        <v>30.0001</v>
      </c>
      <c r="HI213">
        <v>25.022600000000001</v>
      </c>
      <c r="HJ213">
        <v>25.022300000000001</v>
      </c>
      <c r="HK213">
        <v>66.208500000000001</v>
      </c>
      <c r="HL213">
        <v>28.204599999999999</v>
      </c>
      <c r="HM213">
        <v>17.2285</v>
      </c>
      <c r="HN213">
        <v>21.998899999999999</v>
      </c>
      <c r="HO213">
        <v>1374.78</v>
      </c>
      <c r="HP213">
        <v>19.575199999999999</v>
      </c>
      <c r="HQ213">
        <v>97.282600000000002</v>
      </c>
      <c r="HR213">
        <v>100.435</v>
      </c>
    </row>
    <row r="214" spans="1:226" x14ac:dyDescent="0.2">
      <c r="A214">
        <v>198</v>
      </c>
      <c r="B214">
        <v>1657294017.5999999</v>
      </c>
      <c r="C214">
        <v>2413.0999999046298</v>
      </c>
      <c r="D214" t="s">
        <v>756</v>
      </c>
      <c r="E214" t="s">
        <v>757</v>
      </c>
      <c r="F214">
        <v>5</v>
      </c>
      <c r="G214" t="s">
        <v>597</v>
      </c>
      <c r="H214" t="s">
        <v>354</v>
      </c>
      <c r="I214">
        <v>1657294009.83214</v>
      </c>
      <c r="J214">
        <f t="shared" si="102"/>
        <v>2.519777797348043E-3</v>
      </c>
      <c r="K214">
        <f t="shared" si="103"/>
        <v>2.5197777973480431</v>
      </c>
      <c r="L214">
        <f t="shared" si="104"/>
        <v>26.504887876301026</v>
      </c>
      <c r="M214">
        <f t="shared" si="105"/>
        <v>1304.8074999999999</v>
      </c>
      <c r="N214">
        <f t="shared" si="106"/>
        <v>881.72508634382746</v>
      </c>
      <c r="O214">
        <f t="shared" si="107"/>
        <v>65.201285701940989</v>
      </c>
      <c r="P214">
        <f t="shared" si="108"/>
        <v>96.487134041188469</v>
      </c>
      <c r="Q214">
        <f t="shared" si="109"/>
        <v>0.1125195515051521</v>
      </c>
      <c r="R214">
        <f t="shared" si="110"/>
        <v>3.169422353077664</v>
      </c>
      <c r="S214">
        <f t="shared" si="111"/>
        <v>0.11034655504497999</v>
      </c>
      <c r="T214">
        <f t="shared" si="112"/>
        <v>6.9158336683318541E-2</v>
      </c>
      <c r="U214">
        <f t="shared" si="113"/>
        <v>321.5157860357138</v>
      </c>
      <c r="V214">
        <f t="shared" si="114"/>
        <v>25.720188999677049</v>
      </c>
      <c r="W214">
        <f t="shared" si="115"/>
        <v>25.0270857142857</v>
      </c>
      <c r="X214">
        <f t="shared" si="116"/>
        <v>3.1848158392671628</v>
      </c>
      <c r="Y214">
        <f t="shared" si="117"/>
        <v>50.037221648309526</v>
      </c>
      <c r="Z214">
        <f t="shared" si="118"/>
        <v>1.5502804944706183</v>
      </c>
      <c r="AA214">
        <f t="shared" si="119"/>
        <v>3.0982545461194557</v>
      </c>
      <c r="AB214">
        <f t="shared" si="120"/>
        <v>1.6345353447965445</v>
      </c>
      <c r="AC214">
        <f t="shared" si="121"/>
        <v>-111.1222008630487</v>
      </c>
      <c r="AD214">
        <f t="shared" si="122"/>
        <v>-78.854016881901515</v>
      </c>
      <c r="AE214">
        <f t="shared" si="123"/>
        <v>-5.2518613671567955</v>
      </c>
      <c r="AF214">
        <f t="shared" si="124"/>
        <v>126.28770692360681</v>
      </c>
      <c r="AG214">
        <f t="shared" si="125"/>
        <v>65.53832578271799</v>
      </c>
      <c r="AH214">
        <f t="shared" si="126"/>
        <v>2.5346267618182057</v>
      </c>
      <c r="AI214">
        <f t="shared" si="127"/>
        <v>26.504887876301026</v>
      </c>
      <c r="AJ214">
        <v>1385.7772057728801</v>
      </c>
      <c r="AK214">
        <v>1357.6579999999999</v>
      </c>
      <c r="AL214">
        <v>3.4430220218124199</v>
      </c>
      <c r="AM214">
        <v>65.810892692758898</v>
      </c>
      <c r="AN214">
        <f t="shared" si="128"/>
        <v>2.5197777973480431</v>
      </c>
      <c r="AO214">
        <v>19.6342709344556</v>
      </c>
      <c r="AP214">
        <v>20.964693333333301</v>
      </c>
      <c r="AQ214">
        <v>3.7083669869969899E-4</v>
      </c>
      <c r="AR214">
        <v>77.415710821165902</v>
      </c>
      <c r="AS214">
        <v>8</v>
      </c>
      <c r="AT214">
        <v>2</v>
      </c>
      <c r="AU214">
        <f t="shared" si="129"/>
        <v>1</v>
      </c>
      <c r="AV214">
        <f t="shared" si="130"/>
        <v>0</v>
      </c>
      <c r="AW214">
        <f t="shared" si="131"/>
        <v>39353.280196343971</v>
      </c>
      <c r="AX214">
        <f t="shared" si="132"/>
        <v>1999.99464285714</v>
      </c>
      <c r="AY214">
        <f t="shared" si="133"/>
        <v>1681.1958321428544</v>
      </c>
      <c r="AZ214">
        <f t="shared" si="134"/>
        <v>0.84060016767902046</v>
      </c>
      <c r="BA214">
        <f t="shared" si="135"/>
        <v>0.16075832362050968</v>
      </c>
      <c r="BB214">
        <v>2.7</v>
      </c>
      <c r="BC214">
        <v>0.5</v>
      </c>
      <c r="BD214" t="s">
        <v>355</v>
      </c>
      <c r="BE214">
        <v>2</v>
      </c>
      <c r="BF214" t="b">
        <v>1</v>
      </c>
      <c r="BG214">
        <v>1657294009.83214</v>
      </c>
      <c r="BH214">
        <v>1304.8074999999999</v>
      </c>
      <c r="BI214">
        <v>1341.98357142857</v>
      </c>
      <c r="BJ214">
        <v>20.964635714285698</v>
      </c>
      <c r="BK214">
        <v>19.624649999999999</v>
      </c>
      <c r="BL214">
        <v>1302.845</v>
      </c>
      <c r="BM214">
        <v>20.778642857142898</v>
      </c>
      <c r="BN214">
        <v>500.00689285714299</v>
      </c>
      <c r="BO214">
        <v>73.847399999999993</v>
      </c>
      <c r="BP214">
        <v>0.100009132142857</v>
      </c>
      <c r="BQ214">
        <v>24.5656</v>
      </c>
      <c r="BR214">
        <v>25.0270857142857</v>
      </c>
      <c r="BS214">
        <v>999.9</v>
      </c>
      <c r="BT214">
        <v>0</v>
      </c>
      <c r="BU214">
        <v>0</v>
      </c>
      <c r="BV214">
        <v>9996.1353571428608</v>
      </c>
      <c r="BW214">
        <v>0</v>
      </c>
      <c r="BX214">
        <v>110.15525</v>
      </c>
      <c r="BY214">
        <v>-37.176349999999999</v>
      </c>
      <c r="BZ214">
        <v>1332.74892857143</v>
      </c>
      <c r="CA214">
        <v>1368.8471428571399</v>
      </c>
      <c r="CB214">
        <v>1.33998857142857</v>
      </c>
      <c r="CC214">
        <v>1341.98357142857</v>
      </c>
      <c r="CD214">
        <v>19.624649999999999</v>
      </c>
      <c r="CE214">
        <v>1.54818464285714</v>
      </c>
      <c r="CF214">
        <v>1.4492296428571401</v>
      </c>
      <c r="CG214">
        <v>13.452517857142899</v>
      </c>
      <c r="CH214">
        <v>12.4427821428571</v>
      </c>
      <c r="CI214">
        <v>1999.99464285714</v>
      </c>
      <c r="CJ214">
        <v>0.97999424999999996</v>
      </c>
      <c r="CK214">
        <v>2.0005499999999999E-2</v>
      </c>
      <c r="CL214">
        <v>0</v>
      </c>
      <c r="CM214">
        <v>2.5361785714285698</v>
      </c>
      <c r="CN214">
        <v>0</v>
      </c>
      <c r="CO214">
        <v>3757.7160714285701</v>
      </c>
      <c r="CP214">
        <v>16705.335714285698</v>
      </c>
      <c r="CQ214">
        <v>42.504428571428598</v>
      </c>
      <c r="CR214">
        <v>43.430357142857098</v>
      </c>
      <c r="CS214">
        <v>43.5</v>
      </c>
      <c r="CT214">
        <v>41.811999999999998</v>
      </c>
      <c r="CU214">
        <v>41.811999999999998</v>
      </c>
      <c r="CV214">
        <v>1959.98357142857</v>
      </c>
      <c r="CW214">
        <v>40.011071428571398</v>
      </c>
      <c r="CX214">
        <v>0</v>
      </c>
      <c r="CY214">
        <v>1651533291.9000001</v>
      </c>
      <c r="CZ214">
        <v>0</v>
      </c>
      <c r="DA214">
        <v>0</v>
      </c>
      <c r="DB214" t="s">
        <v>356</v>
      </c>
      <c r="DC214">
        <v>1657211493.5999999</v>
      </c>
      <c r="DD214">
        <v>1657211497.5999999</v>
      </c>
      <c r="DE214">
        <v>0</v>
      </c>
      <c r="DF214">
        <v>1.526</v>
      </c>
      <c r="DG214">
        <v>4.4999999999999998E-2</v>
      </c>
      <c r="DH214">
        <v>2.6110000000000002</v>
      </c>
      <c r="DI214">
        <v>0.157</v>
      </c>
      <c r="DJ214">
        <v>420</v>
      </c>
      <c r="DK214">
        <v>20</v>
      </c>
      <c r="DL214">
        <v>0.57999999999999996</v>
      </c>
      <c r="DM214">
        <v>0.22</v>
      </c>
      <c r="DN214">
        <v>-37.160760000000003</v>
      </c>
      <c r="DO214">
        <v>0.114652908067573</v>
      </c>
      <c r="DP214">
        <v>0.233253622479908</v>
      </c>
      <c r="DQ214">
        <v>0</v>
      </c>
      <c r="DR214">
        <v>1.3556367499999999</v>
      </c>
      <c r="DS214">
        <v>-0.27052941838649402</v>
      </c>
      <c r="DT214">
        <v>2.6638178746631699E-2</v>
      </c>
      <c r="DU214">
        <v>0</v>
      </c>
      <c r="DV214">
        <v>0</v>
      </c>
      <c r="DW214">
        <v>2</v>
      </c>
      <c r="DX214" t="s">
        <v>357</v>
      </c>
      <c r="DY214">
        <v>2.8792900000000001</v>
      </c>
      <c r="DZ214">
        <v>2.7164700000000002</v>
      </c>
      <c r="EA214">
        <v>0.16527900000000001</v>
      </c>
      <c r="EB214">
        <v>0.167882</v>
      </c>
      <c r="EC214">
        <v>7.7265899999999998E-2</v>
      </c>
      <c r="ED214">
        <v>7.3688900000000002E-2</v>
      </c>
      <c r="EE214">
        <v>23725.8</v>
      </c>
      <c r="EF214">
        <v>20474.8</v>
      </c>
      <c r="EG214">
        <v>25437.9</v>
      </c>
      <c r="EH214">
        <v>23955</v>
      </c>
      <c r="EI214">
        <v>40045.4</v>
      </c>
      <c r="EJ214">
        <v>36716.9</v>
      </c>
      <c r="EK214">
        <v>45953.4</v>
      </c>
      <c r="EL214">
        <v>42711</v>
      </c>
      <c r="EM214">
        <v>1.83725</v>
      </c>
      <c r="EN214">
        <v>2.1991999999999998</v>
      </c>
      <c r="EO214">
        <v>0.105768</v>
      </c>
      <c r="EP214">
        <v>0</v>
      </c>
      <c r="EQ214">
        <v>23.276900000000001</v>
      </c>
      <c r="ER214">
        <v>999.9</v>
      </c>
      <c r="ES214">
        <v>42.723999999999997</v>
      </c>
      <c r="ET214">
        <v>30.132000000000001</v>
      </c>
      <c r="EU214">
        <v>24.8353</v>
      </c>
      <c r="EV214">
        <v>52.491</v>
      </c>
      <c r="EW214">
        <v>37.235599999999998</v>
      </c>
      <c r="EX214">
        <v>2</v>
      </c>
      <c r="EY214">
        <v>-0.15870400000000001</v>
      </c>
      <c r="EZ214">
        <v>1.0861499999999999</v>
      </c>
      <c r="FA214">
        <v>20.241499999999998</v>
      </c>
      <c r="FB214">
        <v>5.2343599999999997</v>
      </c>
      <c r="FC214">
        <v>11.986000000000001</v>
      </c>
      <c r="FD214">
        <v>4.9572000000000003</v>
      </c>
      <c r="FE214">
        <v>3.3039499999999999</v>
      </c>
      <c r="FF214">
        <v>9999</v>
      </c>
      <c r="FG214">
        <v>5117.5</v>
      </c>
      <c r="FH214">
        <v>328.9</v>
      </c>
      <c r="FI214">
        <v>9999</v>
      </c>
      <c r="FJ214">
        <v>1.86829</v>
      </c>
      <c r="FK214">
        <v>1.86399</v>
      </c>
      <c r="FL214">
        <v>1.87154</v>
      </c>
      <c r="FM214">
        <v>1.86236</v>
      </c>
      <c r="FN214">
        <v>1.8618699999999999</v>
      </c>
      <c r="FO214">
        <v>1.86829</v>
      </c>
      <c r="FP214">
        <v>1.85839</v>
      </c>
      <c r="FQ214">
        <v>1.8648100000000001</v>
      </c>
      <c r="FR214">
        <v>5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2.0099999999999998</v>
      </c>
      <c r="GF214">
        <v>0.18609999999999999</v>
      </c>
      <c r="GG214">
        <v>0.30658851354286398</v>
      </c>
      <c r="GH214">
        <v>2.2958890734485699E-3</v>
      </c>
      <c r="GI214">
        <v>-1.86257123826648E-6</v>
      </c>
      <c r="GJ214">
        <v>8.2594232886446805E-10</v>
      </c>
      <c r="GK214">
        <v>-0.101148223110564</v>
      </c>
      <c r="GL214">
        <v>-3.7577424899751702E-2</v>
      </c>
      <c r="GM214">
        <v>3.3046140057118702E-3</v>
      </c>
      <c r="GN214">
        <v>-3.9997718568980099E-5</v>
      </c>
      <c r="GO214">
        <v>3</v>
      </c>
      <c r="GP214">
        <v>2332</v>
      </c>
      <c r="GQ214">
        <v>2</v>
      </c>
      <c r="GR214">
        <v>24</v>
      </c>
      <c r="GS214">
        <v>1375.4</v>
      </c>
      <c r="GT214">
        <v>1375.3</v>
      </c>
      <c r="GU214">
        <v>3.3361800000000001</v>
      </c>
      <c r="GV214">
        <v>2.32544</v>
      </c>
      <c r="GW214">
        <v>1.9982899999999999</v>
      </c>
      <c r="GX214">
        <v>2.7075200000000001</v>
      </c>
      <c r="GY214">
        <v>2.0935100000000002</v>
      </c>
      <c r="GZ214">
        <v>2.3535200000000001</v>
      </c>
      <c r="HA214">
        <v>35.174700000000001</v>
      </c>
      <c r="HB214">
        <v>15.8482</v>
      </c>
      <c r="HC214">
        <v>18</v>
      </c>
      <c r="HD214">
        <v>436.92500000000001</v>
      </c>
      <c r="HE214">
        <v>679.52700000000004</v>
      </c>
      <c r="HF214">
        <v>21.962700000000002</v>
      </c>
      <c r="HG214">
        <v>25.317499999999999</v>
      </c>
      <c r="HH214">
        <v>30.0002</v>
      </c>
      <c r="HI214">
        <v>25.025200000000002</v>
      </c>
      <c r="HJ214">
        <v>25.025300000000001</v>
      </c>
      <c r="HK214">
        <v>66.803100000000001</v>
      </c>
      <c r="HL214">
        <v>28.204599999999999</v>
      </c>
      <c r="HM214">
        <v>17.2285</v>
      </c>
      <c r="HN214">
        <v>21.959099999999999</v>
      </c>
      <c r="HO214">
        <v>1388.19</v>
      </c>
      <c r="HP214">
        <v>19.569600000000001</v>
      </c>
      <c r="HQ214">
        <v>97.283699999999996</v>
      </c>
      <c r="HR214">
        <v>100.434</v>
      </c>
    </row>
    <row r="215" spans="1:226" x14ac:dyDescent="0.2">
      <c r="A215">
        <v>199</v>
      </c>
      <c r="B215">
        <v>1657294022.5999999</v>
      </c>
      <c r="C215">
        <v>2418.0999999046298</v>
      </c>
      <c r="D215" t="s">
        <v>758</v>
      </c>
      <c r="E215" t="s">
        <v>759</v>
      </c>
      <c r="F215">
        <v>5</v>
      </c>
      <c r="G215" t="s">
        <v>597</v>
      </c>
      <c r="H215" t="s">
        <v>354</v>
      </c>
      <c r="I215">
        <v>1657294015.0999999</v>
      </c>
      <c r="J215">
        <f t="shared" si="102"/>
        <v>2.5011714619024585E-3</v>
      </c>
      <c r="K215">
        <f t="shared" si="103"/>
        <v>2.5011714619024583</v>
      </c>
      <c r="L215">
        <f t="shared" si="104"/>
        <v>27.242273813068351</v>
      </c>
      <c r="M215">
        <f t="shared" si="105"/>
        <v>1322.47</v>
      </c>
      <c r="N215">
        <f t="shared" si="106"/>
        <v>885.81565651906033</v>
      </c>
      <c r="O215">
        <f t="shared" si="107"/>
        <v>65.503872233302218</v>
      </c>
      <c r="P215">
        <f t="shared" si="108"/>
        <v>97.793378650348146</v>
      </c>
      <c r="Q215">
        <f t="shared" si="109"/>
        <v>0.11178258969895313</v>
      </c>
      <c r="R215">
        <f t="shared" si="110"/>
        <v>3.170506908402225</v>
      </c>
      <c r="S215">
        <f t="shared" si="111"/>
        <v>0.10963839083044292</v>
      </c>
      <c r="T215">
        <f t="shared" si="112"/>
        <v>6.8713216284049278E-2</v>
      </c>
      <c r="U215">
        <f t="shared" si="113"/>
        <v>321.51577288888814</v>
      </c>
      <c r="V215">
        <f t="shared" si="114"/>
        <v>25.710156286969802</v>
      </c>
      <c r="W215">
        <f t="shared" si="115"/>
        <v>25.018062962963</v>
      </c>
      <c r="X215">
        <f t="shared" si="116"/>
        <v>3.1831033882425146</v>
      </c>
      <c r="Y215">
        <f t="shared" si="117"/>
        <v>50.074939205318472</v>
      </c>
      <c r="Z215">
        <f t="shared" si="118"/>
        <v>1.5501342296457961</v>
      </c>
      <c r="AA215">
        <f t="shared" si="119"/>
        <v>3.0956287800767934</v>
      </c>
      <c r="AB215">
        <f t="shared" si="120"/>
        <v>1.6329691585967185</v>
      </c>
      <c r="AC215">
        <f t="shared" si="121"/>
        <v>-110.30166146989842</v>
      </c>
      <c r="AD215">
        <f t="shared" si="122"/>
        <v>-79.761507397124731</v>
      </c>
      <c r="AE215">
        <f t="shared" si="123"/>
        <v>-5.3098647445844618</v>
      </c>
      <c r="AF215">
        <f t="shared" si="124"/>
        <v>126.14273927728054</v>
      </c>
      <c r="AG215">
        <f t="shared" si="125"/>
        <v>65.680322551689585</v>
      </c>
      <c r="AH215">
        <f t="shared" si="126"/>
        <v>2.5049116654942156</v>
      </c>
      <c r="AI215">
        <f t="shared" si="127"/>
        <v>27.242273813068351</v>
      </c>
      <c r="AJ215">
        <v>1403.2433524199801</v>
      </c>
      <c r="AK215">
        <v>1374.76703030303</v>
      </c>
      <c r="AL215">
        <v>3.43019516473472</v>
      </c>
      <c r="AM215">
        <v>65.810892692758898</v>
      </c>
      <c r="AN215">
        <f t="shared" si="128"/>
        <v>2.5011714619024583</v>
      </c>
      <c r="AO215">
        <v>19.647980476373199</v>
      </c>
      <c r="AP215">
        <v>20.969176969696999</v>
      </c>
      <c r="AQ215">
        <v>2.4185659096765199E-4</v>
      </c>
      <c r="AR215">
        <v>77.415710821165902</v>
      </c>
      <c r="AS215">
        <v>8</v>
      </c>
      <c r="AT215">
        <v>2</v>
      </c>
      <c r="AU215">
        <f t="shared" si="129"/>
        <v>1</v>
      </c>
      <c r="AV215">
        <f t="shared" si="130"/>
        <v>0</v>
      </c>
      <c r="AW215">
        <f t="shared" si="131"/>
        <v>39373.226737982557</v>
      </c>
      <c r="AX215">
        <f t="shared" si="132"/>
        <v>1999.9948148148101</v>
      </c>
      <c r="AY215">
        <f t="shared" si="133"/>
        <v>1681.1959555555513</v>
      </c>
      <c r="AZ215">
        <f t="shared" si="134"/>
        <v>0.84060015711151836</v>
      </c>
      <c r="BA215">
        <f t="shared" si="135"/>
        <v>0.16075830322523058</v>
      </c>
      <c r="BB215">
        <v>2.7</v>
      </c>
      <c r="BC215">
        <v>0.5</v>
      </c>
      <c r="BD215" t="s">
        <v>355</v>
      </c>
      <c r="BE215">
        <v>2</v>
      </c>
      <c r="BF215" t="b">
        <v>1</v>
      </c>
      <c r="BG215">
        <v>1657294015.0999999</v>
      </c>
      <c r="BH215">
        <v>1322.47</v>
      </c>
      <c r="BI215">
        <v>1359.7262962963</v>
      </c>
      <c r="BJ215">
        <v>20.962625925925899</v>
      </c>
      <c r="BK215">
        <v>19.638325925925901</v>
      </c>
      <c r="BL215">
        <v>1320.47814814815</v>
      </c>
      <c r="BM215">
        <v>20.7767296296296</v>
      </c>
      <c r="BN215">
        <v>499.99892592592602</v>
      </c>
      <c r="BO215">
        <v>73.847551851851804</v>
      </c>
      <c r="BP215">
        <v>9.9969566666666607E-2</v>
      </c>
      <c r="BQ215">
        <v>24.551425925925901</v>
      </c>
      <c r="BR215">
        <v>25.018062962963</v>
      </c>
      <c r="BS215">
        <v>999.9</v>
      </c>
      <c r="BT215">
        <v>0</v>
      </c>
      <c r="BU215">
        <v>0</v>
      </c>
      <c r="BV215">
        <v>10000.899629629601</v>
      </c>
      <c r="BW215">
        <v>0</v>
      </c>
      <c r="BX215">
        <v>110.09192592592601</v>
      </c>
      <c r="BY215">
        <v>-37.2563259259259</v>
      </c>
      <c r="BZ215">
        <v>1350.7859259259301</v>
      </c>
      <c r="CA215">
        <v>1386.96444444444</v>
      </c>
      <c r="CB215">
        <v>1.32430259259259</v>
      </c>
      <c r="CC215">
        <v>1359.7262962963</v>
      </c>
      <c r="CD215">
        <v>19.638325925925901</v>
      </c>
      <c r="CE215">
        <v>1.5480388888888901</v>
      </c>
      <c r="CF215">
        <v>1.45024222222222</v>
      </c>
      <c r="CG215">
        <v>13.451070370370401</v>
      </c>
      <c r="CH215">
        <v>12.4534185185185</v>
      </c>
      <c r="CI215">
        <v>1999.9948148148101</v>
      </c>
      <c r="CJ215">
        <v>0.97999444444444395</v>
      </c>
      <c r="CK215">
        <v>2.0005292592592601E-2</v>
      </c>
      <c r="CL215">
        <v>0</v>
      </c>
      <c r="CM215">
        <v>2.5525259259259299</v>
      </c>
      <c r="CN215">
        <v>0</v>
      </c>
      <c r="CO215">
        <v>3755.6955555555601</v>
      </c>
      <c r="CP215">
        <v>16705.340740740699</v>
      </c>
      <c r="CQ215">
        <v>42.5</v>
      </c>
      <c r="CR215">
        <v>43.414037037036998</v>
      </c>
      <c r="CS215">
        <v>43.5</v>
      </c>
      <c r="CT215">
        <v>41.811999999999998</v>
      </c>
      <c r="CU215">
        <v>41.811999999999998</v>
      </c>
      <c r="CV215">
        <v>1959.98444444444</v>
      </c>
      <c r="CW215">
        <v>40.010370370370403</v>
      </c>
      <c r="CX215">
        <v>0</v>
      </c>
      <c r="CY215">
        <v>1651533297.3</v>
      </c>
      <c r="CZ215">
        <v>0</v>
      </c>
      <c r="DA215">
        <v>0</v>
      </c>
      <c r="DB215" t="s">
        <v>356</v>
      </c>
      <c r="DC215">
        <v>1657211493.5999999</v>
      </c>
      <c r="DD215">
        <v>1657211497.5999999</v>
      </c>
      <c r="DE215">
        <v>0</v>
      </c>
      <c r="DF215">
        <v>1.526</v>
      </c>
      <c r="DG215">
        <v>4.4999999999999998E-2</v>
      </c>
      <c r="DH215">
        <v>2.6110000000000002</v>
      </c>
      <c r="DI215">
        <v>0.157</v>
      </c>
      <c r="DJ215">
        <v>420</v>
      </c>
      <c r="DK215">
        <v>20</v>
      </c>
      <c r="DL215">
        <v>0.57999999999999996</v>
      </c>
      <c r="DM215">
        <v>0.22</v>
      </c>
      <c r="DN215">
        <v>-37.212829999999997</v>
      </c>
      <c r="DO215">
        <v>-1.0115324577860301</v>
      </c>
      <c r="DP215">
        <v>0.25620079644684901</v>
      </c>
      <c r="DQ215">
        <v>0</v>
      </c>
      <c r="DR215">
        <v>1.337356</v>
      </c>
      <c r="DS215">
        <v>-0.19255294559099601</v>
      </c>
      <c r="DT215">
        <v>1.96555463928124E-2</v>
      </c>
      <c r="DU215">
        <v>0</v>
      </c>
      <c r="DV215">
        <v>0</v>
      </c>
      <c r="DW215">
        <v>2</v>
      </c>
      <c r="DX215" t="s">
        <v>357</v>
      </c>
      <c r="DY215">
        <v>2.87921</v>
      </c>
      <c r="DZ215">
        <v>2.7163900000000001</v>
      </c>
      <c r="EA215">
        <v>0.166546</v>
      </c>
      <c r="EB215">
        <v>0.16911899999999999</v>
      </c>
      <c r="EC215">
        <v>7.7277799999999994E-2</v>
      </c>
      <c r="ED215">
        <v>7.3718400000000003E-2</v>
      </c>
      <c r="EE215">
        <v>23689.7</v>
      </c>
      <c r="EF215">
        <v>20444.7</v>
      </c>
      <c r="EG215">
        <v>25437.7</v>
      </c>
      <c r="EH215">
        <v>23955.4</v>
      </c>
      <c r="EI215">
        <v>40044.9</v>
      </c>
      <c r="EJ215">
        <v>36716.1</v>
      </c>
      <c r="EK215">
        <v>45953.3</v>
      </c>
      <c r="EL215">
        <v>42711.4</v>
      </c>
      <c r="EM215">
        <v>1.8371999999999999</v>
      </c>
      <c r="EN215">
        <v>2.1990500000000002</v>
      </c>
      <c r="EO215">
        <v>0.102744</v>
      </c>
      <c r="EP215">
        <v>0</v>
      </c>
      <c r="EQ215">
        <v>23.2576</v>
      </c>
      <c r="ER215">
        <v>999.9</v>
      </c>
      <c r="ES215">
        <v>42.674999999999997</v>
      </c>
      <c r="ET215">
        <v>30.141999999999999</v>
      </c>
      <c r="EU215">
        <v>24.821999999999999</v>
      </c>
      <c r="EV215">
        <v>52.320999999999998</v>
      </c>
      <c r="EW215">
        <v>37.167499999999997</v>
      </c>
      <c r="EX215">
        <v>2</v>
      </c>
      <c r="EY215">
        <v>-0.15876499999999999</v>
      </c>
      <c r="EZ215">
        <v>1.0765</v>
      </c>
      <c r="FA215">
        <v>20.241599999999998</v>
      </c>
      <c r="FB215">
        <v>5.2330100000000002</v>
      </c>
      <c r="FC215">
        <v>11.986000000000001</v>
      </c>
      <c r="FD215">
        <v>4.9569999999999999</v>
      </c>
      <c r="FE215">
        <v>3.3039499999999999</v>
      </c>
      <c r="FF215">
        <v>9999</v>
      </c>
      <c r="FG215">
        <v>5117.8</v>
      </c>
      <c r="FH215">
        <v>328.9</v>
      </c>
      <c r="FI215">
        <v>9999</v>
      </c>
      <c r="FJ215">
        <v>1.86829</v>
      </c>
      <c r="FK215">
        <v>1.86398</v>
      </c>
      <c r="FL215">
        <v>1.8715200000000001</v>
      </c>
      <c r="FM215">
        <v>1.8623700000000001</v>
      </c>
      <c r="FN215">
        <v>1.86188</v>
      </c>
      <c r="FO215">
        <v>1.86829</v>
      </c>
      <c r="FP215">
        <v>1.85839</v>
      </c>
      <c r="FQ215">
        <v>1.8648199999999999</v>
      </c>
      <c r="FR215">
        <v>5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2.0299999999999998</v>
      </c>
      <c r="GF215">
        <v>0.18629999999999999</v>
      </c>
      <c r="GG215">
        <v>0.30658851354286398</v>
      </c>
      <c r="GH215">
        <v>2.2958890734485699E-3</v>
      </c>
      <c r="GI215">
        <v>-1.86257123826648E-6</v>
      </c>
      <c r="GJ215">
        <v>8.2594232886446805E-10</v>
      </c>
      <c r="GK215">
        <v>-0.101148223110564</v>
      </c>
      <c r="GL215">
        <v>-3.7577424899751702E-2</v>
      </c>
      <c r="GM215">
        <v>3.3046140057118702E-3</v>
      </c>
      <c r="GN215">
        <v>-3.9997718568980099E-5</v>
      </c>
      <c r="GO215">
        <v>3</v>
      </c>
      <c r="GP215">
        <v>2332</v>
      </c>
      <c r="GQ215">
        <v>2</v>
      </c>
      <c r="GR215">
        <v>24</v>
      </c>
      <c r="GS215">
        <v>1375.5</v>
      </c>
      <c r="GT215">
        <v>1375.4</v>
      </c>
      <c r="GU215">
        <v>3.3654799999999998</v>
      </c>
      <c r="GV215">
        <v>2.3278799999999999</v>
      </c>
      <c r="GW215">
        <v>1.9982899999999999</v>
      </c>
      <c r="GX215">
        <v>2.7075200000000001</v>
      </c>
      <c r="GY215">
        <v>2.0935100000000002</v>
      </c>
      <c r="GZ215">
        <v>2.4328599999999998</v>
      </c>
      <c r="HA215">
        <v>35.197800000000001</v>
      </c>
      <c r="HB215">
        <v>15.8482</v>
      </c>
      <c r="HC215">
        <v>18</v>
      </c>
      <c r="HD215">
        <v>436.92</v>
      </c>
      <c r="HE215">
        <v>679.43600000000004</v>
      </c>
      <c r="HF215">
        <v>21.938500000000001</v>
      </c>
      <c r="HG215">
        <v>25.319500000000001</v>
      </c>
      <c r="HH215">
        <v>30</v>
      </c>
      <c r="HI215">
        <v>25.028199999999998</v>
      </c>
      <c r="HJ215">
        <v>25.027999999999999</v>
      </c>
      <c r="HK215">
        <v>67.443399999999997</v>
      </c>
      <c r="HL215">
        <v>28.476800000000001</v>
      </c>
      <c r="HM215">
        <v>16.854500000000002</v>
      </c>
      <c r="HN215">
        <v>21.9373</v>
      </c>
      <c r="HO215">
        <v>1408.53</v>
      </c>
      <c r="HP215">
        <v>19.5701</v>
      </c>
      <c r="HQ215">
        <v>97.2834</v>
      </c>
      <c r="HR215">
        <v>100.435</v>
      </c>
    </row>
    <row r="216" spans="1:226" x14ac:dyDescent="0.2">
      <c r="A216">
        <v>200</v>
      </c>
      <c r="B216">
        <v>1657294027.5999999</v>
      </c>
      <c r="C216">
        <v>2423.0999999046298</v>
      </c>
      <c r="D216" t="s">
        <v>760</v>
      </c>
      <c r="E216" t="s">
        <v>761</v>
      </c>
      <c r="F216">
        <v>5</v>
      </c>
      <c r="G216" t="s">
        <v>597</v>
      </c>
      <c r="H216" t="s">
        <v>354</v>
      </c>
      <c r="I216">
        <v>1657294019.81429</v>
      </c>
      <c r="J216">
        <f t="shared" si="102"/>
        <v>2.4944624984840555E-3</v>
      </c>
      <c r="K216">
        <f t="shared" si="103"/>
        <v>2.4944624984840553</v>
      </c>
      <c r="L216">
        <f t="shared" si="104"/>
        <v>27.206124660456549</v>
      </c>
      <c r="M216">
        <f t="shared" si="105"/>
        <v>1338.22821428571</v>
      </c>
      <c r="N216">
        <f t="shared" si="106"/>
        <v>902.78993769486374</v>
      </c>
      <c r="O216">
        <f t="shared" si="107"/>
        <v>66.759617660831893</v>
      </c>
      <c r="P216">
        <f t="shared" si="108"/>
        <v>98.959459114893164</v>
      </c>
      <c r="Q216">
        <f t="shared" si="109"/>
        <v>0.11209024116404612</v>
      </c>
      <c r="R216">
        <f t="shared" si="110"/>
        <v>3.1694742196037984</v>
      </c>
      <c r="S216">
        <f t="shared" si="111"/>
        <v>0.1099336581886185</v>
      </c>
      <c r="T216">
        <f t="shared" si="112"/>
        <v>6.8898840875019268E-2</v>
      </c>
      <c r="U216">
        <f t="shared" si="113"/>
        <v>321.51967767857207</v>
      </c>
      <c r="V216">
        <f t="shared" si="114"/>
        <v>25.702825529829806</v>
      </c>
      <c r="W216">
        <f t="shared" si="115"/>
        <v>24.974578571428601</v>
      </c>
      <c r="X216">
        <f t="shared" si="116"/>
        <v>3.1748616529228824</v>
      </c>
      <c r="Y216">
        <f t="shared" si="117"/>
        <v>50.11617415360309</v>
      </c>
      <c r="Z216">
        <f t="shared" si="118"/>
        <v>1.5505444213453989</v>
      </c>
      <c r="AA216">
        <f t="shared" si="119"/>
        <v>3.0939002179078408</v>
      </c>
      <c r="AB216">
        <f t="shared" si="120"/>
        <v>1.6243172315774834</v>
      </c>
      <c r="AC216">
        <f t="shared" si="121"/>
        <v>-110.00579618314684</v>
      </c>
      <c r="AD216">
        <f t="shared" si="122"/>
        <v>-73.900609431185487</v>
      </c>
      <c r="AE216">
        <f t="shared" si="123"/>
        <v>-4.9199876250126326</v>
      </c>
      <c r="AF216">
        <f t="shared" si="124"/>
        <v>132.69328443922706</v>
      </c>
      <c r="AG216">
        <f t="shared" si="125"/>
        <v>65.742228535795689</v>
      </c>
      <c r="AH216">
        <f t="shared" si="126"/>
        <v>2.5044780795797559</v>
      </c>
      <c r="AI216">
        <f t="shared" si="127"/>
        <v>27.206124660456549</v>
      </c>
      <c r="AJ216">
        <v>1420.1037191160999</v>
      </c>
      <c r="AK216">
        <v>1391.7539999999999</v>
      </c>
      <c r="AL216">
        <v>3.4030830459233199</v>
      </c>
      <c r="AM216">
        <v>65.810892692758898</v>
      </c>
      <c r="AN216">
        <f t="shared" si="128"/>
        <v>2.4944624984840553</v>
      </c>
      <c r="AO216">
        <v>19.6567986849916</v>
      </c>
      <c r="AP216">
        <v>20.9743212121212</v>
      </c>
      <c r="AQ216">
        <v>2.5956394877154601E-4</v>
      </c>
      <c r="AR216">
        <v>77.415710821165902</v>
      </c>
      <c r="AS216">
        <v>8</v>
      </c>
      <c r="AT216">
        <v>2</v>
      </c>
      <c r="AU216">
        <f t="shared" si="129"/>
        <v>1</v>
      </c>
      <c r="AV216">
        <f t="shared" si="130"/>
        <v>0</v>
      </c>
      <c r="AW216">
        <f t="shared" si="131"/>
        <v>39357.269165268655</v>
      </c>
      <c r="AX216">
        <f t="shared" si="132"/>
        <v>2000.0192857142899</v>
      </c>
      <c r="AY216">
        <f t="shared" si="133"/>
        <v>1681.2165107142891</v>
      </c>
      <c r="AZ216">
        <f t="shared" si="134"/>
        <v>0.84060014956998619</v>
      </c>
      <c r="BA216">
        <f t="shared" si="135"/>
        <v>0.16075828867007352</v>
      </c>
      <c r="BB216">
        <v>2.7</v>
      </c>
      <c r="BC216">
        <v>0.5</v>
      </c>
      <c r="BD216" t="s">
        <v>355</v>
      </c>
      <c r="BE216">
        <v>2</v>
      </c>
      <c r="BF216" t="b">
        <v>1</v>
      </c>
      <c r="BG216">
        <v>1657294019.81429</v>
      </c>
      <c r="BH216">
        <v>1338.22821428571</v>
      </c>
      <c r="BI216">
        <v>1375.53785714286</v>
      </c>
      <c r="BJ216">
        <v>20.9680035714286</v>
      </c>
      <c r="BK216">
        <v>19.643978571428601</v>
      </c>
      <c r="BL216">
        <v>1336.2089285714301</v>
      </c>
      <c r="BM216">
        <v>20.781853571428599</v>
      </c>
      <c r="BN216">
        <v>500.01346428571401</v>
      </c>
      <c r="BO216">
        <v>73.848103571428595</v>
      </c>
      <c r="BP216">
        <v>0.100015335714286</v>
      </c>
      <c r="BQ216">
        <v>24.542089285714301</v>
      </c>
      <c r="BR216">
        <v>24.974578571428601</v>
      </c>
      <c r="BS216">
        <v>999.9</v>
      </c>
      <c r="BT216">
        <v>0</v>
      </c>
      <c r="BU216">
        <v>0</v>
      </c>
      <c r="BV216">
        <v>9996.2689285714296</v>
      </c>
      <c r="BW216">
        <v>0</v>
      </c>
      <c r="BX216">
        <v>110.113178571429</v>
      </c>
      <c r="BY216">
        <v>-37.3105678571429</v>
      </c>
      <c r="BZ216">
        <v>1366.8889285714299</v>
      </c>
      <c r="CA216">
        <v>1403.1010714285701</v>
      </c>
      <c r="CB216">
        <v>1.3240246428571401</v>
      </c>
      <c r="CC216">
        <v>1375.53785714286</v>
      </c>
      <c r="CD216">
        <v>19.643978571428601</v>
      </c>
      <c r="CE216">
        <v>1.54844714285714</v>
      </c>
      <c r="CF216">
        <v>1.45067071428571</v>
      </c>
      <c r="CG216">
        <v>13.455121428571401</v>
      </c>
      <c r="CH216">
        <v>12.457907142857101</v>
      </c>
      <c r="CI216">
        <v>2000.0192857142899</v>
      </c>
      <c r="CJ216">
        <v>0.97999467857142797</v>
      </c>
      <c r="CK216">
        <v>2.0005042857142899E-2</v>
      </c>
      <c r="CL216">
        <v>0</v>
      </c>
      <c r="CM216">
        <v>2.57698214285714</v>
      </c>
      <c r="CN216">
        <v>0</v>
      </c>
      <c r="CO216">
        <v>3755.17</v>
      </c>
      <c r="CP216">
        <v>16705.546428571401</v>
      </c>
      <c r="CQ216">
        <v>42.5</v>
      </c>
      <c r="CR216">
        <v>43.394928571428601</v>
      </c>
      <c r="CS216">
        <v>43.5</v>
      </c>
      <c r="CT216">
        <v>41.811999999999998</v>
      </c>
      <c r="CU216">
        <v>41.811999999999998</v>
      </c>
      <c r="CV216">
        <v>1960.00892857143</v>
      </c>
      <c r="CW216">
        <v>40.010357142857103</v>
      </c>
      <c r="CX216">
        <v>0</v>
      </c>
      <c r="CY216">
        <v>1651533302.0999999</v>
      </c>
      <c r="CZ216">
        <v>0</v>
      </c>
      <c r="DA216">
        <v>0</v>
      </c>
      <c r="DB216" t="s">
        <v>356</v>
      </c>
      <c r="DC216">
        <v>1657211493.5999999</v>
      </c>
      <c r="DD216">
        <v>1657211497.5999999</v>
      </c>
      <c r="DE216">
        <v>0</v>
      </c>
      <c r="DF216">
        <v>1.526</v>
      </c>
      <c r="DG216">
        <v>4.4999999999999998E-2</v>
      </c>
      <c r="DH216">
        <v>2.6110000000000002</v>
      </c>
      <c r="DI216">
        <v>0.157</v>
      </c>
      <c r="DJ216">
        <v>420</v>
      </c>
      <c r="DK216">
        <v>20</v>
      </c>
      <c r="DL216">
        <v>0.57999999999999996</v>
      </c>
      <c r="DM216">
        <v>0.22</v>
      </c>
      <c r="DN216">
        <v>-37.285607499999998</v>
      </c>
      <c r="DO216">
        <v>-0.402165478424022</v>
      </c>
      <c r="DP216">
        <v>0.22388778594141701</v>
      </c>
      <c r="DQ216">
        <v>0</v>
      </c>
      <c r="DR216">
        <v>1.3261274999999999</v>
      </c>
      <c r="DS216">
        <v>-6.0907542213886501E-2</v>
      </c>
      <c r="DT216">
        <v>9.6281822661393301E-3</v>
      </c>
      <c r="DU216">
        <v>1</v>
      </c>
      <c r="DV216">
        <v>1</v>
      </c>
      <c r="DW216">
        <v>2</v>
      </c>
      <c r="DX216" t="s">
        <v>363</v>
      </c>
      <c r="DY216">
        <v>2.87914</v>
      </c>
      <c r="DZ216">
        <v>2.71638</v>
      </c>
      <c r="EA216">
        <v>0.16780500000000001</v>
      </c>
      <c r="EB216">
        <v>0.17039399999999999</v>
      </c>
      <c r="EC216">
        <v>7.7283599999999994E-2</v>
      </c>
      <c r="ED216">
        <v>7.3611499999999996E-2</v>
      </c>
      <c r="EE216">
        <v>23653.9</v>
      </c>
      <c r="EF216">
        <v>20413.2</v>
      </c>
      <c r="EG216">
        <v>25437.7</v>
      </c>
      <c r="EH216">
        <v>23955.3</v>
      </c>
      <c r="EI216">
        <v>40044.699999999997</v>
      </c>
      <c r="EJ216">
        <v>36720.6</v>
      </c>
      <c r="EK216">
        <v>45953.3</v>
      </c>
      <c r="EL216">
        <v>42711.6</v>
      </c>
      <c r="EM216">
        <v>1.83748</v>
      </c>
      <c r="EN216">
        <v>2.1991499999999999</v>
      </c>
      <c r="EO216">
        <v>0.102453</v>
      </c>
      <c r="EP216">
        <v>0</v>
      </c>
      <c r="EQ216">
        <v>23.236899999999999</v>
      </c>
      <c r="ER216">
        <v>999.9</v>
      </c>
      <c r="ES216">
        <v>42.698999999999998</v>
      </c>
      <c r="ET216">
        <v>30.161999999999999</v>
      </c>
      <c r="EU216">
        <v>24.864899999999999</v>
      </c>
      <c r="EV216">
        <v>52.390999999999998</v>
      </c>
      <c r="EW216">
        <v>37.263599999999997</v>
      </c>
      <c r="EX216">
        <v>2</v>
      </c>
      <c r="EY216">
        <v>-0.159472</v>
      </c>
      <c r="EZ216">
        <v>5.6889999999999996E-3</v>
      </c>
      <c r="FA216">
        <v>20.2453</v>
      </c>
      <c r="FB216">
        <v>5.2340600000000004</v>
      </c>
      <c r="FC216">
        <v>11.986000000000001</v>
      </c>
      <c r="FD216">
        <v>4.9572000000000003</v>
      </c>
      <c r="FE216">
        <v>3.3039800000000001</v>
      </c>
      <c r="FF216">
        <v>9999</v>
      </c>
      <c r="FG216">
        <v>5117.8</v>
      </c>
      <c r="FH216">
        <v>328.9</v>
      </c>
      <c r="FI216">
        <v>9999</v>
      </c>
      <c r="FJ216">
        <v>1.86829</v>
      </c>
      <c r="FK216">
        <v>1.8639699999999999</v>
      </c>
      <c r="FL216">
        <v>1.87157</v>
      </c>
      <c r="FM216">
        <v>1.8623499999999999</v>
      </c>
      <c r="FN216">
        <v>1.86188</v>
      </c>
      <c r="FO216">
        <v>1.86829</v>
      </c>
      <c r="FP216">
        <v>1.8584000000000001</v>
      </c>
      <c r="FQ216">
        <v>1.8648400000000001</v>
      </c>
      <c r="FR216">
        <v>5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2.0699999999999998</v>
      </c>
      <c r="GF216">
        <v>0.18640000000000001</v>
      </c>
      <c r="GG216">
        <v>0.30658851354286398</v>
      </c>
      <c r="GH216">
        <v>2.2958890734485699E-3</v>
      </c>
      <c r="GI216">
        <v>-1.86257123826648E-6</v>
      </c>
      <c r="GJ216">
        <v>8.2594232886446805E-10</v>
      </c>
      <c r="GK216">
        <v>-0.101148223110564</v>
      </c>
      <c r="GL216">
        <v>-3.7577424899751702E-2</v>
      </c>
      <c r="GM216">
        <v>3.3046140057118702E-3</v>
      </c>
      <c r="GN216">
        <v>-3.9997718568980099E-5</v>
      </c>
      <c r="GO216">
        <v>3</v>
      </c>
      <c r="GP216">
        <v>2332</v>
      </c>
      <c r="GQ216">
        <v>2</v>
      </c>
      <c r="GR216">
        <v>24</v>
      </c>
      <c r="GS216">
        <v>1375.6</v>
      </c>
      <c r="GT216">
        <v>1375.5</v>
      </c>
      <c r="GU216">
        <v>3.3972199999999999</v>
      </c>
      <c r="GV216">
        <v>2.32666</v>
      </c>
      <c r="GW216">
        <v>1.9982899999999999</v>
      </c>
      <c r="GX216">
        <v>2.7087400000000001</v>
      </c>
      <c r="GY216">
        <v>2.0935100000000002</v>
      </c>
      <c r="GZ216">
        <v>2.34131</v>
      </c>
      <c r="HA216">
        <v>35.197800000000001</v>
      </c>
      <c r="HB216">
        <v>15.8482</v>
      </c>
      <c r="HC216">
        <v>18</v>
      </c>
      <c r="HD216">
        <v>437.09300000000002</v>
      </c>
      <c r="HE216">
        <v>679.55600000000004</v>
      </c>
      <c r="HF216">
        <v>22.0473</v>
      </c>
      <c r="HG216">
        <v>25.3218</v>
      </c>
      <c r="HH216">
        <v>29.999400000000001</v>
      </c>
      <c r="HI216">
        <v>25.0305</v>
      </c>
      <c r="HJ216">
        <v>25.0307</v>
      </c>
      <c r="HK216">
        <v>68.037700000000001</v>
      </c>
      <c r="HL216">
        <v>28.476800000000001</v>
      </c>
      <c r="HM216">
        <v>16.854500000000002</v>
      </c>
      <c r="HN216">
        <v>22.176300000000001</v>
      </c>
      <c r="HO216">
        <v>1422.07</v>
      </c>
      <c r="HP216">
        <v>19.5702</v>
      </c>
      <c r="HQ216">
        <v>97.2834</v>
      </c>
      <c r="HR216">
        <v>100.435</v>
      </c>
    </row>
    <row r="217" spans="1:226" x14ac:dyDescent="0.2">
      <c r="A217">
        <v>201</v>
      </c>
      <c r="B217">
        <v>1657294032.5999999</v>
      </c>
      <c r="C217">
        <v>2428.0999999046298</v>
      </c>
      <c r="D217" t="s">
        <v>762</v>
      </c>
      <c r="E217" t="s">
        <v>763</v>
      </c>
      <c r="F217">
        <v>5</v>
      </c>
      <c r="G217" t="s">
        <v>597</v>
      </c>
      <c r="H217" t="s">
        <v>354</v>
      </c>
      <c r="I217">
        <v>1657294025.0999999</v>
      </c>
      <c r="J217">
        <f t="shared" si="102"/>
        <v>2.5654775446933165E-3</v>
      </c>
      <c r="K217">
        <f t="shared" si="103"/>
        <v>2.5654775446933167</v>
      </c>
      <c r="L217">
        <f t="shared" si="104"/>
        <v>27.113545928952554</v>
      </c>
      <c r="M217">
        <f t="shared" si="105"/>
        <v>1355.99888888889</v>
      </c>
      <c r="N217">
        <f t="shared" si="106"/>
        <v>933.38468016433444</v>
      </c>
      <c r="O217">
        <f t="shared" si="107"/>
        <v>69.022196478248262</v>
      </c>
      <c r="P217">
        <f t="shared" si="108"/>
        <v>100.27379249110544</v>
      </c>
      <c r="Q217">
        <f t="shared" si="109"/>
        <v>0.11574183347030062</v>
      </c>
      <c r="R217">
        <f t="shared" si="110"/>
        <v>3.1705831282732344</v>
      </c>
      <c r="S217">
        <f t="shared" si="111"/>
        <v>0.11344478933429611</v>
      </c>
      <c r="T217">
        <f t="shared" si="112"/>
        <v>7.1105576616654051E-2</v>
      </c>
      <c r="U217">
        <f t="shared" si="113"/>
        <v>321.5199483333331</v>
      </c>
      <c r="V217">
        <f t="shared" si="114"/>
        <v>25.67735608534727</v>
      </c>
      <c r="W217">
        <f t="shared" si="115"/>
        <v>24.947337037036998</v>
      </c>
      <c r="X217">
        <f t="shared" si="116"/>
        <v>3.1697079841156497</v>
      </c>
      <c r="Y217">
        <f t="shared" si="117"/>
        <v>50.147942605703065</v>
      </c>
      <c r="Z217">
        <f t="shared" si="118"/>
        <v>1.5507927677798365</v>
      </c>
      <c r="AA217">
        <f t="shared" si="119"/>
        <v>3.092435476312986</v>
      </c>
      <c r="AB217">
        <f t="shared" si="120"/>
        <v>1.6189152163358131</v>
      </c>
      <c r="AC217">
        <f t="shared" si="121"/>
        <v>-113.13755972097526</v>
      </c>
      <c r="AD217">
        <f t="shared" si="122"/>
        <v>-70.622968916542575</v>
      </c>
      <c r="AE217">
        <f t="shared" si="123"/>
        <v>-4.6992992521804844</v>
      </c>
      <c r="AF217">
        <f t="shared" si="124"/>
        <v>133.06012044363479</v>
      </c>
      <c r="AG217">
        <f t="shared" si="125"/>
        <v>65.981185748958296</v>
      </c>
      <c r="AH217">
        <f t="shared" si="126"/>
        <v>2.5251080378953472</v>
      </c>
      <c r="AI217">
        <f t="shared" si="127"/>
        <v>27.113545928952554</v>
      </c>
      <c r="AJ217">
        <v>1437.7806992450301</v>
      </c>
      <c r="AK217">
        <v>1409.21727272727</v>
      </c>
      <c r="AL217">
        <v>3.4702763371971201</v>
      </c>
      <c r="AM217">
        <v>65.810892692758898</v>
      </c>
      <c r="AN217">
        <f t="shared" si="128"/>
        <v>2.5654775446933167</v>
      </c>
      <c r="AO217">
        <v>19.6124386430137</v>
      </c>
      <c r="AP217">
        <v>20.968486666666699</v>
      </c>
      <c r="AQ217">
        <v>5.4101238679831198E-5</v>
      </c>
      <c r="AR217">
        <v>77.415710821165902</v>
      </c>
      <c r="AS217">
        <v>8</v>
      </c>
      <c r="AT217">
        <v>2</v>
      </c>
      <c r="AU217">
        <f t="shared" si="129"/>
        <v>1</v>
      </c>
      <c r="AV217">
        <f t="shared" si="130"/>
        <v>0</v>
      </c>
      <c r="AW217">
        <f t="shared" si="131"/>
        <v>39376.796235978734</v>
      </c>
      <c r="AX217">
        <f t="shared" si="132"/>
        <v>2000.02111111111</v>
      </c>
      <c r="AY217">
        <f t="shared" si="133"/>
        <v>1681.2180333333324</v>
      </c>
      <c r="AZ217">
        <f t="shared" si="134"/>
        <v>0.84060014366515023</v>
      </c>
      <c r="BA217">
        <f t="shared" si="135"/>
        <v>0.16075827727373987</v>
      </c>
      <c r="BB217">
        <v>2.7</v>
      </c>
      <c r="BC217">
        <v>0.5</v>
      </c>
      <c r="BD217" t="s">
        <v>355</v>
      </c>
      <c r="BE217">
        <v>2</v>
      </c>
      <c r="BF217" t="b">
        <v>1</v>
      </c>
      <c r="BG217">
        <v>1657294025.0999999</v>
      </c>
      <c r="BH217">
        <v>1355.99888888889</v>
      </c>
      <c r="BI217">
        <v>1393.4774074074101</v>
      </c>
      <c r="BJ217">
        <v>20.9713148148148</v>
      </c>
      <c r="BK217">
        <v>19.636362962962998</v>
      </c>
      <c r="BL217">
        <v>1353.94814814815</v>
      </c>
      <c r="BM217">
        <v>20.7850111111111</v>
      </c>
      <c r="BN217">
        <v>500.00407407407403</v>
      </c>
      <c r="BO217">
        <v>73.848314814814799</v>
      </c>
      <c r="BP217">
        <v>9.9970329629629595E-2</v>
      </c>
      <c r="BQ217">
        <v>24.534174074074102</v>
      </c>
      <c r="BR217">
        <v>24.947337037036998</v>
      </c>
      <c r="BS217">
        <v>999.9</v>
      </c>
      <c r="BT217">
        <v>0</v>
      </c>
      <c r="BU217">
        <v>0</v>
      </c>
      <c r="BV217">
        <v>10001.132592592599</v>
      </c>
      <c r="BW217">
        <v>0</v>
      </c>
      <c r="BX217">
        <v>110.156555555556</v>
      </c>
      <c r="BY217">
        <v>-37.478900000000003</v>
      </c>
      <c r="BZ217">
        <v>1385.0451851851799</v>
      </c>
      <c r="CA217">
        <v>1421.3888888888901</v>
      </c>
      <c r="CB217">
        <v>1.3349555555555599</v>
      </c>
      <c r="CC217">
        <v>1393.4774074074101</v>
      </c>
      <c r="CD217">
        <v>19.636362962962998</v>
      </c>
      <c r="CE217">
        <v>1.5486959259259301</v>
      </c>
      <c r="CF217">
        <v>1.4501118518518501</v>
      </c>
      <c r="CG217">
        <v>13.4575888888889</v>
      </c>
      <c r="CH217">
        <v>12.452037037037</v>
      </c>
      <c r="CI217">
        <v>2000.02111111111</v>
      </c>
      <c r="CJ217">
        <v>0.97999477777777799</v>
      </c>
      <c r="CK217">
        <v>2.0004937037036999E-2</v>
      </c>
      <c r="CL217">
        <v>0</v>
      </c>
      <c r="CM217">
        <v>2.5715111111111102</v>
      </c>
      <c r="CN217">
        <v>0</v>
      </c>
      <c r="CO217">
        <v>3750.3966666666702</v>
      </c>
      <c r="CP217">
        <v>16705.551851851898</v>
      </c>
      <c r="CQ217">
        <v>42.5</v>
      </c>
      <c r="CR217">
        <v>43.381888888888902</v>
      </c>
      <c r="CS217">
        <v>43.5</v>
      </c>
      <c r="CT217">
        <v>41.811999999999998</v>
      </c>
      <c r="CU217">
        <v>41.811999999999998</v>
      </c>
      <c r="CV217">
        <v>1960.01111111111</v>
      </c>
      <c r="CW217">
        <v>40.01</v>
      </c>
      <c r="CX217">
        <v>0</v>
      </c>
      <c r="CY217">
        <v>1651533307.5</v>
      </c>
      <c r="CZ217">
        <v>0</v>
      </c>
      <c r="DA217">
        <v>0</v>
      </c>
      <c r="DB217" t="s">
        <v>356</v>
      </c>
      <c r="DC217">
        <v>1657211493.5999999</v>
      </c>
      <c r="DD217">
        <v>1657211497.5999999</v>
      </c>
      <c r="DE217">
        <v>0</v>
      </c>
      <c r="DF217">
        <v>1.526</v>
      </c>
      <c r="DG217">
        <v>4.4999999999999998E-2</v>
      </c>
      <c r="DH217">
        <v>2.6110000000000002</v>
      </c>
      <c r="DI217">
        <v>0.157</v>
      </c>
      <c r="DJ217">
        <v>420</v>
      </c>
      <c r="DK217">
        <v>20</v>
      </c>
      <c r="DL217">
        <v>0.57999999999999996</v>
      </c>
      <c r="DM217">
        <v>0.22</v>
      </c>
      <c r="DN217">
        <v>-37.392614999999999</v>
      </c>
      <c r="DO217">
        <v>-1.85074896810498</v>
      </c>
      <c r="DP217">
        <v>0.25286713858269499</v>
      </c>
      <c r="DQ217">
        <v>0</v>
      </c>
      <c r="DR217">
        <v>1.3317909999999999</v>
      </c>
      <c r="DS217">
        <v>0.129970581613505</v>
      </c>
      <c r="DT217">
        <v>1.6544597426350401E-2</v>
      </c>
      <c r="DU217">
        <v>0</v>
      </c>
      <c r="DV217">
        <v>0</v>
      </c>
      <c r="DW217">
        <v>2</v>
      </c>
      <c r="DX217" t="s">
        <v>357</v>
      </c>
      <c r="DY217">
        <v>2.8791199999999999</v>
      </c>
      <c r="DZ217">
        <v>2.71672</v>
      </c>
      <c r="EA217">
        <v>0.16908400000000001</v>
      </c>
      <c r="EB217">
        <v>0.17161299999999999</v>
      </c>
      <c r="EC217">
        <v>7.7273400000000006E-2</v>
      </c>
      <c r="ED217">
        <v>7.3616799999999996E-2</v>
      </c>
      <c r="EE217">
        <v>23617.3</v>
      </c>
      <c r="EF217">
        <v>20383.099999999999</v>
      </c>
      <c r="EG217">
        <v>25437.4</v>
      </c>
      <c r="EH217">
        <v>23955.200000000001</v>
      </c>
      <c r="EI217">
        <v>40045</v>
      </c>
      <c r="EJ217">
        <v>36720.300000000003</v>
      </c>
      <c r="EK217">
        <v>45953.1</v>
      </c>
      <c r="EL217">
        <v>42711.4</v>
      </c>
      <c r="EM217">
        <v>1.8373999999999999</v>
      </c>
      <c r="EN217">
        <v>2.1990500000000002</v>
      </c>
      <c r="EO217">
        <v>0.110067</v>
      </c>
      <c r="EP217">
        <v>0</v>
      </c>
      <c r="EQ217">
        <v>23.220099999999999</v>
      </c>
      <c r="ER217">
        <v>999.9</v>
      </c>
      <c r="ES217">
        <v>42.674999999999997</v>
      </c>
      <c r="ET217">
        <v>30.172000000000001</v>
      </c>
      <c r="EU217">
        <v>24.864799999999999</v>
      </c>
      <c r="EV217">
        <v>52.011000000000003</v>
      </c>
      <c r="EW217">
        <v>37.307699999999997</v>
      </c>
      <c r="EX217">
        <v>2</v>
      </c>
      <c r="EY217">
        <v>-0.159774</v>
      </c>
      <c r="EZ217">
        <v>0.244118</v>
      </c>
      <c r="FA217">
        <v>20.2456</v>
      </c>
      <c r="FB217">
        <v>5.2339099999999998</v>
      </c>
      <c r="FC217">
        <v>11.986000000000001</v>
      </c>
      <c r="FD217">
        <v>4.9573</v>
      </c>
      <c r="FE217">
        <v>3.3039999999999998</v>
      </c>
      <c r="FF217">
        <v>9999</v>
      </c>
      <c r="FG217">
        <v>5118</v>
      </c>
      <c r="FH217">
        <v>328.9</v>
      </c>
      <c r="FI217">
        <v>9999</v>
      </c>
      <c r="FJ217">
        <v>1.86829</v>
      </c>
      <c r="FK217">
        <v>1.8639699999999999</v>
      </c>
      <c r="FL217">
        <v>1.8715299999999999</v>
      </c>
      <c r="FM217">
        <v>1.86236</v>
      </c>
      <c r="FN217">
        <v>1.86188</v>
      </c>
      <c r="FO217">
        <v>1.86829</v>
      </c>
      <c r="FP217">
        <v>1.8584000000000001</v>
      </c>
      <c r="FQ217">
        <v>1.86487</v>
      </c>
      <c r="FR217">
        <v>5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2.1</v>
      </c>
      <c r="GF217">
        <v>0.18629999999999999</v>
      </c>
      <c r="GG217">
        <v>0.30658851354286398</v>
      </c>
      <c r="GH217">
        <v>2.2958890734485699E-3</v>
      </c>
      <c r="GI217">
        <v>-1.86257123826648E-6</v>
      </c>
      <c r="GJ217">
        <v>8.2594232886446805E-10</v>
      </c>
      <c r="GK217">
        <v>-0.101148223110564</v>
      </c>
      <c r="GL217">
        <v>-3.7577424899751702E-2</v>
      </c>
      <c r="GM217">
        <v>3.3046140057118702E-3</v>
      </c>
      <c r="GN217">
        <v>-3.9997718568980099E-5</v>
      </c>
      <c r="GO217">
        <v>3</v>
      </c>
      <c r="GP217">
        <v>2332</v>
      </c>
      <c r="GQ217">
        <v>2</v>
      </c>
      <c r="GR217">
        <v>24</v>
      </c>
      <c r="GS217">
        <v>1375.7</v>
      </c>
      <c r="GT217">
        <v>1375.6</v>
      </c>
      <c r="GU217">
        <v>3.4265099999999999</v>
      </c>
      <c r="GV217">
        <v>2.32178</v>
      </c>
      <c r="GW217">
        <v>1.9982899999999999</v>
      </c>
      <c r="GX217">
        <v>2.7075200000000001</v>
      </c>
      <c r="GY217">
        <v>2.0935100000000002</v>
      </c>
      <c r="GZ217">
        <v>2.3938000000000001</v>
      </c>
      <c r="HA217">
        <v>35.2209</v>
      </c>
      <c r="HB217">
        <v>15.8569</v>
      </c>
      <c r="HC217">
        <v>18</v>
      </c>
      <c r="HD217">
        <v>437.072</v>
      </c>
      <c r="HE217">
        <v>679.505</v>
      </c>
      <c r="HF217">
        <v>22.214400000000001</v>
      </c>
      <c r="HG217">
        <v>25.324300000000001</v>
      </c>
      <c r="HH217">
        <v>29.9999</v>
      </c>
      <c r="HI217">
        <v>25.033300000000001</v>
      </c>
      <c r="HJ217">
        <v>25.033300000000001</v>
      </c>
      <c r="HK217">
        <v>68.5946</v>
      </c>
      <c r="HL217">
        <v>28.476800000000001</v>
      </c>
      <c r="HM217">
        <v>16.854500000000002</v>
      </c>
      <c r="HN217">
        <v>22.236699999999999</v>
      </c>
      <c r="HO217">
        <v>1442.22</v>
      </c>
      <c r="HP217">
        <v>19.570499999999999</v>
      </c>
      <c r="HQ217">
        <v>97.282700000000006</v>
      </c>
      <c r="HR217">
        <v>100.435</v>
      </c>
    </row>
    <row r="218" spans="1:226" x14ac:dyDescent="0.2">
      <c r="A218">
        <v>202</v>
      </c>
      <c r="B218">
        <v>1657294037.5999999</v>
      </c>
      <c r="C218">
        <v>2433.0999999046298</v>
      </c>
      <c r="D218" t="s">
        <v>764</v>
      </c>
      <c r="E218" t="s">
        <v>765</v>
      </c>
      <c r="F218">
        <v>5</v>
      </c>
      <c r="G218" t="s">
        <v>597</v>
      </c>
      <c r="H218" t="s">
        <v>354</v>
      </c>
      <c r="I218">
        <v>1657294029.81429</v>
      </c>
      <c r="J218">
        <f t="shared" si="102"/>
        <v>2.5623968005149037E-3</v>
      </c>
      <c r="K218">
        <f t="shared" si="103"/>
        <v>2.5623968005149038</v>
      </c>
      <c r="L218">
        <f t="shared" si="104"/>
        <v>27.891771147293472</v>
      </c>
      <c r="M218">
        <f t="shared" si="105"/>
        <v>1371.8092857142899</v>
      </c>
      <c r="N218">
        <f t="shared" si="106"/>
        <v>936.90319238613517</v>
      </c>
      <c r="O218">
        <f t="shared" si="107"/>
        <v>69.282389705287883</v>
      </c>
      <c r="P218">
        <f t="shared" si="108"/>
        <v>101.44295195764406</v>
      </c>
      <c r="Q218">
        <f t="shared" si="109"/>
        <v>0.11545597072563511</v>
      </c>
      <c r="R218">
        <f t="shared" si="110"/>
        <v>3.1737455080216277</v>
      </c>
      <c r="S218">
        <f t="shared" si="111"/>
        <v>0.11317236754145064</v>
      </c>
      <c r="T218">
        <f t="shared" si="112"/>
        <v>7.0934140390653863E-2</v>
      </c>
      <c r="U218">
        <f t="shared" si="113"/>
        <v>321.51899367857141</v>
      </c>
      <c r="V218">
        <f t="shared" si="114"/>
        <v>25.674162384333563</v>
      </c>
      <c r="W218">
        <f t="shared" si="115"/>
        <v>24.958007142857099</v>
      </c>
      <c r="X218">
        <f t="shared" si="116"/>
        <v>3.1717257282732754</v>
      </c>
      <c r="Y218">
        <f t="shared" si="117"/>
        <v>50.159562794567577</v>
      </c>
      <c r="Z218">
        <f t="shared" si="118"/>
        <v>1.5508860745503004</v>
      </c>
      <c r="AA218">
        <f t="shared" si="119"/>
        <v>3.0919050887705617</v>
      </c>
      <c r="AB218">
        <f t="shared" si="120"/>
        <v>1.620839653722975</v>
      </c>
      <c r="AC218">
        <f t="shared" si="121"/>
        <v>-113.00169890270725</v>
      </c>
      <c r="AD218">
        <f t="shared" si="122"/>
        <v>-73.009636372404785</v>
      </c>
      <c r="AE218">
        <f t="shared" si="123"/>
        <v>-4.8534599271439909</v>
      </c>
      <c r="AF218">
        <f t="shared" si="124"/>
        <v>130.6541984763154</v>
      </c>
      <c r="AG218">
        <f t="shared" si="125"/>
        <v>65.986708466173155</v>
      </c>
      <c r="AH218">
        <f t="shared" si="126"/>
        <v>2.5424686548763997</v>
      </c>
      <c r="AI218">
        <f t="shared" si="127"/>
        <v>27.891771147293472</v>
      </c>
      <c r="AJ218">
        <v>1454.59501405792</v>
      </c>
      <c r="AK218">
        <v>1426.01224242424</v>
      </c>
      <c r="AL218">
        <v>3.3659548791182301</v>
      </c>
      <c r="AM218">
        <v>65.810892692758898</v>
      </c>
      <c r="AN218">
        <f t="shared" si="128"/>
        <v>2.5623968005149038</v>
      </c>
      <c r="AO218">
        <v>19.6210310914846</v>
      </c>
      <c r="AP218">
        <v>20.975216363636399</v>
      </c>
      <c r="AQ218">
        <v>1.06724865991842E-4</v>
      </c>
      <c r="AR218">
        <v>77.415710821165902</v>
      </c>
      <c r="AS218">
        <v>8</v>
      </c>
      <c r="AT218">
        <v>2</v>
      </c>
      <c r="AU218">
        <f t="shared" si="129"/>
        <v>1</v>
      </c>
      <c r="AV218">
        <f t="shared" si="130"/>
        <v>0</v>
      </c>
      <c r="AW218">
        <f t="shared" si="131"/>
        <v>39429.864810345171</v>
      </c>
      <c r="AX218">
        <f t="shared" si="132"/>
        <v>2000.0150000000001</v>
      </c>
      <c r="AY218">
        <f t="shared" si="133"/>
        <v>1681.2129107142857</v>
      </c>
      <c r="AZ218">
        <f t="shared" si="134"/>
        <v>0.84060015085601136</v>
      </c>
      <c r="BA218">
        <f t="shared" si="135"/>
        <v>0.16075829115210205</v>
      </c>
      <c r="BB218">
        <v>2.7</v>
      </c>
      <c r="BC218">
        <v>0.5</v>
      </c>
      <c r="BD218" t="s">
        <v>355</v>
      </c>
      <c r="BE218">
        <v>2</v>
      </c>
      <c r="BF218" t="b">
        <v>1</v>
      </c>
      <c r="BG218">
        <v>1657294029.81429</v>
      </c>
      <c r="BH218">
        <v>1371.8092857142899</v>
      </c>
      <c r="BI218">
        <v>1409.3257142857101</v>
      </c>
      <c r="BJ218">
        <v>20.972574999999999</v>
      </c>
      <c r="BK218">
        <v>19.6284285714286</v>
      </c>
      <c r="BL218">
        <v>1369.7296428571401</v>
      </c>
      <c r="BM218">
        <v>20.786214285714301</v>
      </c>
      <c r="BN218">
        <v>499.99728571428602</v>
      </c>
      <c r="BO218">
        <v>73.848342857142896</v>
      </c>
      <c r="BP218">
        <v>9.9947925000000007E-2</v>
      </c>
      <c r="BQ218">
        <v>24.531307142857099</v>
      </c>
      <c r="BR218">
        <v>24.958007142857099</v>
      </c>
      <c r="BS218">
        <v>999.9</v>
      </c>
      <c r="BT218">
        <v>0</v>
      </c>
      <c r="BU218">
        <v>0</v>
      </c>
      <c r="BV218">
        <v>10015.0842857143</v>
      </c>
      <c r="BW218">
        <v>0</v>
      </c>
      <c r="BX218">
        <v>110.144107142857</v>
      </c>
      <c r="BY218">
        <v>-37.516392857142897</v>
      </c>
      <c r="BZ218">
        <v>1401.19571428571</v>
      </c>
      <c r="CA218">
        <v>1437.5421428571401</v>
      </c>
      <c r="CB218">
        <v>1.34414642857143</v>
      </c>
      <c r="CC218">
        <v>1409.3257142857101</v>
      </c>
      <c r="CD218">
        <v>19.6284285714286</v>
      </c>
      <c r="CE218">
        <v>1.5487899999999999</v>
      </c>
      <c r="CF218">
        <v>1.44952642857143</v>
      </c>
      <c r="CG218">
        <v>13.458525</v>
      </c>
      <c r="CH218">
        <v>12.4458928571429</v>
      </c>
      <c r="CI218">
        <v>2000.0150000000001</v>
      </c>
      <c r="CJ218">
        <v>0.97999457142857105</v>
      </c>
      <c r="CK218">
        <v>2.00051571428571E-2</v>
      </c>
      <c r="CL218">
        <v>0</v>
      </c>
      <c r="CM218">
        <v>2.5506642857142898</v>
      </c>
      <c r="CN218">
        <v>0</v>
      </c>
      <c r="CO218">
        <v>3748.3342857142902</v>
      </c>
      <c r="CP218">
        <v>16705.503571428599</v>
      </c>
      <c r="CQ218">
        <v>42.5</v>
      </c>
      <c r="CR218">
        <v>43.381642857142801</v>
      </c>
      <c r="CS218">
        <v>43.5</v>
      </c>
      <c r="CT218">
        <v>41.811999999999998</v>
      </c>
      <c r="CU218">
        <v>41.811999999999998</v>
      </c>
      <c r="CV218">
        <v>1960.00464285714</v>
      </c>
      <c r="CW218">
        <v>40.010357142857103</v>
      </c>
      <c r="CX218">
        <v>0</v>
      </c>
      <c r="CY218">
        <v>1651533312.3</v>
      </c>
      <c r="CZ218">
        <v>0</v>
      </c>
      <c r="DA218">
        <v>0</v>
      </c>
      <c r="DB218" t="s">
        <v>356</v>
      </c>
      <c r="DC218">
        <v>1657211493.5999999</v>
      </c>
      <c r="DD218">
        <v>1657211497.5999999</v>
      </c>
      <c r="DE218">
        <v>0</v>
      </c>
      <c r="DF218">
        <v>1.526</v>
      </c>
      <c r="DG218">
        <v>4.4999999999999998E-2</v>
      </c>
      <c r="DH218">
        <v>2.6110000000000002</v>
      </c>
      <c r="DI218">
        <v>0.157</v>
      </c>
      <c r="DJ218">
        <v>420</v>
      </c>
      <c r="DK218">
        <v>20</v>
      </c>
      <c r="DL218">
        <v>0.57999999999999996</v>
      </c>
      <c r="DM218">
        <v>0.22</v>
      </c>
      <c r="DN218">
        <v>-37.492602499999997</v>
      </c>
      <c r="DO218">
        <v>-0.69453320825506004</v>
      </c>
      <c r="DP218">
        <v>0.17442260244518301</v>
      </c>
      <c r="DQ218">
        <v>0</v>
      </c>
      <c r="DR218">
        <v>1.33787075</v>
      </c>
      <c r="DS218">
        <v>0.138795084427765</v>
      </c>
      <c r="DT218">
        <v>1.6888318357299498E-2</v>
      </c>
      <c r="DU218">
        <v>0</v>
      </c>
      <c r="DV218">
        <v>0</v>
      </c>
      <c r="DW218">
        <v>2</v>
      </c>
      <c r="DX218" t="s">
        <v>357</v>
      </c>
      <c r="DY218">
        <v>2.8790800000000001</v>
      </c>
      <c r="DZ218">
        <v>2.7166899999999998</v>
      </c>
      <c r="EA218">
        <v>0.17031099999999999</v>
      </c>
      <c r="EB218">
        <v>0.17283799999999999</v>
      </c>
      <c r="EC218">
        <v>7.7288999999999997E-2</v>
      </c>
      <c r="ED218">
        <v>7.36488E-2</v>
      </c>
      <c r="EE218">
        <v>23582.6</v>
      </c>
      <c r="EF218">
        <v>20353.099999999999</v>
      </c>
      <c r="EG218">
        <v>25437.599999999999</v>
      </c>
      <c r="EH218">
        <v>23955.4</v>
      </c>
      <c r="EI218">
        <v>40044.699999999997</v>
      </c>
      <c r="EJ218">
        <v>36719.1</v>
      </c>
      <c r="EK218">
        <v>45953.5</v>
      </c>
      <c r="EL218">
        <v>42711.5</v>
      </c>
      <c r="EM218">
        <v>1.83735</v>
      </c>
      <c r="EN218">
        <v>2.1989999999999998</v>
      </c>
      <c r="EO218">
        <v>0.10506799999999999</v>
      </c>
      <c r="EP218">
        <v>0</v>
      </c>
      <c r="EQ218">
        <v>23.212299999999999</v>
      </c>
      <c r="ER218">
        <v>999.9</v>
      </c>
      <c r="ES218">
        <v>42.65</v>
      </c>
      <c r="ET218">
        <v>30.172000000000001</v>
      </c>
      <c r="EU218">
        <v>24.8504</v>
      </c>
      <c r="EV218">
        <v>52.261000000000003</v>
      </c>
      <c r="EW218">
        <v>37.299700000000001</v>
      </c>
      <c r="EX218">
        <v>2</v>
      </c>
      <c r="EY218">
        <v>-0.15898599999999999</v>
      </c>
      <c r="EZ218">
        <v>0.476275</v>
      </c>
      <c r="FA218">
        <v>20.245000000000001</v>
      </c>
      <c r="FB218">
        <v>5.2340600000000004</v>
      </c>
      <c r="FC218">
        <v>11.986000000000001</v>
      </c>
      <c r="FD218">
        <v>4.9572000000000003</v>
      </c>
      <c r="FE218">
        <v>3.3039999999999998</v>
      </c>
      <c r="FF218">
        <v>9999</v>
      </c>
      <c r="FG218">
        <v>5118</v>
      </c>
      <c r="FH218">
        <v>328.9</v>
      </c>
      <c r="FI218">
        <v>9999</v>
      </c>
      <c r="FJ218">
        <v>1.86829</v>
      </c>
      <c r="FK218">
        <v>1.86398</v>
      </c>
      <c r="FL218">
        <v>1.87155</v>
      </c>
      <c r="FM218">
        <v>1.8623700000000001</v>
      </c>
      <c r="FN218">
        <v>1.86188</v>
      </c>
      <c r="FO218">
        <v>1.86829</v>
      </c>
      <c r="FP218">
        <v>1.85839</v>
      </c>
      <c r="FQ218">
        <v>1.86486</v>
      </c>
      <c r="FR218">
        <v>5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2.13</v>
      </c>
      <c r="GF218">
        <v>0.1865</v>
      </c>
      <c r="GG218">
        <v>0.30658851354286398</v>
      </c>
      <c r="GH218">
        <v>2.2958890734485699E-3</v>
      </c>
      <c r="GI218">
        <v>-1.86257123826648E-6</v>
      </c>
      <c r="GJ218">
        <v>8.2594232886446805E-10</v>
      </c>
      <c r="GK218">
        <v>-0.101148223110564</v>
      </c>
      <c r="GL218">
        <v>-3.7577424899751702E-2</v>
      </c>
      <c r="GM218">
        <v>3.3046140057118702E-3</v>
      </c>
      <c r="GN218">
        <v>-3.9997718568980099E-5</v>
      </c>
      <c r="GO218">
        <v>3</v>
      </c>
      <c r="GP218">
        <v>2332</v>
      </c>
      <c r="GQ218">
        <v>2</v>
      </c>
      <c r="GR218">
        <v>24</v>
      </c>
      <c r="GS218">
        <v>1375.7</v>
      </c>
      <c r="GT218">
        <v>1375.7</v>
      </c>
      <c r="GU218">
        <v>3.45825</v>
      </c>
      <c r="GV218">
        <v>2.32544</v>
      </c>
      <c r="GW218">
        <v>1.9982899999999999</v>
      </c>
      <c r="GX218">
        <v>2.7075200000000001</v>
      </c>
      <c r="GY218">
        <v>2.0935100000000002</v>
      </c>
      <c r="GZ218">
        <v>2.323</v>
      </c>
      <c r="HA218">
        <v>35.2209</v>
      </c>
      <c r="HB218">
        <v>15.839399999999999</v>
      </c>
      <c r="HC218">
        <v>18</v>
      </c>
      <c r="HD218">
        <v>437.07</v>
      </c>
      <c r="HE218">
        <v>679.505</v>
      </c>
      <c r="HF218">
        <v>22.279599999999999</v>
      </c>
      <c r="HG218">
        <v>25.326599999999999</v>
      </c>
      <c r="HH218">
        <v>30.000399999999999</v>
      </c>
      <c r="HI218">
        <v>25.036799999999999</v>
      </c>
      <c r="HJ218">
        <v>25.0365</v>
      </c>
      <c r="HK218">
        <v>69.247500000000002</v>
      </c>
      <c r="HL218">
        <v>28.476800000000001</v>
      </c>
      <c r="HM218">
        <v>16.854500000000002</v>
      </c>
      <c r="HN218">
        <v>22.259399999999999</v>
      </c>
      <c r="HO218">
        <v>1455.68</v>
      </c>
      <c r="HP218">
        <v>19.570499999999999</v>
      </c>
      <c r="HQ218">
        <v>97.283500000000004</v>
      </c>
      <c r="HR218">
        <v>100.43600000000001</v>
      </c>
    </row>
    <row r="219" spans="1:226" x14ac:dyDescent="0.2">
      <c r="A219">
        <v>203</v>
      </c>
      <c r="B219">
        <v>1657294042.5999999</v>
      </c>
      <c r="C219">
        <v>2438.0999999046298</v>
      </c>
      <c r="D219" t="s">
        <v>766</v>
      </c>
      <c r="E219" t="s">
        <v>767</v>
      </c>
      <c r="F219">
        <v>5</v>
      </c>
      <c r="G219" t="s">
        <v>597</v>
      </c>
      <c r="H219" t="s">
        <v>354</v>
      </c>
      <c r="I219">
        <v>1657294035.0999999</v>
      </c>
      <c r="J219">
        <f t="shared" si="102"/>
        <v>2.5533469805191882E-3</v>
      </c>
      <c r="K219">
        <f t="shared" si="103"/>
        <v>2.553346980519188</v>
      </c>
      <c r="L219">
        <f t="shared" si="104"/>
        <v>27.695545419100455</v>
      </c>
      <c r="M219">
        <f t="shared" si="105"/>
        <v>1389.5444444444399</v>
      </c>
      <c r="N219">
        <f t="shared" si="106"/>
        <v>956.12958261113863</v>
      </c>
      <c r="O219">
        <f t="shared" si="107"/>
        <v>70.704250181469661</v>
      </c>
      <c r="P219">
        <f t="shared" si="108"/>
        <v>102.75458455114889</v>
      </c>
      <c r="Q219">
        <f t="shared" si="109"/>
        <v>0.11525028045420652</v>
      </c>
      <c r="R219">
        <f t="shared" si="110"/>
        <v>3.1745930935400084</v>
      </c>
      <c r="S219">
        <f t="shared" si="111"/>
        <v>0.11297531492718063</v>
      </c>
      <c r="T219">
        <f t="shared" si="112"/>
        <v>7.0810228187414434E-2</v>
      </c>
      <c r="U219">
        <f t="shared" si="113"/>
        <v>321.51630488888918</v>
      </c>
      <c r="V219">
        <f t="shared" si="114"/>
        <v>25.680249296660126</v>
      </c>
      <c r="W219">
        <f t="shared" si="115"/>
        <v>24.943696296296299</v>
      </c>
      <c r="X219">
        <f t="shared" si="116"/>
        <v>3.1690197675013194</v>
      </c>
      <c r="Y219">
        <f t="shared" si="117"/>
        <v>50.152455782837933</v>
      </c>
      <c r="Z219">
        <f t="shared" si="118"/>
        <v>1.5510564027681013</v>
      </c>
      <c r="AA219">
        <f t="shared" si="119"/>
        <v>3.0926828578130556</v>
      </c>
      <c r="AB219">
        <f t="shared" si="120"/>
        <v>1.6179633647332181</v>
      </c>
      <c r="AC219">
        <f t="shared" si="121"/>
        <v>-112.6026018408962</v>
      </c>
      <c r="AD219">
        <f t="shared" si="122"/>
        <v>-69.86034864327128</v>
      </c>
      <c r="AE219">
        <f t="shared" si="123"/>
        <v>-4.642628268076491</v>
      </c>
      <c r="AF219">
        <f t="shared" si="124"/>
        <v>134.41072613664522</v>
      </c>
      <c r="AG219">
        <f t="shared" si="125"/>
        <v>66.194566768843671</v>
      </c>
      <c r="AH219">
        <f t="shared" si="126"/>
        <v>2.5520212360030086</v>
      </c>
      <c r="AI219">
        <f t="shared" si="127"/>
        <v>27.695545419100455</v>
      </c>
      <c r="AJ219">
        <v>1472.0507935329699</v>
      </c>
      <c r="AK219">
        <v>1443.24703030303</v>
      </c>
      <c r="AL219">
        <v>3.4497641042696201</v>
      </c>
      <c r="AM219">
        <v>65.810892692758898</v>
      </c>
      <c r="AN219">
        <f t="shared" si="128"/>
        <v>2.553346980519188</v>
      </c>
      <c r="AO219">
        <v>19.6344099310917</v>
      </c>
      <c r="AP219">
        <v>20.983746060605998</v>
      </c>
      <c r="AQ219">
        <v>1.19589028124314E-4</v>
      </c>
      <c r="AR219">
        <v>77.415710821165902</v>
      </c>
      <c r="AS219">
        <v>8</v>
      </c>
      <c r="AT219">
        <v>2</v>
      </c>
      <c r="AU219">
        <f t="shared" si="129"/>
        <v>1</v>
      </c>
      <c r="AV219">
        <f t="shared" si="130"/>
        <v>0</v>
      </c>
      <c r="AW219">
        <f t="shared" si="131"/>
        <v>39443.431094504704</v>
      </c>
      <c r="AX219">
        <f t="shared" si="132"/>
        <v>1999.99814814815</v>
      </c>
      <c r="AY219">
        <f t="shared" si="133"/>
        <v>1681.198755555557</v>
      </c>
      <c r="AZ219">
        <f t="shared" si="134"/>
        <v>0.8406001561112556</v>
      </c>
      <c r="BA219">
        <f t="shared" si="135"/>
        <v>0.1607583012947234</v>
      </c>
      <c r="BB219">
        <v>2.7</v>
      </c>
      <c r="BC219">
        <v>0.5</v>
      </c>
      <c r="BD219" t="s">
        <v>355</v>
      </c>
      <c r="BE219">
        <v>2</v>
      </c>
      <c r="BF219" t="b">
        <v>1</v>
      </c>
      <c r="BG219">
        <v>1657294035.0999999</v>
      </c>
      <c r="BH219">
        <v>1389.5444444444399</v>
      </c>
      <c r="BI219">
        <v>1427.2048148148101</v>
      </c>
      <c r="BJ219">
        <v>20.974848148148102</v>
      </c>
      <c r="BK219">
        <v>19.625648148148102</v>
      </c>
      <c r="BL219">
        <v>1387.43148148148</v>
      </c>
      <c r="BM219">
        <v>20.788396296296298</v>
      </c>
      <c r="BN219">
        <v>499.99488888888902</v>
      </c>
      <c r="BO219">
        <v>73.848433333333304</v>
      </c>
      <c r="BP219">
        <v>9.9963899999999994E-2</v>
      </c>
      <c r="BQ219">
        <v>24.535511111111099</v>
      </c>
      <c r="BR219">
        <v>24.943696296296299</v>
      </c>
      <c r="BS219">
        <v>999.9</v>
      </c>
      <c r="BT219">
        <v>0</v>
      </c>
      <c r="BU219">
        <v>0</v>
      </c>
      <c r="BV219">
        <v>10018.813333333301</v>
      </c>
      <c r="BW219">
        <v>0</v>
      </c>
      <c r="BX219">
        <v>110.22544444444399</v>
      </c>
      <c r="BY219">
        <v>-37.659744444444399</v>
      </c>
      <c r="BZ219">
        <v>1419.3137037037</v>
      </c>
      <c r="CA219">
        <v>1455.7751851851899</v>
      </c>
      <c r="CB219">
        <v>1.3492074074074101</v>
      </c>
      <c r="CC219">
        <v>1427.2048148148101</v>
      </c>
      <c r="CD219">
        <v>19.625648148148102</v>
      </c>
      <c r="CE219">
        <v>1.54896037037037</v>
      </c>
      <c r="CF219">
        <v>1.44932296296296</v>
      </c>
      <c r="CG219">
        <v>13.4602111111111</v>
      </c>
      <c r="CH219">
        <v>12.443762962963</v>
      </c>
      <c r="CI219">
        <v>1999.99814814815</v>
      </c>
      <c r="CJ219">
        <v>0.97999433333333297</v>
      </c>
      <c r="CK219">
        <v>2.00054111111111E-2</v>
      </c>
      <c r="CL219">
        <v>0</v>
      </c>
      <c r="CM219">
        <v>2.4998592592592601</v>
      </c>
      <c r="CN219">
        <v>0</v>
      </c>
      <c r="CO219">
        <v>3744.6670370370398</v>
      </c>
      <c r="CP219">
        <v>16705.362962963001</v>
      </c>
      <c r="CQ219">
        <v>42.5</v>
      </c>
      <c r="CR219">
        <v>43.397962962963</v>
      </c>
      <c r="CS219">
        <v>43.5</v>
      </c>
      <c r="CT219">
        <v>41.811999999999998</v>
      </c>
      <c r="CU219">
        <v>41.811999999999998</v>
      </c>
      <c r="CV219">
        <v>1959.9877777777799</v>
      </c>
      <c r="CW219">
        <v>40.010370370370403</v>
      </c>
      <c r="CX219">
        <v>0</v>
      </c>
      <c r="CY219">
        <v>1651533317.0999999</v>
      </c>
      <c r="CZ219">
        <v>0</v>
      </c>
      <c r="DA219">
        <v>0</v>
      </c>
      <c r="DB219" t="s">
        <v>356</v>
      </c>
      <c r="DC219">
        <v>1657211493.5999999</v>
      </c>
      <c r="DD219">
        <v>1657211497.5999999</v>
      </c>
      <c r="DE219">
        <v>0</v>
      </c>
      <c r="DF219">
        <v>1.526</v>
      </c>
      <c r="DG219">
        <v>4.4999999999999998E-2</v>
      </c>
      <c r="DH219">
        <v>2.6110000000000002</v>
      </c>
      <c r="DI219">
        <v>0.157</v>
      </c>
      <c r="DJ219">
        <v>420</v>
      </c>
      <c r="DK219">
        <v>20</v>
      </c>
      <c r="DL219">
        <v>0.57999999999999996</v>
      </c>
      <c r="DM219">
        <v>0.22</v>
      </c>
      <c r="DN219">
        <v>-37.595062499999997</v>
      </c>
      <c r="DO219">
        <v>-1.2867613508442199</v>
      </c>
      <c r="DP219">
        <v>0.21075645267405299</v>
      </c>
      <c r="DQ219">
        <v>0</v>
      </c>
      <c r="DR219">
        <v>1.344522</v>
      </c>
      <c r="DS219">
        <v>4.1653058161351501E-2</v>
      </c>
      <c r="DT219">
        <v>1.18020324944477E-2</v>
      </c>
      <c r="DU219">
        <v>1</v>
      </c>
      <c r="DV219">
        <v>1</v>
      </c>
      <c r="DW219">
        <v>2</v>
      </c>
      <c r="DX219" t="s">
        <v>363</v>
      </c>
      <c r="DY219">
        <v>2.87914</v>
      </c>
      <c r="DZ219">
        <v>2.7165300000000001</v>
      </c>
      <c r="EA219">
        <v>0.17155799999999999</v>
      </c>
      <c r="EB219">
        <v>0.174069</v>
      </c>
      <c r="EC219">
        <v>7.7310000000000004E-2</v>
      </c>
      <c r="ED219">
        <v>7.3682499999999998E-2</v>
      </c>
      <c r="EE219">
        <v>23546.9</v>
      </c>
      <c r="EF219">
        <v>20322.7</v>
      </c>
      <c r="EG219">
        <v>25437.3</v>
      </c>
      <c r="EH219">
        <v>23955.1</v>
      </c>
      <c r="EI219">
        <v>40043.1</v>
      </c>
      <c r="EJ219">
        <v>36717.599999999999</v>
      </c>
      <c r="EK219">
        <v>45952.800000000003</v>
      </c>
      <c r="EL219">
        <v>42711.3</v>
      </c>
      <c r="EM219">
        <v>1.83748</v>
      </c>
      <c r="EN219">
        <v>2.19895</v>
      </c>
      <c r="EO219">
        <v>9.9234299999999998E-2</v>
      </c>
      <c r="EP219">
        <v>0</v>
      </c>
      <c r="EQ219">
        <v>23.217300000000002</v>
      </c>
      <c r="ER219">
        <v>999.9</v>
      </c>
      <c r="ES219">
        <v>42.65</v>
      </c>
      <c r="ET219">
        <v>30.181999999999999</v>
      </c>
      <c r="EU219">
        <v>24.863900000000001</v>
      </c>
      <c r="EV219">
        <v>52.091000000000001</v>
      </c>
      <c r="EW219">
        <v>37.227600000000002</v>
      </c>
      <c r="EX219">
        <v>2</v>
      </c>
      <c r="EY219">
        <v>-0.15903500000000001</v>
      </c>
      <c r="EZ219">
        <v>0.62729599999999996</v>
      </c>
      <c r="FA219">
        <v>20.244199999999999</v>
      </c>
      <c r="FB219">
        <v>5.23346</v>
      </c>
      <c r="FC219">
        <v>11.986000000000001</v>
      </c>
      <c r="FD219">
        <v>4.9571500000000004</v>
      </c>
      <c r="FE219">
        <v>3.3039299999999998</v>
      </c>
      <c r="FF219">
        <v>9999</v>
      </c>
      <c r="FG219">
        <v>5118.3</v>
      </c>
      <c r="FH219">
        <v>328.9</v>
      </c>
      <c r="FI219">
        <v>9999</v>
      </c>
      <c r="FJ219">
        <v>1.86829</v>
      </c>
      <c r="FK219">
        <v>1.8639699999999999</v>
      </c>
      <c r="FL219">
        <v>1.8715200000000001</v>
      </c>
      <c r="FM219">
        <v>1.8623700000000001</v>
      </c>
      <c r="FN219">
        <v>1.86188</v>
      </c>
      <c r="FO219">
        <v>1.86829</v>
      </c>
      <c r="FP219">
        <v>1.8583799999999999</v>
      </c>
      <c r="FQ219">
        <v>1.8648800000000001</v>
      </c>
      <c r="FR219">
        <v>5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2.16</v>
      </c>
      <c r="GF219">
        <v>0.18690000000000001</v>
      </c>
      <c r="GG219">
        <v>0.30658851354286398</v>
      </c>
      <c r="GH219">
        <v>2.2958890734485699E-3</v>
      </c>
      <c r="GI219">
        <v>-1.86257123826648E-6</v>
      </c>
      <c r="GJ219">
        <v>8.2594232886446805E-10</v>
      </c>
      <c r="GK219">
        <v>-0.101148223110564</v>
      </c>
      <c r="GL219">
        <v>-3.7577424899751702E-2</v>
      </c>
      <c r="GM219">
        <v>3.3046140057118702E-3</v>
      </c>
      <c r="GN219">
        <v>-3.9997718568980099E-5</v>
      </c>
      <c r="GO219">
        <v>3</v>
      </c>
      <c r="GP219">
        <v>2332</v>
      </c>
      <c r="GQ219">
        <v>2</v>
      </c>
      <c r="GR219">
        <v>24</v>
      </c>
      <c r="GS219">
        <v>1375.8</v>
      </c>
      <c r="GT219">
        <v>1375.8</v>
      </c>
      <c r="GU219">
        <v>3.4863300000000002</v>
      </c>
      <c r="GV219">
        <v>2.32544</v>
      </c>
      <c r="GW219">
        <v>1.9982899999999999</v>
      </c>
      <c r="GX219">
        <v>2.7075200000000001</v>
      </c>
      <c r="GY219">
        <v>2.0935100000000002</v>
      </c>
      <c r="GZ219">
        <v>2.3754900000000001</v>
      </c>
      <c r="HA219">
        <v>35.244</v>
      </c>
      <c r="HB219">
        <v>15.8482</v>
      </c>
      <c r="HC219">
        <v>18</v>
      </c>
      <c r="HD219">
        <v>437.16500000000002</v>
      </c>
      <c r="HE219">
        <v>679.50099999999998</v>
      </c>
      <c r="HF219">
        <v>22.290199999999999</v>
      </c>
      <c r="HG219">
        <v>25.3291</v>
      </c>
      <c r="HH219">
        <v>30</v>
      </c>
      <c r="HI219">
        <v>25.0398</v>
      </c>
      <c r="HJ219">
        <v>25.0395</v>
      </c>
      <c r="HK219">
        <v>69.801199999999994</v>
      </c>
      <c r="HL219">
        <v>28.476800000000001</v>
      </c>
      <c r="HM219">
        <v>16.854500000000002</v>
      </c>
      <c r="HN219">
        <v>22.2639</v>
      </c>
      <c r="HO219">
        <v>1475.74</v>
      </c>
      <c r="HP219">
        <v>19.570499999999999</v>
      </c>
      <c r="HQ219">
        <v>97.2821</v>
      </c>
      <c r="HR219">
        <v>100.435</v>
      </c>
    </row>
    <row r="220" spans="1:226" x14ac:dyDescent="0.2">
      <c r="A220">
        <v>204</v>
      </c>
      <c r="B220">
        <v>1657294047.5999999</v>
      </c>
      <c r="C220">
        <v>2443.0999999046298</v>
      </c>
      <c r="D220" t="s">
        <v>768</v>
      </c>
      <c r="E220" t="s">
        <v>769</v>
      </c>
      <c r="F220">
        <v>5</v>
      </c>
      <c r="G220" t="s">
        <v>597</v>
      </c>
      <c r="H220" t="s">
        <v>354</v>
      </c>
      <c r="I220">
        <v>1657294039.81429</v>
      </c>
      <c r="J220">
        <f t="shared" si="102"/>
        <v>2.5298528876338956E-3</v>
      </c>
      <c r="K220">
        <f t="shared" si="103"/>
        <v>2.5298528876338957</v>
      </c>
      <c r="L220">
        <f t="shared" si="104"/>
        <v>27.432670546834185</v>
      </c>
      <c r="M220">
        <f t="shared" si="105"/>
        <v>1405.27464285714</v>
      </c>
      <c r="N220">
        <f t="shared" si="106"/>
        <v>972.57449583737605</v>
      </c>
      <c r="O220">
        <f t="shared" si="107"/>
        <v>71.920383489662242</v>
      </c>
      <c r="P220">
        <f t="shared" si="108"/>
        <v>103.91789179662305</v>
      </c>
      <c r="Q220">
        <f t="shared" si="109"/>
        <v>0.11448757452904305</v>
      </c>
      <c r="R220">
        <f t="shared" si="110"/>
        <v>3.1760529258274177</v>
      </c>
      <c r="S220">
        <f t="shared" si="111"/>
        <v>0.11224331411032315</v>
      </c>
      <c r="T220">
        <f t="shared" si="112"/>
        <v>7.0350044970948045E-2</v>
      </c>
      <c r="U220">
        <f t="shared" si="113"/>
        <v>321.51650635714356</v>
      </c>
      <c r="V220">
        <f t="shared" si="114"/>
        <v>25.692265688640845</v>
      </c>
      <c r="W220">
        <f t="shared" si="115"/>
        <v>24.922446428571401</v>
      </c>
      <c r="X220">
        <f t="shared" si="116"/>
        <v>3.1650054666569067</v>
      </c>
      <c r="Y220">
        <f t="shared" si="117"/>
        <v>50.144098092060588</v>
      </c>
      <c r="Z220">
        <f t="shared" si="118"/>
        <v>1.5514325579432329</v>
      </c>
      <c r="AA220">
        <f t="shared" si="119"/>
        <v>3.0939484744444417</v>
      </c>
      <c r="AB220">
        <f t="shared" si="120"/>
        <v>1.6135729087136739</v>
      </c>
      <c r="AC220">
        <f t="shared" si="121"/>
        <v>-111.5665123446548</v>
      </c>
      <c r="AD220">
        <f t="shared" si="122"/>
        <v>-65.082910038363394</v>
      </c>
      <c r="AE220">
        <f t="shared" si="123"/>
        <v>-4.322837437883714</v>
      </c>
      <c r="AF220">
        <f t="shared" si="124"/>
        <v>140.54424653624164</v>
      </c>
      <c r="AG220">
        <f t="shared" si="125"/>
        <v>66.264341235946574</v>
      </c>
      <c r="AH220">
        <f t="shared" si="126"/>
        <v>2.5402161204066354</v>
      </c>
      <c r="AI220">
        <f t="shared" si="127"/>
        <v>27.432670546834185</v>
      </c>
      <c r="AJ220">
        <v>1489.02634454331</v>
      </c>
      <c r="AK220">
        <v>1460.3529696969699</v>
      </c>
      <c r="AL220">
        <v>3.4534745974141998</v>
      </c>
      <c r="AM220">
        <v>65.810892692758898</v>
      </c>
      <c r="AN220">
        <f t="shared" si="128"/>
        <v>2.5298528876338957</v>
      </c>
      <c r="AO220">
        <v>19.6466533276873</v>
      </c>
      <c r="AP220">
        <v>20.983366666666701</v>
      </c>
      <c r="AQ220">
        <v>1.6302780112542001E-4</v>
      </c>
      <c r="AR220">
        <v>77.415710821165902</v>
      </c>
      <c r="AS220">
        <v>8</v>
      </c>
      <c r="AT220">
        <v>2</v>
      </c>
      <c r="AU220">
        <f t="shared" si="129"/>
        <v>1</v>
      </c>
      <c r="AV220">
        <f t="shared" si="130"/>
        <v>0</v>
      </c>
      <c r="AW220">
        <f t="shared" si="131"/>
        <v>39466.847346643939</v>
      </c>
      <c r="AX220">
        <f t="shared" si="132"/>
        <v>1999.99928571429</v>
      </c>
      <c r="AY220">
        <f t="shared" si="133"/>
        <v>1681.199721428575</v>
      </c>
      <c r="AZ220">
        <f t="shared" si="134"/>
        <v>0.84060016092862888</v>
      </c>
      <c r="BA220">
        <f t="shared" si="135"/>
        <v>0.16075831059225379</v>
      </c>
      <c r="BB220">
        <v>2.7</v>
      </c>
      <c r="BC220">
        <v>0.5</v>
      </c>
      <c r="BD220" t="s">
        <v>355</v>
      </c>
      <c r="BE220">
        <v>2</v>
      </c>
      <c r="BF220" t="b">
        <v>1</v>
      </c>
      <c r="BG220">
        <v>1657294039.81429</v>
      </c>
      <c r="BH220">
        <v>1405.27464285714</v>
      </c>
      <c r="BI220">
        <v>1442.98535714286</v>
      </c>
      <c r="BJ220">
        <v>20.979917857142901</v>
      </c>
      <c r="BK220">
        <v>19.636967857142899</v>
      </c>
      <c r="BL220">
        <v>1403.13214285714</v>
      </c>
      <c r="BM220">
        <v>20.7932357142857</v>
      </c>
      <c r="BN220">
        <v>499.99560714285701</v>
      </c>
      <c r="BO220">
        <v>73.848503571428594</v>
      </c>
      <c r="BP220">
        <v>9.9953639285714296E-2</v>
      </c>
      <c r="BQ220">
        <v>24.542349999999999</v>
      </c>
      <c r="BR220">
        <v>24.922446428571401</v>
      </c>
      <c r="BS220">
        <v>999.9</v>
      </c>
      <c r="BT220">
        <v>0</v>
      </c>
      <c r="BU220">
        <v>0</v>
      </c>
      <c r="BV220">
        <v>10025.248571428599</v>
      </c>
      <c r="BW220">
        <v>0</v>
      </c>
      <c r="BX220">
        <v>110.28225</v>
      </c>
      <c r="BY220">
        <v>-37.709939285714299</v>
      </c>
      <c r="BZ220">
        <v>1435.38857142857</v>
      </c>
      <c r="CA220">
        <v>1471.8882142857101</v>
      </c>
      <c r="CB220">
        <v>1.34295214285714</v>
      </c>
      <c r="CC220">
        <v>1442.98535714286</v>
      </c>
      <c r="CD220">
        <v>19.636967857142899</v>
      </c>
      <c r="CE220">
        <v>1.5493364285714299</v>
      </c>
      <c r="CF220">
        <v>1.4501603571428601</v>
      </c>
      <c r="CG220">
        <v>13.4639357142857</v>
      </c>
      <c r="CH220">
        <v>12.452560714285701</v>
      </c>
      <c r="CI220">
        <v>1999.99928571429</v>
      </c>
      <c r="CJ220">
        <v>0.97999424999999996</v>
      </c>
      <c r="CK220">
        <v>2.0005499999999999E-2</v>
      </c>
      <c r="CL220">
        <v>0</v>
      </c>
      <c r="CM220">
        <v>2.52887857142857</v>
      </c>
      <c r="CN220">
        <v>0</v>
      </c>
      <c r="CO220">
        <v>3741.0332142857101</v>
      </c>
      <c r="CP220">
        <v>16705.378571428599</v>
      </c>
      <c r="CQ220">
        <v>42.5</v>
      </c>
      <c r="CR220">
        <v>43.405999999999999</v>
      </c>
      <c r="CS220">
        <v>43.5</v>
      </c>
      <c r="CT220">
        <v>41.811999999999998</v>
      </c>
      <c r="CU220">
        <v>41.811999999999998</v>
      </c>
      <c r="CV220">
        <v>1959.9885714285699</v>
      </c>
      <c r="CW220">
        <v>40.0107142857143</v>
      </c>
      <c r="CX220">
        <v>0</v>
      </c>
      <c r="CY220">
        <v>1651533321.9000001</v>
      </c>
      <c r="CZ220">
        <v>0</v>
      </c>
      <c r="DA220">
        <v>0</v>
      </c>
      <c r="DB220" t="s">
        <v>356</v>
      </c>
      <c r="DC220">
        <v>1657211493.5999999</v>
      </c>
      <c r="DD220">
        <v>1657211497.5999999</v>
      </c>
      <c r="DE220">
        <v>0</v>
      </c>
      <c r="DF220">
        <v>1.526</v>
      </c>
      <c r="DG220">
        <v>4.4999999999999998E-2</v>
      </c>
      <c r="DH220">
        <v>2.6110000000000002</v>
      </c>
      <c r="DI220">
        <v>0.157</v>
      </c>
      <c r="DJ220">
        <v>420</v>
      </c>
      <c r="DK220">
        <v>20</v>
      </c>
      <c r="DL220">
        <v>0.57999999999999996</v>
      </c>
      <c r="DM220">
        <v>0.22</v>
      </c>
      <c r="DN220">
        <v>-37.687584999999999</v>
      </c>
      <c r="DO220">
        <v>-0.78206228893046004</v>
      </c>
      <c r="DP220">
        <v>0.169889566410066</v>
      </c>
      <c r="DQ220">
        <v>0</v>
      </c>
      <c r="DR220">
        <v>1.34725625</v>
      </c>
      <c r="DS220">
        <v>-6.4357485928706104E-2</v>
      </c>
      <c r="DT220">
        <v>6.6708086794256098E-3</v>
      </c>
      <c r="DU220">
        <v>1</v>
      </c>
      <c r="DV220">
        <v>1</v>
      </c>
      <c r="DW220">
        <v>2</v>
      </c>
      <c r="DX220" t="s">
        <v>363</v>
      </c>
      <c r="DY220">
        <v>2.8789699999999998</v>
      </c>
      <c r="DZ220">
        <v>2.7168000000000001</v>
      </c>
      <c r="EA220">
        <v>0.17278299999999999</v>
      </c>
      <c r="EB220">
        <v>0.17526600000000001</v>
      </c>
      <c r="EC220">
        <v>7.7307200000000006E-2</v>
      </c>
      <c r="ED220">
        <v>7.3696800000000007E-2</v>
      </c>
      <c r="EE220">
        <v>23511.7</v>
      </c>
      <c r="EF220">
        <v>20293.3</v>
      </c>
      <c r="EG220">
        <v>25436.9</v>
      </c>
      <c r="EH220">
        <v>23955.200000000001</v>
      </c>
      <c r="EI220">
        <v>40042.699999999997</v>
      </c>
      <c r="EJ220">
        <v>36716.9</v>
      </c>
      <c r="EK220">
        <v>45952.2</v>
      </c>
      <c r="EL220">
        <v>42711.199999999997</v>
      </c>
      <c r="EM220">
        <v>1.8371500000000001</v>
      </c>
      <c r="EN220">
        <v>2.1988500000000002</v>
      </c>
      <c r="EO220">
        <v>0.10714700000000001</v>
      </c>
      <c r="EP220">
        <v>0</v>
      </c>
      <c r="EQ220">
        <v>23.2257</v>
      </c>
      <c r="ER220">
        <v>999.9</v>
      </c>
      <c r="ES220">
        <v>42.65</v>
      </c>
      <c r="ET220">
        <v>30.202000000000002</v>
      </c>
      <c r="EU220">
        <v>24.893699999999999</v>
      </c>
      <c r="EV220">
        <v>51.081000000000003</v>
      </c>
      <c r="EW220">
        <v>37.3718</v>
      </c>
      <c r="EX220">
        <v>2</v>
      </c>
      <c r="EY220">
        <v>-0.159362</v>
      </c>
      <c r="EZ220">
        <v>0.29533999999999999</v>
      </c>
      <c r="FA220">
        <v>20.2453</v>
      </c>
      <c r="FB220">
        <v>5.2337600000000002</v>
      </c>
      <c r="FC220">
        <v>11.986000000000001</v>
      </c>
      <c r="FD220">
        <v>4.9571500000000004</v>
      </c>
      <c r="FE220">
        <v>3.3039499999999999</v>
      </c>
      <c r="FF220">
        <v>9999</v>
      </c>
      <c r="FG220">
        <v>5118.3</v>
      </c>
      <c r="FH220">
        <v>328.9</v>
      </c>
      <c r="FI220">
        <v>9999</v>
      </c>
      <c r="FJ220">
        <v>1.86829</v>
      </c>
      <c r="FK220">
        <v>1.86398</v>
      </c>
      <c r="FL220">
        <v>1.8715200000000001</v>
      </c>
      <c r="FM220">
        <v>1.86236</v>
      </c>
      <c r="FN220">
        <v>1.8618699999999999</v>
      </c>
      <c r="FO220">
        <v>1.86829</v>
      </c>
      <c r="FP220">
        <v>1.8584000000000001</v>
      </c>
      <c r="FQ220">
        <v>1.86487</v>
      </c>
      <c r="FR220">
        <v>5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2.2000000000000002</v>
      </c>
      <c r="GF220">
        <v>0.18690000000000001</v>
      </c>
      <c r="GG220">
        <v>0.30658851354286398</v>
      </c>
      <c r="GH220">
        <v>2.2958890734485699E-3</v>
      </c>
      <c r="GI220">
        <v>-1.86257123826648E-6</v>
      </c>
      <c r="GJ220">
        <v>8.2594232886446805E-10</v>
      </c>
      <c r="GK220">
        <v>-0.101148223110564</v>
      </c>
      <c r="GL220">
        <v>-3.7577424899751702E-2</v>
      </c>
      <c r="GM220">
        <v>3.3046140057118702E-3</v>
      </c>
      <c r="GN220">
        <v>-3.9997718568980099E-5</v>
      </c>
      <c r="GO220">
        <v>3</v>
      </c>
      <c r="GP220">
        <v>2332</v>
      </c>
      <c r="GQ220">
        <v>2</v>
      </c>
      <c r="GR220">
        <v>24</v>
      </c>
      <c r="GS220">
        <v>1375.9</v>
      </c>
      <c r="GT220">
        <v>1375.8</v>
      </c>
      <c r="GU220">
        <v>3.5156200000000002</v>
      </c>
      <c r="GV220">
        <v>2.3303199999999999</v>
      </c>
      <c r="GW220">
        <v>1.9982899999999999</v>
      </c>
      <c r="GX220">
        <v>2.7075200000000001</v>
      </c>
      <c r="GY220">
        <v>2.0935100000000002</v>
      </c>
      <c r="GZ220">
        <v>2.34375</v>
      </c>
      <c r="HA220">
        <v>35.244</v>
      </c>
      <c r="HB220">
        <v>15.839399999999999</v>
      </c>
      <c r="HC220">
        <v>18</v>
      </c>
      <c r="HD220">
        <v>437.005</v>
      </c>
      <c r="HE220">
        <v>679.45899999999995</v>
      </c>
      <c r="HF220">
        <v>22.330100000000002</v>
      </c>
      <c r="HG220">
        <v>25.331399999999999</v>
      </c>
      <c r="HH220">
        <v>30.0001</v>
      </c>
      <c r="HI220">
        <v>25.042999999999999</v>
      </c>
      <c r="HJ220">
        <v>25.0428</v>
      </c>
      <c r="HK220">
        <v>70.403000000000006</v>
      </c>
      <c r="HL220">
        <v>28.7591</v>
      </c>
      <c r="HM220">
        <v>16.854500000000002</v>
      </c>
      <c r="HN220">
        <v>22.3614</v>
      </c>
      <c r="HO220">
        <v>1489.18</v>
      </c>
      <c r="HP220">
        <v>19.570499999999999</v>
      </c>
      <c r="HQ220">
        <v>97.280699999999996</v>
      </c>
      <c r="HR220">
        <v>100.435</v>
      </c>
    </row>
    <row r="221" spans="1:226" x14ac:dyDescent="0.2">
      <c r="A221">
        <v>205</v>
      </c>
      <c r="B221">
        <v>1657294052.5999999</v>
      </c>
      <c r="C221">
        <v>2448.0999999046298</v>
      </c>
      <c r="D221" t="s">
        <v>770</v>
      </c>
      <c r="E221" t="s">
        <v>771</v>
      </c>
      <c r="F221">
        <v>5</v>
      </c>
      <c r="G221" t="s">
        <v>597</v>
      </c>
      <c r="H221" t="s">
        <v>354</v>
      </c>
      <c r="I221">
        <v>1657294045.0999999</v>
      </c>
      <c r="J221">
        <f t="shared" si="102"/>
        <v>2.5412551344019883E-3</v>
      </c>
      <c r="K221">
        <f t="shared" si="103"/>
        <v>2.5412551344019882</v>
      </c>
      <c r="L221">
        <f t="shared" si="104"/>
        <v>28.010691018274454</v>
      </c>
      <c r="M221">
        <f t="shared" si="105"/>
        <v>1422.8888888888901</v>
      </c>
      <c r="N221">
        <f t="shared" si="106"/>
        <v>984.06110936470304</v>
      </c>
      <c r="O221">
        <f t="shared" si="107"/>
        <v>72.770145118220356</v>
      </c>
      <c r="P221">
        <f t="shared" si="108"/>
        <v>105.22093592174818</v>
      </c>
      <c r="Q221">
        <f t="shared" si="109"/>
        <v>0.11523465230640823</v>
      </c>
      <c r="R221">
        <f t="shared" si="110"/>
        <v>3.1726334174280426</v>
      </c>
      <c r="S221">
        <f t="shared" si="111"/>
        <v>0.11295892222889328</v>
      </c>
      <c r="T221">
        <f t="shared" si="112"/>
        <v>7.080004842131335E-2</v>
      </c>
      <c r="U221">
        <f t="shared" si="113"/>
        <v>321.5159502222229</v>
      </c>
      <c r="V221">
        <f t="shared" si="114"/>
        <v>25.699448726572129</v>
      </c>
      <c r="W221">
        <f t="shared" si="115"/>
        <v>24.908377777777801</v>
      </c>
      <c r="X221">
        <f t="shared" si="116"/>
        <v>3.162350211177773</v>
      </c>
      <c r="Y221">
        <f t="shared" si="117"/>
        <v>50.127637442692595</v>
      </c>
      <c r="Z221">
        <f t="shared" si="118"/>
        <v>1.5517387547577588</v>
      </c>
      <c r="AA221">
        <f t="shared" si="119"/>
        <v>3.0955752832591652</v>
      </c>
      <c r="AB221">
        <f t="shared" si="120"/>
        <v>1.6106114564200142</v>
      </c>
      <c r="AC221">
        <f t="shared" si="121"/>
        <v>-112.06935142712769</v>
      </c>
      <c r="AD221">
        <f t="shared" si="122"/>
        <v>-61.10353259134601</v>
      </c>
      <c r="AE221">
        <f t="shared" si="123"/>
        <v>-4.0627913521260623</v>
      </c>
      <c r="AF221">
        <f t="shared" si="124"/>
        <v>144.28027485162315</v>
      </c>
      <c r="AG221">
        <f t="shared" si="125"/>
        <v>66.177599515585442</v>
      </c>
      <c r="AH221">
        <f t="shared" si="126"/>
        <v>2.5469502147623073</v>
      </c>
      <c r="AI221">
        <f t="shared" si="127"/>
        <v>28.010691018274454</v>
      </c>
      <c r="AJ221">
        <v>1505.5331030674799</v>
      </c>
      <c r="AK221">
        <v>1477.0235757575699</v>
      </c>
      <c r="AL221">
        <v>3.3311746544724898</v>
      </c>
      <c r="AM221">
        <v>65.810892692758898</v>
      </c>
      <c r="AN221">
        <f t="shared" si="128"/>
        <v>2.5412551344019882</v>
      </c>
      <c r="AO221">
        <v>19.640272341474802</v>
      </c>
      <c r="AP221">
        <v>20.9833909090909</v>
      </c>
      <c r="AQ221">
        <v>6.5196474127740599E-5</v>
      </c>
      <c r="AR221">
        <v>77.415710821165902</v>
      </c>
      <c r="AS221">
        <v>8</v>
      </c>
      <c r="AT221">
        <v>2</v>
      </c>
      <c r="AU221">
        <f t="shared" si="129"/>
        <v>1</v>
      </c>
      <c r="AV221">
        <f t="shared" si="130"/>
        <v>0</v>
      </c>
      <c r="AW221">
        <f t="shared" si="131"/>
        <v>39408.718393583353</v>
      </c>
      <c r="AX221">
        <f t="shared" si="132"/>
        <v>1999.9959259259299</v>
      </c>
      <c r="AY221">
        <f t="shared" si="133"/>
        <v>1681.1968888888923</v>
      </c>
      <c r="AZ221">
        <f t="shared" si="134"/>
        <v>0.84060015677809719</v>
      </c>
      <c r="BA221">
        <f t="shared" si="135"/>
        <v>0.16075830258172749</v>
      </c>
      <c r="BB221">
        <v>2.7</v>
      </c>
      <c r="BC221">
        <v>0.5</v>
      </c>
      <c r="BD221" t="s">
        <v>355</v>
      </c>
      <c r="BE221">
        <v>2</v>
      </c>
      <c r="BF221" t="b">
        <v>1</v>
      </c>
      <c r="BG221">
        <v>1657294045.0999999</v>
      </c>
      <c r="BH221">
        <v>1422.8888888888901</v>
      </c>
      <c r="BI221">
        <v>1460.58</v>
      </c>
      <c r="BJ221">
        <v>20.983959259259301</v>
      </c>
      <c r="BK221">
        <v>19.637529629629601</v>
      </c>
      <c r="BL221">
        <v>1420.71185185185</v>
      </c>
      <c r="BM221">
        <v>20.797081481481499</v>
      </c>
      <c r="BN221">
        <v>500.02344444444498</v>
      </c>
      <c r="BO221">
        <v>73.848737037036997</v>
      </c>
      <c r="BP221">
        <v>0.10007002962963001</v>
      </c>
      <c r="BQ221">
        <v>24.551137037037002</v>
      </c>
      <c r="BR221">
        <v>24.908377777777801</v>
      </c>
      <c r="BS221">
        <v>999.9</v>
      </c>
      <c r="BT221">
        <v>0</v>
      </c>
      <c r="BU221">
        <v>0</v>
      </c>
      <c r="BV221">
        <v>10010.122592592599</v>
      </c>
      <c r="BW221">
        <v>0</v>
      </c>
      <c r="BX221">
        <v>110.353703703704</v>
      </c>
      <c r="BY221">
        <v>-37.690859259259298</v>
      </c>
      <c r="BZ221">
        <v>1453.3862962963001</v>
      </c>
      <c r="CA221">
        <v>1489.8370370370401</v>
      </c>
      <c r="CB221">
        <v>1.34642333333333</v>
      </c>
      <c r="CC221">
        <v>1460.58</v>
      </c>
      <c r="CD221">
        <v>19.637529629629601</v>
      </c>
      <c r="CE221">
        <v>1.5496388888888899</v>
      </c>
      <c r="CF221">
        <v>1.45020666666667</v>
      </c>
      <c r="CG221">
        <v>13.466937037037001</v>
      </c>
      <c r="CH221">
        <v>12.4530444444444</v>
      </c>
      <c r="CI221">
        <v>1999.9959259259299</v>
      </c>
      <c r="CJ221">
        <v>0.97999444444444395</v>
      </c>
      <c r="CK221">
        <v>2.0005292592592601E-2</v>
      </c>
      <c r="CL221">
        <v>0</v>
      </c>
      <c r="CM221">
        <v>2.53652962962963</v>
      </c>
      <c r="CN221">
        <v>0</v>
      </c>
      <c r="CO221">
        <v>3735.1211111111102</v>
      </c>
      <c r="CP221">
        <v>16705.348148148201</v>
      </c>
      <c r="CQ221">
        <v>42.5</v>
      </c>
      <c r="CR221">
        <v>43.411740740740697</v>
      </c>
      <c r="CS221">
        <v>43.5</v>
      </c>
      <c r="CT221">
        <v>41.819000000000003</v>
      </c>
      <c r="CU221">
        <v>41.811999999999998</v>
      </c>
      <c r="CV221">
        <v>1959.98555555556</v>
      </c>
      <c r="CW221">
        <v>40.010370370370403</v>
      </c>
      <c r="CX221">
        <v>0</v>
      </c>
      <c r="CY221">
        <v>1651533327.3</v>
      </c>
      <c r="CZ221">
        <v>0</v>
      </c>
      <c r="DA221">
        <v>0</v>
      </c>
      <c r="DB221" t="s">
        <v>356</v>
      </c>
      <c r="DC221">
        <v>1657211493.5999999</v>
      </c>
      <c r="DD221">
        <v>1657211497.5999999</v>
      </c>
      <c r="DE221">
        <v>0</v>
      </c>
      <c r="DF221">
        <v>1.526</v>
      </c>
      <c r="DG221">
        <v>4.4999999999999998E-2</v>
      </c>
      <c r="DH221">
        <v>2.6110000000000002</v>
      </c>
      <c r="DI221">
        <v>0.157</v>
      </c>
      <c r="DJ221">
        <v>420</v>
      </c>
      <c r="DK221">
        <v>20</v>
      </c>
      <c r="DL221">
        <v>0.57999999999999996</v>
      </c>
      <c r="DM221">
        <v>0.22</v>
      </c>
      <c r="DN221">
        <v>-37.6459975</v>
      </c>
      <c r="DO221">
        <v>0.20138724202630701</v>
      </c>
      <c r="DP221">
        <v>0.17924386947326901</v>
      </c>
      <c r="DQ221">
        <v>0</v>
      </c>
      <c r="DR221">
        <v>1.3463015</v>
      </c>
      <c r="DS221">
        <v>2.67352345215736E-2</v>
      </c>
      <c r="DT221">
        <v>1.01970729991503E-2</v>
      </c>
      <c r="DU221">
        <v>1</v>
      </c>
      <c r="DV221">
        <v>1</v>
      </c>
      <c r="DW221">
        <v>2</v>
      </c>
      <c r="DX221" t="s">
        <v>363</v>
      </c>
      <c r="DY221">
        <v>2.8793099999999998</v>
      </c>
      <c r="DZ221">
        <v>2.7162999999999999</v>
      </c>
      <c r="EA221">
        <v>0.17397699999999999</v>
      </c>
      <c r="EB221">
        <v>0.17641599999999999</v>
      </c>
      <c r="EC221">
        <v>7.7304899999999996E-2</v>
      </c>
      <c r="ED221">
        <v>7.3592900000000003E-2</v>
      </c>
      <c r="EE221">
        <v>23477.8</v>
      </c>
      <c r="EF221">
        <v>20264.8</v>
      </c>
      <c r="EG221">
        <v>25437</v>
      </c>
      <c r="EH221">
        <v>23954.9</v>
      </c>
      <c r="EI221">
        <v>40043.1</v>
      </c>
      <c r="EJ221">
        <v>36720.6</v>
      </c>
      <c r="EK221">
        <v>45952.4</v>
      </c>
      <c r="EL221">
        <v>42710.6</v>
      </c>
      <c r="EM221">
        <v>1.83748</v>
      </c>
      <c r="EN221">
        <v>2.1986300000000001</v>
      </c>
      <c r="EO221">
        <v>0.103869</v>
      </c>
      <c r="EP221">
        <v>0</v>
      </c>
      <c r="EQ221">
        <v>23.232900000000001</v>
      </c>
      <c r="ER221">
        <v>999.9</v>
      </c>
      <c r="ES221">
        <v>42.65</v>
      </c>
      <c r="ET221">
        <v>30.212</v>
      </c>
      <c r="EU221">
        <v>24.907299999999999</v>
      </c>
      <c r="EV221">
        <v>51.451000000000001</v>
      </c>
      <c r="EW221">
        <v>37.207500000000003</v>
      </c>
      <c r="EX221">
        <v>2</v>
      </c>
      <c r="EY221">
        <v>-0.158966</v>
      </c>
      <c r="EZ221">
        <v>0.23195499999999999</v>
      </c>
      <c r="FA221">
        <v>20.2454</v>
      </c>
      <c r="FB221">
        <v>5.2336099999999997</v>
      </c>
      <c r="FC221">
        <v>11.986000000000001</v>
      </c>
      <c r="FD221">
        <v>4.9570499999999997</v>
      </c>
      <c r="FE221">
        <v>3.3039800000000001</v>
      </c>
      <c r="FF221">
        <v>9999</v>
      </c>
      <c r="FG221">
        <v>5118.6000000000004</v>
      </c>
      <c r="FH221">
        <v>328.9</v>
      </c>
      <c r="FI221">
        <v>9999</v>
      </c>
      <c r="FJ221">
        <v>1.8682799999999999</v>
      </c>
      <c r="FK221">
        <v>1.86398</v>
      </c>
      <c r="FL221">
        <v>1.8715299999999999</v>
      </c>
      <c r="FM221">
        <v>1.8623499999999999</v>
      </c>
      <c r="FN221">
        <v>1.86188</v>
      </c>
      <c r="FO221">
        <v>1.86829</v>
      </c>
      <c r="FP221">
        <v>1.8583799999999999</v>
      </c>
      <c r="FQ221">
        <v>1.8648499999999999</v>
      </c>
      <c r="FR221">
        <v>5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2.23</v>
      </c>
      <c r="GF221">
        <v>0.18679999999999999</v>
      </c>
      <c r="GG221">
        <v>0.30658851354286398</v>
      </c>
      <c r="GH221">
        <v>2.2958890734485699E-3</v>
      </c>
      <c r="GI221">
        <v>-1.86257123826648E-6</v>
      </c>
      <c r="GJ221">
        <v>8.2594232886446805E-10</v>
      </c>
      <c r="GK221">
        <v>-0.101148223110564</v>
      </c>
      <c r="GL221">
        <v>-3.7577424899751702E-2</v>
      </c>
      <c r="GM221">
        <v>3.3046140057118702E-3</v>
      </c>
      <c r="GN221">
        <v>-3.9997718568980099E-5</v>
      </c>
      <c r="GO221">
        <v>3</v>
      </c>
      <c r="GP221">
        <v>2332</v>
      </c>
      <c r="GQ221">
        <v>2</v>
      </c>
      <c r="GR221">
        <v>24</v>
      </c>
      <c r="GS221">
        <v>1376</v>
      </c>
      <c r="GT221">
        <v>1375.9</v>
      </c>
      <c r="GU221">
        <v>3.5461399999999998</v>
      </c>
      <c r="GV221">
        <v>2.32422</v>
      </c>
      <c r="GW221">
        <v>1.9982899999999999</v>
      </c>
      <c r="GX221">
        <v>2.7075200000000001</v>
      </c>
      <c r="GY221">
        <v>2.0947300000000002</v>
      </c>
      <c r="GZ221">
        <v>2.4035600000000001</v>
      </c>
      <c r="HA221">
        <v>35.244</v>
      </c>
      <c r="HB221">
        <v>15.8569</v>
      </c>
      <c r="HC221">
        <v>18</v>
      </c>
      <c r="HD221">
        <v>437.21199999999999</v>
      </c>
      <c r="HE221">
        <v>679.30200000000002</v>
      </c>
      <c r="HF221">
        <v>22.410799999999998</v>
      </c>
      <c r="HG221">
        <v>25.334</v>
      </c>
      <c r="HH221">
        <v>30.0001</v>
      </c>
      <c r="HI221">
        <v>25.0459</v>
      </c>
      <c r="HJ221">
        <v>25.045400000000001</v>
      </c>
      <c r="HK221">
        <v>70.961399999999998</v>
      </c>
      <c r="HL221">
        <v>28.7591</v>
      </c>
      <c r="HM221">
        <v>16.854500000000002</v>
      </c>
      <c r="HN221">
        <v>22.431799999999999</v>
      </c>
      <c r="HO221">
        <v>1509.37</v>
      </c>
      <c r="HP221">
        <v>19.570499999999999</v>
      </c>
      <c r="HQ221">
        <v>97.281199999999998</v>
      </c>
      <c r="HR221">
        <v>100.43300000000001</v>
      </c>
    </row>
    <row r="222" spans="1:226" x14ac:dyDescent="0.2">
      <c r="A222">
        <v>206</v>
      </c>
      <c r="B222">
        <v>1657294057.5999999</v>
      </c>
      <c r="C222">
        <v>2453.0999999046298</v>
      </c>
      <c r="D222" t="s">
        <v>772</v>
      </c>
      <c r="E222" t="s">
        <v>773</v>
      </c>
      <c r="F222">
        <v>5</v>
      </c>
      <c r="G222" t="s">
        <v>597</v>
      </c>
      <c r="H222" t="s">
        <v>354</v>
      </c>
      <c r="I222">
        <v>1657294049.81429</v>
      </c>
      <c r="J222">
        <f t="shared" si="102"/>
        <v>2.5677342129285306E-3</v>
      </c>
      <c r="K222">
        <f t="shared" si="103"/>
        <v>2.5677342129285305</v>
      </c>
      <c r="L222">
        <f t="shared" si="104"/>
        <v>27.891001821221568</v>
      </c>
      <c r="M222">
        <f t="shared" si="105"/>
        <v>1438.4985714285699</v>
      </c>
      <c r="N222">
        <f t="shared" si="106"/>
        <v>1003.7862308843844</v>
      </c>
      <c r="O222">
        <f t="shared" si="107"/>
        <v>74.228751585257157</v>
      </c>
      <c r="P222">
        <f t="shared" si="108"/>
        <v>106.37519207674531</v>
      </c>
      <c r="Q222">
        <f t="shared" si="109"/>
        <v>0.11618035768649979</v>
      </c>
      <c r="R222">
        <f t="shared" si="110"/>
        <v>3.1764931247585153</v>
      </c>
      <c r="S222">
        <f t="shared" si="111"/>
        <v>0.11387027555062562</v>
      </c>
      <c r="T222">
        <f t="shared" si="112"/>
        <v>7.1372648185438634E-2</v>
      </c>
      <c r="U222">
        <f t="shared" si="113"/>
        <v>321.51716967857118</v>
      </c>
      <c r="V222">
        <f t="shared" si="114"/>
        <v>25.700644282879693</v>
      </c>
      <c r="W222">
        <f t="shared" si="115"/>
        <v>24.9274214285714</v>
      </c>
      <c r="X222">
        <f t="shared" si="116"/>
        <v>3.1659448925492799</v>
      </c>
      <c r="Y222">
        <f t="shared" si="117"/>
        <v>50.097004821913806</v>
      </c>
      <c r="Z222">
        <f t="shared" si="118"/>
        <v>1.5516162175544628</v>
      </c>
      <c r="AA222">
        <f t="shared" si="119"/>
        <v>3.0972235227838278</v>
      </c>
      <c r="AB222">
        <f t="shared" si="120"/>
        <v>1.6143286749948171</v>
      </c>
      <c r="AC222">
        <f t="shared" si="121"/>
        <v>-113.2370787901482</v>
      </c>
      <c r="AD222">
        <f t="shared" si="122"/>
        <v>-62.915206719193591</v>
      </c>
      <c r="AE222">
        <f t="shared" si="123"/>
        <v>-4.178755384607622</v>
      </c>
      <c r="AF222">
        <f t="shared" si="124"/>
        <v>141.18612878462181</v>
      </c>
      <c r="AG222">
        <f t="shared" si="125"/>
        <v>66.025318938849338</v>
      </c>
      <c r="AH222">
        <f t="shared" si="126"/>
        <v>2.5566431775132989</v>
      </c>
      <c r="AI222">
        <f t="shared" si="127"/>
        <v>27.891001821221568</v>
      </c>
      <c r="AJ222">
        <v>1522.4308287553099</v>
      </c>
      <c r="AK222">
        <v>1493.83351515151</v>
      </c>
      <c r="AL222">
        <v>3.37002921765185</v>
      </c>
      <c r="AM222">
        <v>65.810892692758898</v>
      </c>
      <c r="AN222">
        <f t="shared" si="128"/>
        <v>2.5677342129285305</v>
      </c>
      <c r="AO222">
        <v>19.612602315856101</v>
      </c>
      <c r="AP222">
        <v>20.9704896969697</v>
      </c>
      <c r="AQ222">
        <v>-8.1239762048793899E-5</v>
      </c>
      <c r="AR222">
        <v>77.415710821165902</v>
      </c>
      <c r="AS222">
        <v>8</v>
      </c>
      <c r="AT222">
        <v>2</v>
      </c>
      <c r="AU222">
        <f t="shared" si="129"/>
        <v>1</v>
      </c>
      <c r="AV222">
        <f t="shared" si="130"/>
        <v>0</v>
      </c>
      <c r="AW222">
        <f t="shared" si="131"/>
        <v>39471.842784299457</v>
      </c>
      <c r="AX222">
        <f t="shared" si="132"/>
        <v>2000.00357142857</v>
      </c>
      <c r="AY222">
        <f t="shared" si="133"/>
        <v>1681.2033107142843</v>
      </c>
      <c r="AZ222">
        <f t="shared" si="134"/>
        <v>0.84060015428543866</v>
      </c>
      <c r="BA222">
        <f t="shared" si="135"/>
        <v>0.16075829777089681</v>
      </c>
      <c r="BB222">
        <v>2.7</v>
      </c>
      <c r="BC222">
        <v>0.5</v>
      </c>
      <c r="BD222" t="s">
        <v>355</v>
      </c>
      <c r="BE222">
        <v>2</v>
      </c>
      <c r="BF222" t="b">
        <v>1</v>
      </c>
      <c r="BG222">
        <v>1657294049.81429</v>
      </c>
      <c r="BH222">
        <v>1438.4985714285699</v>
      </c>
      <c r="BI222">
        <v>1476.13857142857</v>
      </c>
      <c r="BJ222">
        <v>20.982314285714299</v>
      </c>
      <c r="BK222">
        <v>19.630682142857101</v>
      </c>
      <c r="BL222">
        <v>1436.2896428571401</v>
      </c>
      <c r="BM222">
        <v>20.795507142857101</v>
      </c>
      <c r="BN222">
        <v>499.99528571428601</v>
      </c>
      <c r="BO222">
        <v>73.848853571428606</v>
      </c>
      <c r="BP222">
        <v>9.99109178571429E-2</v>
      </c>
      <c r="BQ222">
        <v>24.5600357142857</v>
      </c>
      <c r="BR222">
        <v>24.9274214285714</v>
      </c>
      <c r="BS222">
        <v>999.9</v>
      </c>
      <c r="BT222">
        <v>0</v>
      </c>
      <c r="BU222">
        <v>0</v>
      </c>
      <c r="BV222">
        <v>10027.1446428571</v>
      </c>
      <c r="BW222">
        <v>0</v>
      </c>
      <c r="BX222">
        <v>110.385642857143</v>
      </c>
      <c r="BY222">
        <v>-37.640385714285699</v>
      </c>
      <c r="BZ222">
        <v>1469.32785714286</v>
      </c>
      <c r="CA222">
        <v>1505.6971428571401</v>
      </c>
      <c r="CB222">
        <v>1.3516182142857101</v>
      </c>
      <c r="CC222">
        <v>1476.13857142857</v>
      </c>
      <c r="CD222">
        <v>19.630682142857101</v>
      </c>
      <c r="CE222">
        <v>1.5495192857142901</v>
      </c>
      <c r="CF222">
        <v>1.4497042857142901</v>
      </c>
      <c r="CG222">
        <v>13.4657535714286</v>
      </c>
      <c r="CH222">
        <v>12.447753571428599</v>
      </c>
      <c r="CI222">
        <v>2000.00357142857</v>
      </c>
      <c r="CJ222">
        <v>0.97999467857142897</v>
      </c>
      <c r="CK222">
        <v>2.0005042857142899E-2</v>
      </c>
      <c r="CL222">
        <v>0</v>
      </c>
      <c r="CM222">
        <v>2.56546428571429</v>
      </c>
      <c r="CN222">
        <v>0</v>
      </c>
      <c r="CO222">
        <v>3729.8453571428599</v>
      </c>
      <c r="CP222">
        <v>16705.410714285699</v>
      </c>
      <c r="CQ222">
        <v>42.504428571428598</v>
      </c>
      <c r="CR222">
        <v>43.408214285714301</v>
      </c>
      <c r="CS222">
        <v>43.493250000000003</v>
      </c>
      <c r="CT222">
        <v>41.823250000000002</v>
      </c>
      <c r="CU222">
        <v>41.8075714285714</v>
      </c>
      <c r="CV222">
        <v>1959.9932142857101</v>
      </c>
      <c r="CW222">
        <v>40.010357142857103</v>
      </c>
      <c r="CX222">
        <v>0</v>
      </c>
      <c r="CY222">
        <v>1651533332.0999999</v>
      </c>
      <c r="CZ222">
        <v>0</v>
      </c>
      <c r="DA222">
        <v>0</v>
      </c>
      <c r="DB222" t="s">
        <v>356</v>
      </c>
      <c r="DC222">
        <v>1657211493.5999999</v>
      </c>
      <c r="DD222">
        <v>1657211497.5999999</v>
      </c>
      <c r="DE222">
        <v>0</v>
      </c>
      <c r="DF222">
        <v>1.526</v>
      </c>
      <c r="DG222">
        <v>4.4999999999999998E-2</v>
      </c>
      <c r="DH222">
        <v>2.6110000000000002</v>
      </c>
      <c r="DI222">
        <v>0.157</v>
      </c>
      <c r="DJ222">
        <v>420</v>
      </c>
      <c r="DK222">
        <v>20</v>
      </c>
      <c r="DL222">
        <v>0.57999999999999996</v>
      </c>
      <c r="DM222">
        <v>0.22</v>
      </c>
      <c r="DN222">
        <v>-37.665152499999998</v>
      </c>
      <c r="DO222">
        <v>1.0131388367730401</v>
      </c>
      <c r="DP222">
        <v>0.18134324634171001</v>
      </c>
      <c r="DQ222">
        <v>0</v>
      </c>
      <c r="DR222">
        <v>1.3493587499999999</v>
      </c>
      <c r="DS222">
        <v>8.5529043151967896E-2</v>
      </c>
      <c r="DT222">
        <v>1.26871417560261E-2</v>
      </c>
      <c r="DU222">
        <v>1</v>
      </c>
      <c r="DV222">
        <v>1</v>
      </c>
      <c r="DW222">
        <v>2</v>
      </c>
      <c r="DX222" t="s">
        <v>363</v>
      </c>
      <c r="DY222">
        <v>2.8791000000000002</v>
      </c>
      <c r="DZ222">
        <v>2.7166800000000002</v>
      </c>
      <c r="EA222">
        <v>0.175176</v>
      </c>
      <c r="EB222">
        <v>0.17762900000000001</v>
      </c>
      <c r="EC222">
        <v>7.72703E-2</v>
      </c>
      <c r="ED222">
        <v>7.3620500000000005E-2</v>
      </c>
      <c r="EE222">
        <v>23443.200000000001</v>
      </c>
      <c r="EF222">
        <v>20235.3</v>
      </c>
      <c r="EG222">
        <v>25436.400000000001</v>
      </c>
      <c r="EH222">
        <v>23955.3</v>
      </c>
      <c r="EI222">
        <v>40044.1</v>
      </c>
      <c r="EJ222">
        <v>36720</v>
      </c>
      <c r="EK222">
        <v>45951.8</v>
      </c>
      <c r="EL222">
        <v>42711.199999999997</v>
      </c>
      <c r="EM222">
        <v>1.83745</v>
      </c>
      <c r="EN222">
        <v>2.19875</v>
      </c>
      <c r="EO222">
        <v>0.105791</v>
      </c>
      <c r="EP222">
        <v>0</v>
      </c>
      <c r="EQ222">
        <v>23.237200000000001</v>
      </c>
      <c r="ER222">
        <v>999.9</v>
      </c>
      <c r="ES222">
        <v>42.625999999999998</v>
      </c>
      <c r="ET222">
        <v>30.231999999999999</v>
      </c>
      <c r="EU222">
        <v>24.9223</v>
      </c>
      <c r="EV222">
        <v>51.371000000000002</v>
      </c>
      <c r="EW222">
        <v>37.191499999999998</v>
      </c>
      <c r="EX222">
        <v>2</v>
      </c>
      <c r="EY222">
        <v>-0.15837399999999999</v>
      </c>
      <c r="EZ222">
        <v>0.39341500000000001</v>
      </c>
      <c r="FA222">
        <v>20.245200000000001</v>
      </c>
      <c r="FB222">
        <v>5.2337600000000002</v>
      </c>
      <c r="FC222">
        <v>11.986000000000001</v>
      </c>
      <c r="FD222">
        <v>4.9571500000000004</v>
      </c>
      <c r="FE222">
        <v>3.3039299999999998</v>
      </c>
      <c r="FF222">
        <v>9999</v>
      </c>
      <c r="FG222">
        <v>5118.6000000000004</v>
      </c>
      <c r="FH222">
        <v>328.9</v>
      </c>
      <c r="FI222">
        <v>9999</v>
      </c>
      <c r="FJ222">
        <v>1.86829</v>
      </c>
      <c r="FK222">
        <v>1.8640000000000001</v>
      </c>
      <c r="FL222">
        <v>1.8715200000000001</v>
      </c>
      <c r="FM222">
        <v>1.8623700000000001</v>
      </c>
      <c r="FN222">
        <v>1.86188</v>
      </c>
      <c r="FO222">
        <v>1.86829</v>
      </c>
      <c r="FP222">
        <v>1.8584499999999999</v>
      </c>
      <c r="FQ222">
        <v>1.86483</v>
      </c>
      <c r="FR222">
        <v>5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2.2599999999999998</v>
      </c>
      <c r="GF222">
        <v>0.18629999999999999</v>
      </c>
      <c r="GG222">
        <v>0.30658851354286398</v>
      </c>
      <c r="GH222">
        <v>2.2958890734485699E-3</v>
      </c>
      <c r="GI222">
        <v>-1.86257123826648E-6</v>
      </c>
      <c r="GJ222">
        <v>8.2594232886446805E-10</v>
      </c>
      <c r="GK222">
        <v>-0.101148223110564</v>
      </c>
      <c r="GL222">
        <v>-3.7577424899751702E-2</v>
      </c>
      <c r="GM222">
        <v>3.3046140057118702E-3</v>
      </c>
      <c r="GN222">
        <v>-3.9997718568980099E-5</v>
      </c>
      <c r="GO222">
        <v>3</v>
      </c>
      <c r="GP222">
        <v>2332</v>
      </c>
      <c r="GQ222">
        <v>2</v>
      </c>
      <c r="GR222">
        <v>24</v>
      </c>
      <c r="GS222">
        <v>1376.1</v>
      </c>
      <c r="GT222">
        <v>1376</v>
      </c>
      <c r="GU222">
        <v>3.57544</v>
      </c>
      <c r="GV222">
        <v>2.323</v>
      </c>
      <c r="GW222">
        <v>1.9982899999999999</v>
      </c>
      <c r="GX222">
        <v>2.7075200000000001</v>
      </c>
      <c r="GY222">
        <v>2.0935100000000002</v>
      </c>
      <c r="GZ222">
        <v>2.3742700000000001</v>
      </c>
      <c r="HA222">
        <v>35.267099999999999</v>
      </c>
      <c r="HB222">
        <v>15.839399999999999</v>
      </c>
      <c r="HC222">
        <v>18</v>
      </c>
      <c r="HD222">
        <v>437.22399999999999</v>
      </c>
      <c r="HE222">
        <v>679.44299999999998</v>
      </c>
      <c r="HF222">
        <v>22.4634</v>
      </c>
      <c r="HG222">
        <v>25.336300000000001</v>
      </c>
      <c r="HH222">
        <v>30.000499999999999</v>
      </c>
      <c r="HI222">
        <v>25.049299999999999</v>
      </c>
      <c r="HJ222">
        <v>25.048100000000002</v>
      </c>
      <c r="HK222">
        <v>71.586100000000002</v>
      </c>
      <c r="HL222">
        <v>28.7591</v>
      </c>
      <c r="HM222">
        <v>16.854500000000002</v>
      </c>
      <c r="HN222">
        <v>22.451599999999999</v>
      </c>
      <c r="HO222">
        <v>1522.79</v>
      </c>
      <c r="HP222">
        <v>19.573</v>
      </c>
      <c r="HQ222">
        <v>97.279499999999999</v>
      </c>
      <c r="HR222">
        <v>100.435</v>
      </c>
    </row>
    <row r="223" spans="1:226" x14ac:dyDescent="0.2">
      <c r="A223">
        <v>207</v>
      </c>
      <c r="B223">
        <v>1657294062.5999999</v>
      </c>
      <c r="C223">
        <v>2458.0999999046298</v>
      </c>
      <c r="D223" t="s">
        <v>774</v>
      </c>
      <c r="E223" t="s">
        <v>775</v>
      </c>
      <c r="F223">
        <v>5</v>
      </c>
      <c r="G223" t="s">
        <v>597</v>
      </c>
      <c r="H223" t="s">
        <v>354</v>
      </c>
      <c r="I223">
        <v>1657294055.0999999</v>
      </c>
      <c r="J223">
        <f t="shared" si="102"/>
        <v>2.541252680790607E-3</v>
      </c>
      <c r="K223">
        <f t="shared" si="103"/>
        <v>2.5412526807906071</v>
      </c>
      <c r="L223">
        <f t="shared" si="104"/>
        <v>28.196428407941653</v>
      </c>
      <c r="M223">
        <f t="shared" si="105"/>
        <v>1455.94074074074</v>
      </c>
      <c r="N223">
        <f t="shared" si="106"/>
        <v>1010.0096874134036</v>
      </c>
      <c r="O223">
        <f t="shared" si="107"/>
        <v>74.688785499756221</v>
      </c>
      <c r="P223">
        <f t="shared" si="108"/>
        <v>107.66475514113789</v>
      </c>
      <c r="Q223">
        <f t="shared" si="109"/>
        <v>0.11433712299135251</v>
      </c>
      <c r="R223">
        <f t="shared" si="110"/>
        <v>3.1699910112158554</v>
      </c>
      <c r="S223">
        <f t="shared" si="111"/>
        <v>0.11209450503166439</v>
      </c>
      <c r="T223">
        <f t="shared" si="112"/>
        <v>7.025689227582399E-2</v>
      </c>
      <c r="U223">
        <f t="shared" si="113"/>
        <v>321.51569233333259</v>
      </c>
      <c r="V223">
        <f t="shared" si="114"/>
        <v>25.722166755978556</v>
      </c>
      <c r="W223">
        <f t="shared" si="115"/>
        <v>24.970166666666699</v>
      </c>
      <c r="X223">
        <f t="shared" si="116"/>
        <v>3.1740264934995812</v>
      </c>
      <c r="Y223">
        <f t="shared" si="117"/>
        <v>50.042462370743479</v>
      </c>
      <c r="Z223">
        <f t="shared" si="118"/>
        <v>1.5511268591354619</v>
      </c>
      <c r="AA223">
        <f t="shared" si="119"/>
        <v>3.0996213728329711</v>
      </c>
      <c r="AB223">
        <f t="shared" si="120"/>
        <v>1.6228996343641193</v>
      </c>
      <c r="AC223">
        <f t="shared" si="121"/>
        <v>-112.06924322286577</v>
      </c>
      <c r="AD223">
        <f t="shared" si="122"/>
        <v>-67.880434673518195</v>
      </c>
      <c r="AE223">
        <f t="shared" si="123"/>
        <v>-4.5190555386502265</v>
      </c>
      <c r="AF223">
        <f t="shared" si="124"/>
        <v>137.04695889829844</v>
      </c>
      <c r="AG223">
        <f t="shared" si="125"/>
        <v>66.038329872049161</v>
      </c>
      <c r="AH223">
        <f t="shared" si="126"/>
        <v>2.5591965739151172</v>
      </c>
      <c r="AI223">
        <f t="shared" si="127"/>
        <v>28.196428407941653</v>
      </c>
      <c r="AJ223">
        <v>1539.5319256693001</v>
      </c>
      <c r="AK223">
        <v>1510.722</v>
      </c>
      <c r="AL223">
        <v>3.3820567789894098</v>
      </c>
      <c r="AM223">
        <v>65.810892692758898</v>
      </c>
      <c r="AN223">
        <f t="shared" si="128"/>
        <v>2.5412526807906071</v>
      </c>
      <c r="AO223">
        <v>19.623525431158701</v>
      </c>
      <c r="AP223">
        <v>20.9671339393939</v>
      </c>
      <c r="AQ223">
        <v>-4.1122753210765999E-5</v>
      </c>
      <c r="AR223">
        <v>77.415710821165902</v>
      </c>
      <c r="AS223">
        <v>8</v>
      </c>
      <c r="AT223">
        <v>2</v>
      </c>
      <c r="AU223">
        <f t="shared" si="129"/>
        <v>1</v>
      </c>
      <c r="AV223">
        <f t="shared" si="130"/>
        <v>0</v>
      </c>
      <c r="AW223">
        <f t="shared" si="131"/>
        <v>39361.802944403986</v>
      </c>
      <c r="AX223">
        <f t="shared" si="132"/>
        <v>1999.99444444444</v>
      </c>
      <c r="AY223">
        <f t="shared" si="133"/>
        <v>1681.1956333333294</v>
      </c>
      <c r="AZ223">
        <f t="shared" si="134"/>
        <v>0.8406001516670879</v>
      </c>
      <c r="BA223">
        <f t="shared" si="135"/>
        <v>0.16075829271747977</v>
      </c>
      <c r="BB223">
        <v>2.7</v>
      </c>
      <c r="BC223">
        <v>0.5</v>
      </c>
      <c r="BD223" t="s">
        <v>355</v>
      </c>
      <c r="BE223">
        <v>2</v>
      </c>
      <c r="BF223" t="b">
        <v>1</v>
      </c>
      <c r="BG223">
        <v>1657294055.0999999</v>
      </c>
      <c r="BH223">
        <v>1455.94074074074</v>
      </c>
      <c r="BI223">
        <v>1493.6111111111099</v>
      </c>
      <c r="BJ223">
        <v>20.975748148148099</v>
      </c>
      <c r="BK223">
        <v>19.622855555555599</v>
      </c>
      <c r="BL223">
        <v>1453.6955555555601</v>
      </c>
      <c r="BM223">
        <v>20.789237037037001</v>
      </c>
      <c r="BN223">
        <v>500.03170370370401</v>
      </c>
      <c r="BO223">
        <v>73.848540740740702</v>
      </c>
      <c r="BP223">
        <v>0.100042555555556</v>
      </c>
      <c r="BQ223">
        <v>24.5729740740741</v>
      </c>
      <c r="BR223">
        <v>24.970166666666699</v>
      </c>
      <c r="BS223">
        <v>999.9</v>
      </c>
      <c r="BT223">
        <v>0</v>
      </c>
      <c r="BU223">
        <v>0</v>
      </c>
      <c r="BV223">
        <v>9998.4896296296301</v>
      </c>
      <c r="BW223">
        <v>0</v>
      </c>
      <c r="BX223">
        <v>110.59070370370399</v>
      </c>
      <c r="BY223">
        <v>-37.670270370370403</v>
      </c>
      <c r="BZ223">
        <v>1487.1337037036999</v>
      </c>
      <c r="CA223">
        <v>1523.5077777777799</v>
      </c>
      <c r="CB223">
        <v>1.3528796296296299</v>
      </c>
      <c r="CC223">
        <v>1493.6111111111099</v>
      </c>
      <c r="CD223">
        <v>19.622855555555599</v>
      </c>
      <c r="CE223">
        <v>1.54902703703704</v>
      </c>
      <c r="CF223">
        <v>1.44911962962963</v>
      </c>
      <c r="CG223">
        <v>13.460881481481501</v>
      </c>
      <c r="CH223">
        <v>12.4416148148148</v>
      </c>
      <c r="CI223">
        <v>1999.99444444444</v>
      </c>
      <c r="CJ223">
        <v>0.97999477777777799</v>
      </c>
      <c r="CK223">
        <v>2.0004937037036999E-2</v>
      </c>
      <c r="CL223">
        <v>0</v>
      </c>
      <c r="CM223">
        <v>2.5070592592592602</v>
      </c>
      <c r="CN223">
        <v>0</v>
      </c>
      <c r="CO223">
        <v>3729.7648148148201</v>
      </c>
      <c r="CP223">
        <v>16705.329629629599</v>
      </c>
      <c r="CQ223">
        <v>42.513777777777797</v>
      </c>
      <c r="CR223">
        <v>43.411740740740697</v>
      </c>
      <c r="CS223">
        <v>43.493000000000002</v>
      </c>
      <c r="CT223">
        <v>41.835333333333303</v>
      </c>
      <c r="CU223">
        <v>41.807407407407403</v>
      </c>
      <c r="CV223">
        <v>1959.98444444444</v>
      </c>
      <c r="CW223">
        <v>40.01</v>
      </c>
      <c r="CX223">
        <v>0</v>
      </c>
      <c r="CY223">
        <v>1651533337.5</v>
      </c>
      <c r="CZ223">
        <v>0</v>
      </c>
      <c r="DA223">
        <v>0</v>
      </c>
      <c r="DB223" t="s">
        <v>356</v>
      </c>
      <c r="DC223">
        <v>1657211493.5999999</v>
      </c>
      <c r="DD223">
        <v>1657211497.5999999</v>
      </c>
      <c r="DE223">
        <v>0</v>
      </c>
      <c r="DF223">
        <v>1.526</v>
      </c>
      <c r="DG223">
        <v>4.4999999999999998E-2</v>
      </c>
      <c r="DH223">
        <v>2.6110000000000002</v>
      </c>
      <c r="DI223">
        <v>0.157</v>
      </c>
      <c r="DJ223">
        <v>420</v>
      </c>
      <c r="DK223">
        <v>20</v>
      </c>
      <c r="DL223">
        <v>0.57999999999999996</v>
      </c>
      <c r="DM223">
        <v>0.22</v>
      </c>
      <c r="DN223">
        <v>-37.6928725</v>
      </c>
      <c r="DO223">
        <v>-0.62394709193236597</v>
      </c>
      <c r="DP223">
        <v>0.19568782280395</v>
      </c>
      <c r="DQ223">
        <v>0</v>
      </c>
      <c r="DR223">
        <v>1.34884425</v>
      </c>
      <c r="DS223">
        <v>1.56390619136943E-2</v>
      </c>
      <c r="DT223">
        <v>1.3333275270446501E-2</v>
      </c>
      <c r="DU223">
        <v>1</v>
      </c>
      <c r="DV223">
        <v>1</v>
      </c>
      <c r="DW223">
        <v>2</v>
      </c>
      <c r="DX223" t="s">
        <v>363</v>
      </c>
      <c r="DY223">
        <v>2.8789799999999999</v>
      </c>
      <c r="DZ223">
        <v>2.7162000000000002</v>
      </c>
      <c r="EA223">
        <v>0.17636599999999999</v>
      </c>
      <c r="EB223">
        <v>0.17881</v>
      </c>
      <c r="EC223">
        <v>7.7266399999999999E-2</v>
      </c>
      <c r="ED223">
        <v>7.3642899999999997E-2</v>
      </c>
      <c r="EE223">
        <v>23409.3</v>
      </c>
      <c r="EF223">
        <v>20206.2</v>
      </c>
      <c r="EG223">
        <v>25436.2</v>
      </c>
      <c r="EH223">
        <v>23955.3</v>
      </c>
      <c r="EI223">
        <v>40043.599999999999</v>
      </c>
      <c r="EJ223">
        <v>36719.5</v>
      </c>
      <c r="EK223">
        <v>45951</v>
      </c>
      <c r="EL223">
        <v>42711.5</v>
      </c>
      <c r="EM223">
        <v>1.83735</v>
      </c>
      <c r="EN223">
        <v>2.1985999999999999</v>
      </c>
      <c r="EO223">
        <v>0.10671799999999999</v>
      </c>
      <c r="EP223">
        <v>0</v>
      </c>
      <c r="EQ223">
        <v>23.235499999999998</v>
      </c>
      <c r="ER223">
        <v>999.9</v>
      </c>
      <c r="ES223">
        <v>42.625999999999998</v>
      </c>
      <c r="ET223">
        <v>30.231999999999999</v>
      </c>
      <c r="EU223">
        <v>24.923999999999999</v>
      </c>
      <c r="EV223">
        <v>51.381</v>
      </c>
      <c r="EW223">
        <v>37.295699999999997</v>
      </c>
      <c r="EX223">
        <v>2</v>
      </c>
      <c r="EY223">
        <v>-0.15832299999999999</v>
      </c>
      <c r="EZ223">
        <v>0.358761</v>
      </c>
      <c r="FA223">
        <v>20.245100000000001</v>
      </c>
      <c r="FB223">
        <v>5.23346</v>
      </c>
      <c r="FC223">
        <v>11.986000000000001</v>
      </c>
      <c r="FD223">
        <v>4.9572500000000002</v>
      </c>
      <c r="FE223">
        <v>3.3039800000000001</v>
      </c>
      <c r="FF223">
        <v>9999</v>
      </c>
      <c r="FG223">
        <v>5118.8999999999996</v>
      </c>
      <c r="FH223">
        <v>328.9</v>
      </c>
      <c r="FI223">
        <v>9999</v>
      </c>
      <c r="FJ223">
        <v>1.86829</v>
      </c>
      <c r="FK223">
        <v>1.8639699999999999</v>
      </c>
      <c r="FL223">
        <v>1.8715200000000001</v>
      </c>
      <c r="FM223">
        <v>1.8623499999999999</v>
      </c>
      <c r="FN223">
        <v>1.86188</v>
      </c>
      <c r="FO223">
        <v>1.86829</v>
      </c>
      <c r="FP223">
        <v>1.85842</v>
      </c>
      <c r="FQ223">
        <v>1.86486</v>
      </c>
      <c r="FR223">
        <v>5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2.2999999999999998</v>
      </c>
      <c r="GF223">
        <v>0.1862</v>
      </c>
      <c r="GG223">
        <v>0.30658851354286398</v>
      </c>
      <c r="GH223">
        <v>2.2958890734485699E-3</v>
      </c>
      <c r="GI223">
        <v>-1.86257123826648E-6</v>
      </c>
      <c r="GJ223">
        <v>8.2594232886446805E-10</v>
      </c>
      <c r="GK223">
        <v>-0.101148223110564</v>
      </c>
      <c r="GL223">
        <v>-3.7577424899751702E-2</v>
      </c>
      <c r="GM223">
        <v>3.3046140057118702E-3</v>
      </c>
      <c r="GN223">
        <v>-3.9997718568980099E-5</v>
      </c>
      <c r="GO223">
        <v>3</v>
      </c>
      <c r="GP223">
        <v>2332</v>
      </c>
      <c r="GQ223">
        <v>2</v>
      </c>
      <c r="GR223">
        <v>24</v>
      </c>
      <c r="GS223">
        <v>1376.2</v>
      </c>
      <c r="GT223">
        <v>1376.1</v>
      </c>
      <c r="GU223">
        <v>3.6047400000000001</v>
      </c>
      <c r="GV223">
        <v>2.3168899999999999</v>
      </c>
      <c r="GW223">
        <v>1.9982899999999999</v>
      </c>
      <c r="GX223">
        <v>2.7075200000000001</v>
      </c>
      <c r="GY223">
        <v>2.0935100000000002</v>
      </c>
      <c r="GZ223">
        <v>2.3718300000000001</v>
      </c>
      <c r="HA223">
        <v>35.290199999999999</v>
      </c>
      <c r="HB223">
        <v>15.8482</v>
      </c>
      <c r="HC223">
        <v>18</v>
      </c>
      <c r="HD223">
        <v>437.18900000000002</v>
      </c>
      <c r="HE223">
        <v>679.35599999999999</v>
      </c>
      <c r="HF223">
        <v>22.489899999999999</v>
      </c>
      <c r="HG223">
        <v>25.338799999999999</v>
      </c>
      <c r="HH223">
        <v>30.0002</v>
      </c>
      <c r="HI223">
        <v>25.052199999999999</v>
      </c>
      <c r="HJ223">
        <v>25.051200000000001</v>
      </c>
      <c r="HK223">
        <v>72.140600000000006</v>
      </c>
      <c r="HL223">
        <v>28.7591</v>
      </c>
      <c r="HM223">
        <v>16.479199999999999</v>
      </c>
      <c r="HN223">
        <v>22.489899999999999</v>
      </c>
      <c r="HO223">
        <v>1542.88</v>
      </c>
      <c r="HP223">
        <v>19.571100000000001</v>
      </c>
      <c r="HQ223">
        <v>97.278300000000002</v>
      </c>
      <c r="HR223">
        <v>100.43600000000001</v>
      </c>
    </row>
    <row r="224" spans="1:226" x14ac:dyDescent="0.2">
      <c r="A224">
        <v>208</v>
      </c>
      <c r="B224">
        <v>1657294067.5999999</v>
      </c>
      <c r="C224">
        <v>2463.0999999046298</v>
      </c>
      <c r="D224" t="s">
        <v>776</v>
      </c>
      <c r="E224" t="s">
        <v>777</v>
      </c>
      <c r="F224">
        <v>5</v>
      </c>
      <c r="G224" t="s">
        <v>597</v>
      </c>
      <c r="H224" t="s">
        <v>354</v>
      </c>
      <c r="I224">
        <v>1657294059.81429</v>
      </c>
      <c r="J224">
        <f t="shared" si="102"/>
        <v>2.5348285400725997E-3</v>
      </c>
      <c r="K224">
        <f t="shared" si="103"/>
        <v>2.5348285400725996</v>
      </c>
      <c r="L224">
        <f t="shared" si="104"/>
        <v>28.496454119003729</v>
      </c>
      <c r="M224">
        <f t="shared" si="105"/>
        <v>1471.52892857143</v>
      </c>
      <c r="N224">
        <f t="shared" si="106"/>
        <v>1019.6586497766234</v>
      </c>
      <c r="O224">
        <f t="shared" si="107"/>
        <v>75.402212440959701</v>
      </c>
      <c r="P224">
        <f t="shared" si="108"/>
        <v>108.81733500663974</v>
      </c>
      <c r="Q224">
        <f t="shared" si="109"/>
        <v>0.11399573418992871</v>
      </c>
      <c r="R224">
        <f t="shared" si="110"/>
        <v>3.1701091024196195</v>
      </c>
      <c r="S224">
        <f t="shared" si="111"/>
        <v>0.11176642888017888</v>
      </c>
      <c r="T224">
        <f t="shared" si="112"/>
        <v>7.0050681114862942E-2</v>
      </c>
      <c r="U224">
        <f t="shared" si="113"/>
        <v>321.51623700000044</v>
      </c>
      <c r="V224">
        <f t="shared" si="114"/>
        <v>25.735883231570071</v>
      </c>
      <c r="W224">
        <f t="shared" si="115"/>
        <v>24.9717535714286</v>
      </c>
      <c r="X224">
        <f t="shared" si="116"/>
        <v>3.174326867371108</v>
      </c>
      <c r="Y224">
        <f t="shared" si="117"/>
        <v>49.994747434986955</v>
      </c>
      <c r="Z224">
        <f t="shared" si="118"/>
        <v>1.5507797547727717</v>
      </c>
      <c r="AA224">
        <f t="shared" si="119"/>
        <v>3.1018853666365689</v>
      </c>
      <c r="AB224">
        <f t="shared" si="120"/>
        <v>1.6235471125983363</v>
      </c>
      <c r="AC224">
        <f t="shared" si="121"/>
        <v>-111.78593861720165</v>
      </c>
      <c r="AD224">
        <f t="shared" si="122"/>
        <v>-66.067732963101292</v>
      </c>
      <c r="AE224">
        <f t="shared" si="123"/>
        <v>-4.3985188703679139</v>
      </c>
      <c r="AF224">
        <f t="shared" si="124"/>
        <v>139.26404654932958</v>
      </c>
      <c r="AG224">
        <f t="shared" si="125"/>
        <v>66.424995245146889</v>
      </c>
      <c r="AH224">
        <f t="shared" si="126"/>
        <v>2.5541747491910085</v>
      </c>
      <c r="AI224">
        <f t="shared" si="127"/>
        <v>28.496454119003729</v>
      </c>
      <c r="AJ224">
        <v>1556.8611638846401</v>
      </c>
      <c r="AK224">
        <v>1527.8128484848501</v>
      </c>
      <c r="AL224">
        <v>3.4004687683604198</v>
      </c>
      <c r="AM224">
        <v>65.810892692758898</v>
      </c>
      <c r="AN224">
        <f t="shared" si="128"/>
        <v>2.5348285400725996</v>
      </c>
      <c r="AO224">
        <v>19.625672161216599</v>
      </c>
      <c r="AP224">
        <v>20.965571515151499</v>
      </c>
      <c r="AQ224">
        <v>4.1389189221458699E-5</v>
      </c>
      <c r="AR224">
        <v>77.415710821165902</v>
      </c>
      <c r="AS224">
        <v>8</v>
      </c>
      <c r="AT224">
        <v>2</v>
      </c>
      <c r="AU224">
        <f t="shared" si="129"/>
        <v>1</v>
      </c>
      <c r="AV224">
        <f t="shared" si="130"/>
        <v>0</v>
      </c>
      <c r="AW224">
        <f t="shared" si="131"/>
        <v>39362.155163125761</v>
      </c>
      <c r="AX224">
        <f t="shared" si="132"/>
        <v>1999.9978571428601</v>
      </c>
      <c r="AY224">
        <f t="shared" si="133"/>
        <v>1681.1985000000025</v>
      </c>
      <c r="AZ224">
        <f t="shared" si="134"/>
        <v>0.84060015064301852</v>
      </c>
      <c r="BA224">
        <f t="shared" si="135"/>
        <v>0.16075829074102577</v>
      </c>
      <c r="BB224">
        <v>2.7</v>
      </c>
      <c r="BC224">
        <v>0.5</v>
      </c>
      <c r="BD224" t="s">
        <v>355</v>
      </c>
      <c r="BE224">
        <v>2</v>
      </c>
      <c r="BF224" t="b">
        <v>1</v>
      </c>
      <c r="BG224">
        <v>1657294059.81429</v>
      </c>
      <c r="BH224">
        <v>1471.52892857143</v>
      </c>
      <c r="BI224">
        <v>1509.4275</v>
      </c>
      <c r="BJ224">
        <v>20.971082142857099</v>
      </c>
      <c r="BK224">
        <v>19.620771428571398</v>
      </c>
      <c r="BL224">
        <v>1469.2496428571401</v>
      </c>
      <c r="BM224">
        <v>20.784800000000001</v>
      </c>
      <c r="BN224">
        <v>500.00710714285702</v>
      </c>
      <c r="BO224">
        <v>73.848532142857195</v>
      </c>
      <c r="BP224">
        <v>9.9952928571428595E-2</v>
      </c>
      <c r="BQ224">
        <v>24.5851821428571</v>
      </c>
      <c r="BR224">
        <v>24.9717535714286</v>
      </c>
      <c r="BS224">
        <v>999.9</v>
      </c>
      <c r="BT224">
        <v>0</v>
      </c>
      <c r="BU224">
        <v>0</v>
      </c>
      <c r="BV224">
        <v>9999.0117857142795</v>
      </c>
      <c r="BW224">
        <v>0</v>
      </c>
      <c r="BX224">
        <v>111.38767857142901</v>
      </c>
      <c r="BY224">
        <v>-37.8983428571429</v>
      </c>
      <c r="BZ224">
        <v>1503.0492857142899</v>
      </c>
      <c r="CA224">
        <v>1539.63678571429</v>
      </c>
      <c r="CB224">
        <v>1.3503046428571399</v>
      </c>
      <c r="CC224">
        <v>1509.4275</v>
      </c>
      <c r="CD224">
        <v>19.620771428571398</v>
      </c>
      <c r="CE224">
        <v>1.5486832142857101</v>
      </c>
      <c r="CF224">
        <v>1.44896535714286</v>
      </c>
      <c r="CG224">
        <v>13.4574642857143</v>
      </c>
      <c r="CH224">
        <v>12.439985714285701</v>
      </c>
      <c r="CI224">
        <v>1999.9978571428601</v>
      </c>
      <c r="CJ224">
        <v>0.979994785714286</v>
      </c>
      <c r="CK224">
        <v>2.0004928571428601E-2</v>
      </c>
      <c r="CL224">
        <v>0</v>
      </c>
      <c r="CM224">
        <v>2.4681285714285699</v>
      </c>
      <c r="CN224">
        <v>0</v>
      </c>
      <c r="CO224">
        <v>3733.20285714286</v>
      </c>
      <c r="CP224">
        <v>16705.371428571401</v>
      </c>
      <c r="CQ224">
        <v>42.513285714285701</v>
      </c>
      <c r="CR224">
        <v>43.414857142857102</v>
      </c>
      <c r="CS224">
        <v>43.493250000000003</v>
      </c>
      <c r="CT224">
        <v>41.836750000000002</v>
      </c>
      <c r="CU224">
        <v>41.8075714285714</v>
      </c>
      <c r="CV224">
        <v>1959.9878571428601</v>
      </c>
      <c r="CW224">
        <v>40.01</v>
      </c>
      <c r="CX224">
        <v>0</v>
      </c>
      <c r="CY224">
        <v>1651533342.3</v>
      </c>
      <c r="CZ224">
        <v>0</v>
      </c>
      <c r="DA224">
        <v>0</v>
      </c>
      <c r="DB224" t="s">
        <v>356</v>
      </c>
      <c r="DC224">
        <v>1657211493.5999999</v>
      </c>
      <c r="DD224">
        <v>1657211497.5999999</v>
      </c>
      <c r="DE224">
        <v>0</v>
      </c>
      <c r="DF224">
        <v>1.526</v>
      </c>
      <c r="DG224">
        <v>4.4999999999999998E-2</v>
      </c>
      <c r="DH224">
        <v>2.6110000000000002</v>
      </c>
      <c r="DI224">
        <v>0.157</v>
      </c>
      <c r="DJ224">
        <v>420</v>
      </c>
      <c r="DK224">
        <v>20</v>
      </c>
      <c r="DL224">
        <v>0.57999999999999996</v>
      </c>
      <c r="DM224">
        <v>0.22</v>
      </c>
      <c r="DN224">
        <v>-37.760910000000003</v>
      </c>
      <c r="DO224">
        <v>-2.44634971857396</v>
      </c>
      <c r="DP224">
        <v>0.27337249477590098</v>
      </c>
      <c r="DQ224">
        <v>0</v>
      </c>
      <c r="DR224">
        <v>1.35049175</v>
      </c>
      <c r="DS224">
        <v>-3.0893470919327801E-2</v>
      </c>
      <c r="DT224">
        <v>1.2668005937696E-2</v>
      </c>
      <c r="DU224">
        <v>1</v>
      </c>
      <c r="DV224">
        <v>1</v>
      </c>
      <c r="DW224">
        <v>2</v>
      </c>
      <c r="DX224" t="s">
        <v>363</v>
      </c>
      <c r="DY224">
        <v>2.8789600000000002</v>
      </c>
      <c r="DZ224">
        <v>2.7163900000000001</v>
      </c>
      <c r="EA224">
        <v>0.17755699999999999</v>
      </c>
      <c r="EB224">
        <v>0.18000099999999999</v>
      </c>
      <c r="EC224">
        <v>7.7254600000000007E-2</v>
      </c>
      <c r="ED224">
        <v>7.3604600000000006E-2</v>
      </c>
      <c r="EE224">
        <v>23375.200000000001</v>
      </c>
      <c r="EF224">
        <v>20177.099999999999</v>
      </c>
      <c r="EG224">
        <v>25435.9</v>
      </c>
      <c r="EH224">
        <v>23955.5</v>
      </c>
      <c r="EI224">
        <v>40044</v>
      </c>
      <c r="EJ224">
        <v>36721.199999999997</v>
      </c>
      <c r="EK224">
        <v>45950.9</v>
      </c>
      <c r="EL224">
        <v>42711.7</v>
      </c>
      <c r="EM224">
        <v>1.83735</v>
      </c>
      <c r="EN224">
        <v>2.1986500000000002</v>
      </c>
      <c r="EO224">
        <v>0.10614800000000001</v>
      </c>
      <c r="EP224">
        <v>0</v>
      </c>
      <c r="EQ224">
        <v>23.240100000000002</v>
      </c>
      <c r="ER224">
        <v>999.9</v>
      </c>
      <c r="ES224">
        <v>42.601999999999997</v>
      </c>
      <c r="ET224">
        <v>30.242000000000001</v>
      </c>
      <c r="EU224">
        <v>24.9206</v>
      </c>
      <c r="EV224">
        <v>51.901000000000003</v>
      </c>
      <c r="EW224">
        <v>37.203499999999998</v>
      </c>
      <c r="EX224">
        <v>2</v>
      </c>
      <c r="EY224">
        <v>-0.15806700000000001</v>
      </c>
      <c r="EZ224">
        <v>0.47611700000000001</v>
      </c>
      <c r="FA224">
        <v>20.244900000000001</v>
      </c>
      <c r="FB224">
        <v>5.2333100000000004</v>
      </c>
      <c r="FC224">
        <v>11.986000000000001</v>
      </c>
      <c r="FD224">
        <v>4.9571500000000004</v>
      </c>
      <c r="FE224">
        <v>3.3039800000000001</v>
      </c>
      <c r="FF224">
        <v>9999</v>
      </c>
      <c r="FG224">
        <v>5118.8999999999996</v>
      </c>
      <c r="FH224">
        <v>328.9</v>
      </c>
      <c r="FI224">
        <v>9999</v>
      </c>
      <c r="FJ224">
        <v>1.86829</v>
      </c>
      <c r="FK224">
        <v>1.8640099999999999</v>
      </c>
      <c r="FL224">
        <v>1.8714999999999999</v>
      </c>
      <c r="FM224">
        <v>1.8623499999999999</v>
      </c>
      <c r="FN224">
        <v>1.86188</v>
      </c>
      <c r="FO224">
        <v>1.86829</v>
      </c>
      <c r="FP224">
        <v>1.8584400000000001</v>
      </c>
      <c r="FQ224">
        <v>1.8648400000000001</v>
      </c>
      <c r="FR224">
        <v>5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2.34</v>
      </c>
      <c r="GF224">
        <v>0.186</v>
      </c>
      <c r="GG224">
        <v>0.30658851354286398</v>
      </c>
      <c r="GH224">
        <v>2.2958890734485699E-3</v>
      </c>
      <c r="GI224">
        <v>-1.86257123826648E-6</v>
      </c>
      <c r="GJ224">
        <v>8.2594232886446805E-10</v>
      </c>
      <c r="GK224">
        <v>-0.101148223110564</v>
      </c>
      <c r="GL224">
        <v>-3.7577424899751702E-2</v>
      </c>
      <c r="GM224">
        <v>3.3046140057118702E-3</v>
      </c>
      <c r="GN224">
        <v>-3.9997718568980099E-5</v>
      </c>
      <c r="GO224">
        <v>3</v>
      </c>
      <c r="GP224">
        <v>2332</v>
      </c>
      <c r="GQ224">
        <v>2</v>
      </c>
      <c r="GR224">
        <v>24</v>
      </c>
      <c r="GS224">
        <v>1376.2</v>
      </c>
      <c r="GT224">
        <v>1376.2</v>
      </c>
      <c r="GU224">
        <v>3.6340300000000001</v>
      </c>
      <c r="GV224">
        <v>2.32056</v>
      </c>
      <c r="GW224">
        <v>1.9982899999999999</v>
      </c>
      <c r="GX224">
        <v>2.7075200000000001</v>
      </c>
      <c r="GY224">
        <v>2.0947300000000002</v>
      </c>
      <c r="GZ224">
        <v>2.3950200000000001</v>
      </c>
      <c r="HA224">
        <v>35.290199999999999</v>
      </c>
      <c r="HB224">
        <v>15.8482</v>
      </c>
      <c r="HC224">
        <v>18</v>
      </c>
      <c r="HD224">
        <v>437.21499999999997</v>
      </c>
      <c r="HE224">
        <v>679.44299999999998</v>
      </c>
      <c r="HF224">
        <v>22.508700000000001</v>
      </c>
      <c r="HG224">
        <v>25.3415</v>
      </c>
      <c r="HH224">
        <v>30.000299999999999</v>
      </c>
      <c r="HI224">
        <v>25.055599999999998</v>
      </c>
      <c r="HJ224">
        <v>25.0547</v>
      </c>
      <c r="HK224">
        <v>72.762600000000006</v>
      </c>
      <c r="HL224">
        <v>28.7591</v>
      </c>
      <c r="HM224">
        <v>16.479199999999999</v>
      </c>
      <c r="HN224">
        <v>22.494900000000001</v>
      </c>
      <c r="HO224">
        <v>1556.33</v>
      </c>
      <c r="HP224">
        <v>19.575600000000001</v>
      </c>
      <c r="HQ224">
        <v>97.277600000000007</v>
      </c>
      <c r="HR224">
        <v>100.43600000000001</v>
      </c>
    </row>
    <row r="225" spans="1:226" x14ac:dyDescent="0.2">
      <c r="A225">
        <v>209</v>
      </c>
      <c r="B225">
        <v>1657294072.5999999</v>
      </c>
      <c r="C225">
        <v>2468.0999999046298</v>
      </c>
      <c r="D225" t="s">
        <v>778</v>
      </c>
      <c r="E225" t="s">
        <v>779</v>
      </c>
      <c r="F225">
        <v>5</v>
      </c>
      <c r="G225" t="s">
        <v>597</v>
      </c>
      <c r="H225" t="s">
        <v>354</v>
      </c>
      <c r="I225">
        <v>1657294065.0999999</v>
      </c>
      <c r="J225">
        <f t="shared" si="102"/>
        <v>2.5381324760707096E-3</v>
      </c>
      <c r="K225">
        <f t="shared" si="103"/>
        <v>2.5381324760707096</v>
      </c>
      <c r="L225">
        <f t="shared" si="104"/>
        <v>28.632349369958671</v>
      </c>
      <c r="M225">
        <f t="shared" si="105"/>
        <v>1489.1107407407401</v>
      </c>
      <c r="N225">
        <f t="shared" si="106"/>
        <v>1034.2453176823208</v>
      </c>
      <c r="O225">
        <f t="shared" si="107"/>
        <v>76.480698723113122</v>
      </c>
      <c r="P225">
        <f t="shared" si="108"/>
        <v>110.11723039091034</v>
      </c>
      <c r="Q225">
        <f t="shared" si="109"/>
        <v>0.11389338815331196</v>
      </c>
      <c r="R225">
        <f t="shared" si="110"/>
        <v>3.1650698557337558</v>
      </c>
      <c r="S225">
        <f t="shared" si="111"/>
        <v>0.11166457355861005</v>
      </c>
      <c r="T225">
        <f t="shared" si="112"/>
        <v>6.9986975787686478E-2</v>
      </c>
      <c r="U225">
        <f t="shared" si="113"/>
        <v>321.51551499999948</v>
      </c>
      <c r="V225">
        <f t="shared" si="114"/>
        <v>25.748998022252177</v>
      </c>
      <c r="W225">
        <f t="shared" si="115"/>
        <v>24.988422222222201</v>
      </c>
      <c r="X225">
        <f t="shared" si="116"/>
        <v>3.1774834584079659</v>
      </c>
      <c r="Y225">
        <f t="shared" si="117"/>
        <v>49.94513205976763</v>
      </c>
      <c r="Z225">
        <f t="shared" si="118"/>
        <v>1.5503724399871084</v>
      </c>
      <c r="AA225">
        <f t="shared" si="119"/>
        <v>3.1041512476768118</v>
      </c>
      <c r="AB225">
        <f t="shared" si="120"/>
        <v>1.6271110184208575</v>
      </c>
      <c r="AC225">
        <f t="shared" si="121"/>
        <v>-111.93164219471829</v>
      </c>
      <c r="AD225">
        <f t="shared" si="122"/>
        <v>-66.723437069504513</v>
      </c>
      <c r="AE225">
        <f t="shared" si="123"/>
        <v>-4.4498928595181075</v>
      </c>
      <c r="AF225">
        <f t="shared" si="124"/>
        <v>138.41054287625857</v>
      </c>
      <c r="AG225">
        <f t="shared" si="125"/>
        <v>66.859826373177796</v>
      </c>
      <c r="AH225">
        <f t="shared" si="126"/>
        <v>2.5396656341272239</v>
      </c>
      <c r="AI225">
        <f t="shared" si="127"/>
        <v>28.632349369958671</v>
      </c>
      <c r="AJ225">
        <v>1574.0071588472599</v>
      </c>
      <c r="AK225">
        <v>1544.85103030303</v>
      </c>
      <c r="AL225">
        <v>3.4092299219117002</v>
      </c>
      <c r="AM225">
        <v>65.810892692758898</v>
      </c>
      <c r="AN225">
        <f t="shared" si="128"/>
        <v>2.5381324760707096</v>
      </c>
      <c r="AO225">
        <v>19.618010292656901</v>
      </c>
      <c r="AP225">
        <v>20.960096969696998</v>
      </c>
      <c r="AQ225">
        <v>-6.1101077344054606E-5</v>
      </c>
      <c r="AR225">
        <v>77.415710821165902</v>
      </c>
      <c r="AS225">
        <v>8</v>
      </c>
      <c r="AT225">
        <v>2</v>
      </c>
      <c r="AU225">
        <f t="shared" si="129"/>
        <v>1</v>
      </c>
      <c r="AV225">
        <f t="shared" si="130"/>
        <v>0</v>
      </c>
      <c r="AW225">
        <f t="shared" si="131"/>
        <v>39276.59268427088</v>
      </c>
      <c r="AX225">
        <f t="shared" si="132"/>
        <v>1999.9933333333299</v>
      </c>
      <c r="AY225">
        <f t="shared" si="133"/>
        <v>1681.1946999999973</v>
      </c>
      <c r="AZ225">
        <f t="shared" si="134"/>
        <v>0.84060015200050675</v>
      </c>
      <c r="BA225">
        <f t="shared" si="135"/>
        <v>0.16075829336097788</v>
      </c>
      <c r="BB225">
        <v>2.7</v>
      </c>
      <c r="BC225">
        <v>0.5</v>
      </c>
      <c r="BD225" t="s">
        <v>355</v>
      </c>
      <c r="BE225">
        <v>2</v>
      </c>
      <c r="BF225" t="b">
        <v>1</v>
      </c>
      <c r="BG225">
        <v>1657294065.0999999</v>
      </c>
      <c r="BH225">
        <v>1489.1107407407401</v>
      </c>
      <c r="BI225">
        <v>1527.25555555556</v>
      </c>
      <c r="BJ225">
        <v>20.965622222222201</v>
      </c>
      <c r="BK225">
        <v>19.623014814814798</v>
      </c>
      <c r="BL225">
        <v>1486.7937037037</v>
      </c>
      <c r="BM225">
        <v>20.779588888888899</v>
      </c>
      <c r="BN225">
        <v>500.02211111111097</v>
      </c>
      <c r="BO225">
        <v>73.848244444444404</v>
      </c>
      <c r="BP225">
        <v>0.100070733333333</v>
      </c>
      <c r="BQ225">
        <v>24.597392592592598</v>
      </c>
      <c r="BR225">
        <v>24.988422222222201</v>
      </c>
      <c r="BS225">
        <v>999.9</v>
      </c>
      <c r="BT225">
        <v>0</v>
      </c>
      <c r="BU225">
        <v>0</v>
      </c>
      <c r="BV225">
        <v>9976.8255555555606</v>
      </c>
      <c r="BW225">
        <v>0</v>
      </c>
      <c r="BX225">
        <v>112.347703703704</v>
      </c>
      <c r="BY225">
        <v>-38.1444481481482</v>
      </c>
      <c r="BZ225">
        <v>1521.0003703703701</v>
      </c>
      <c r="CA225">
        <v>1557.8251851851901</v>
      </c>
      <c r="CB225">
        <v>1.3426037037037</v>
      </c>
      <c r="CC225">
        <v>1527.25555555556</v>
      </c>
      <c r="CD225">
        <v>19.623014814814798</v>
      </c>
      <c r="CE225">
        <v>1.5482744444444401</v>
      </c>
      <c r="CF225">
        <v>1.4491240740740701</v>
      </c>
      <c r="CG225">
        <v>13.4534037037037</v>
      </c>
      <c r="CH225">
        <v>12.441674074074101</v>
      </c>
      <c r="CI225">
        <v>1999.9933333333299</v>
      </c>
      <c r="CJ225">
        <v>0.97999466666666701</v>
      </c>
      <c r="CK225">
        <v>2.0005055555555599E-2</v>
      </c>
      <c r="CL225">
        <v>0</v>
      </c>
      <c r="CM225">
        <v>2.46882592592593</v>
      </c>
      <c r="CN225">
        <v>0</v>
      </c>
      <c r="CO225">
        <v>3738.1188888888901</v>
      </c>
      <c r="CP225">
        <v>16705.333333333299</v>
      </c>
      <c r="CQ225">
        <v>42.513777777777797</v>
      </c>
      <c r="CR225">
        <v>43.418629629629599</v>
      </c>
      <c r="CS225">
        <v>43.5</v>
      </c>
      <c r="CT225">
        <v>41.849333333333298</v>
      </c>
      <c r="CU225">
        <v>41.811999999999998</v>
      </c>
      <c r="CV225">
        <v>1959.9833333333299</v>
      </c>
      <c r="CW225">
        <v>40.01</v>
      </c>
      <c r="CX225">
        <v>0</v>
      </c>
      <c r="CY225">
        <v>1651533347.0999999</v>
      </c>
      <c r="CZ225">
        <v>0</v>
      </c>
      <c r="DA225">
        <v>0</v>
      </c>
      <c r="DB225" t="s">
        <v>356</v>
      </c>
      <c r="DC225">
        <v>1657211493.5999999</v>
      </c>
      <c r="DD225">
        <v>1657211497.5999999</v>
      </c>
      <c r="DE225">
        <v>0</v>
      </c>
      <c r="DF225">
        <v>1.526</v>
      </c>
      <c r="DG225">
        <v>4.4999999999999998E-2</v>
      </c>
      <c r="DH225">
        <v>2.6110000000000002</v>
      </c>
      <c r="DI225">
        <v>0.157</v>
      </c>
      <c r="DJ225">
        <v>420</v>
      </c>
      <c r="DK225">
        <v>20</v>
      </c>
      <c r="DL225">
        <v>0.57999999999999996</v>
      </c>
      <c r="DM225">
        <v>0.22</v>
      </c>
      <c r="DN225">
        <v>-37.952939999999998</v>
      </c>
      <c r="DO225">
        <v>-3.09373283302057</v>
      </c>
      <c r="DP225">
        <v>0.309566979666759</v>
      </c>
      <c r="DQ225">
        <v>0</v>
      </c>
      <c r="DR225">
        <v>1.3494079999999999</v>
      </c>
      <c r="DS225">
        <v>-7.9138986866793201E-2</v>
      </c>
      <c r="DT225">
        <v>1.1120104361021101E-2</v>
      </c>
      <c r="DU225">
        <v>1</v>
      </c>
      <c r="DV225">
        <v>1</v>
      </c>
      <c r="DW225">
        <v>2</v>
      </c>
      <c r="DX225" t="s">
        <v>363</v>
      </c>
      <c r="DY225">
        <v>2.8788399999999998</v>
      </c>
      <c r="DZ225">
        <v>2.71617</v>
      </c>
      <c r="EA225">
        <v>0.17874399999999999</v>
      </c>
      <c r="EB225">
        <v>0.18118200000000001</v>
      </c>
      <c r="EC225">
        <v>7.7241599999999994E-2</v>
      </c>
      <c r="ED225">
        <v>7.3634500000000006E-2</v>
      </c>
      <c r="EE225">
        <v>23341.3</v>
      </c>
      <c r="EF225">
        <v>20147.900000000001</v>
      </c>
      <c r="EG225">
        <v>25435.8</v>
      </c>
      <c r="EH225">
        <v>23955.3</v>
      </c>
      <c r="EI225">
        <v>40044.5</v>
      </c>
      <c r="EJ225">
        <v>36719.599999999999</v>
      </c>
      <c r="EK225">
        <v>45950.8</v>
      </c>
      <c r="EL225">
        <v>42711.3</v>
      </c>
      <c r="EM225">
        <v>1.8369800000000001</v>
      </c>
      <c r="EN225">
        <v>2.1985700000000001</v>
      </c>
      <c r="EO225">
        <v>0.10512000000000001</v>
      </c>
      <c r="EP225">
        <v>0</v>
      </c>
      <c r="EQ225">
        <v>23.2517</v>
      </c>
      <c r="ER225">
        <v>999.9</v>
      </c>
      <c r="ES225">
        <v>42.601999999999997</v>
      </c>
      <c r="ET225">
        <v>30.251999999999999</v>
      </c>
      <c r="EU225">
        <v>24.934100000000001</v>
      </c>
      <c r="EV225">
        <v>51.670999999999999</v>
      </c>
      <c r="EW225">
        <v>37.279600000000002</v>
      </c>
      <c r="EX225">
        <v>2</v>
      </c>
      <c r="EY225">
        <v>-0.157724</v>
      </c>
      <c r="EZ225">
        <v>0.49379400000000001</v>
      </c>
      <c r="FA225">
        <v>20.245100000000001</v>
      </c>
      <c r="FB225">
        <v>5.2336099999999997</v>
      </c>
      <c r="FC225">
        <v>11.986000000000001</v>
      </c>
      <c r="FD225">
        <v>4.9573499999999999</v>
      </c>
      <c r="FE225">
        <v>3.3039499999999999</v>
      </c>
      <c r="FF225">
        <v>9999</v>
      </c>
      <c r="FG225">
        <v>5119.1000000000004</v>
      </c>
      <c r="FH225">
        <v>328.9</v>
      </c>
      <c r="FI225">
        <v>9999</v>
      </c>
      <c r="FJ225">
        <v>1.86829</v>
      </c>
      <c r="FK225">
        <v>1.86398</v>
      </c>
      <c r="FL225">
        <v>1.87151</v>
      </c>
      <c r="FM225">
        <v>1.86236</v>
      </c>
      <c r="FN225">
        <v>1.86188</v>
      </c>
      <c r="FO225">
        <v>1.86829</v>
      </c>
      <c r="FP225">
        <v>1.8584000000000001</v>
      </c>
      <c r="FQ225">
        <v>1.8648400000000001</v>
      </c>
      <c r="FR225">
        <v>5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2.38</v>
      </c>
      <c r="GF225">
        <v>0.18579999999999999</v>
      </c>
      <c r="GG225">
        <v>0.30658851354286398</v>
      </c>
      <c r="GH225">
        <v>2.2958890734485699E-3</v>
      </c>
      <c r="GI225">
        <v>-1.86257123826648E-6</v>
      </c>
      <c r="GJ225">
        <v>8.2594232886446805E-10</v>
      </c>
      <c r="GK225">
        <v>-0.101148223110564</v>
      </c>
      <c r="GL225">
        <v>-3.7577424899751702E-2</v>
      </c>
      <c r="GM225">
        <v>3.3046140057118702E-3</v>
      </c>
      <c r="GN225">
        <v>-3.9997718568980099E-5</v>
      </c>
      <c r="GO225">
        <v>3</v>
      </c>
      <c r="GP225">
        <v>2332</v>
      </c>
      <c r="GQ225">
        <v>2</v>
      </c>
      <c r="GR225">
        <v>24</v>
      </c>
      <c r="GS225">
        <v>1376.3</v>
      </c>
      <c r="GT225">
        <v>1376.2</v>
      </c>
      <c r="GU225">
        <v>3.6608900000000002</v>
      </c>
      <c r="GV225">
        <v>2.3168899999999999</v>
      </c>
      <c r="GW225">
        <v>1.9982899999999999</v>
      </c>
      <c r="GX225">
        <v>2.7063000000000001</v>
      </c>
      <c r="GY225">
        <v>2.0935100000000002</v>
      </c>
      <c r="GZ225">
        <v>2.3706100000000001</v>
      </c>
      <c r="HA225">
        <v>35.290199999999999</v>
      </c>
      <c r="HB225">
        <v>15.8482</v>
      </c>
      <c r="HC225">
        <v>18</v>
      </c>
      <c r="HD225">
        <v>437.03100000000001</v>
      </c>
      <c r="HE225">
        <v>679.41700000000003</v>
      </c>
      <c r="HF225">
        <v>22.510200000000001</v>
      </c>
      <c r="HG225">
        <v>25.344200000000001</v>
      </c>
      <c r="HH225">
        <v>30.000399999999999</v>
      </c>
      <c r="HI225">
        <v>25.0593</v>
      </c>
      <c r="HJ225">
        <v>25.057500000000001</v>
      </c>
      <c r="HK225">
        <v>73.302800000000005</v>
      </c>
      <c r="HL225">
        <v>28.7591</v>
      </c>
      <c r="HM225">
        <v>16.479199999999999</v>
      </c>
      <c r="HN225">
        <v>22.503</v>
      </c>
      <c r="HO225">
        <v>1569.76</v>
      </c>
      <c r="HP225">
        <v>19.575600000000001</v>
      </c>
      <c r="HQ225">
        <v>97.277299999999997</v>
      </c>
      <c r="HR225">
        <v>100.435</v>
      </c>
    </row>
    <row r="226" spans="1:226" x14ac:dyDescent="0.2">
      <c r="A226">
        <v>210</v>
      </c>
      <c r="B226">
        <v>1657294077.5999999</v>
      </c>
      <c r="C226">
        <v>2473.0999999046298</v>
      </c>
      <c r="D226" t="s">
        <v>780</v>
      </c>
      <c r="E226" t="s">
        <v>781</v>
      </c>
      <c r="F226">
        <v>5</v>
      </c>
      <c r="G226" t="s">
        <v>597</v>
      </c>
      <c r="H226" t="s">
        <v>354</v>
      </c>
      <c r="I226">
        <v>1657294069.81429</v>
      </c>
      <c r="J226">
        <f t="shared" si="102"/>
        <v>2.5075990938691652E-3</v>
      </c>
      <c r="K226">
        <f t="shared" si="103"/>
        <v>2.5075990938691652</v>
      </c>
      <c r="L226">
        <f t="shared" si="104"/>
        <v>28.845131306907152</v>
      </c>
      <c r="M226">
        <f t="shared" si="105"/>
        <v>1504.8050000000001</v>
      </c>
      <c r="N226">
        <f t="shared" si="106"/>
        <v>1041.0265592506373</v>
      </c>
      <c r="O226">
        <f t="shared" si="107"/>
        <v>76.982344497123307</v>
      </c>
      <c r="P226">
        <f t="shared" si="108"/>
        <v>111.27806095012721</v>
      </c>
      <c r="Q226">
        <f t="shared" si="109"/>
        <v>0.11238871252196428</v>
      </c>
      <c r="R226">
        <f t="shared" si="110"/>
        <v>3.1671954986377813</v>
      </c>
      <c r="S226">
        <f t="shared" si="111"/>
        <v>0.11021922161446192</v>
      </c>
      <c r="T226">
        <f t="shared" si="112"/>
        <v>6.9078445541156538E-2</v>
      </c>
      <c r="U226">
        <f t="shared" si="113"/>
        <v>321.51674999999977</v>
      </c>
      <c r="V226">
        <f t="shared" si="114"/>
        <v>25.763425983717937</v>
      </c>
      <c r="W226">
        <f t="shared" si="115"/>
        <v>24.9952857142857</v>
      </c>
      <c r="X226">
        <f t="shared" si="116"/>
        <v>3.1787840149923166</v>
      </c>
      <c r="Y226">
        <f t="shared" si="117"/>
        <v>49.915614997974401</v>
      </c>
      <c r="Z226">
        <f t="shared" si="118"/>
        <v>1.5501751132625632</v>
      </c>
      <c r="AA226">
        <f t="shared" si="119"/>
        <v>3.1055915334819977</v>
      </c>
      <c r="AB226">
        <f t="shared" si="120"/>
        <v>1.6286089017297534</v>
      </c>
      <c r="AC226">
        <f t="shared" si="121"/>
        <v>-110.58512003963018</v>
      </c>
      <c r="AD226">
        <f t="shared" si="122"/>
        <v>-66.615612244872892</v>
      </c>
      <c r="AE226">
        <f t="shared" si="123"/>
        <v>-4.4400471267210904</v>
      </c>
      <c r="AF226">
        <f t="shared" si="124"/>
        <v>139.87597058877563</v>
      </c>
      <c r="AG226">
        <f t="shared" si="125"/>
        <v>67.207374979029851</v>
      </c>
      <c r="AH226">
        <f t="shared" si="126"/>
        <v>2.5305998496047062</v>
      </c>
      <c r="AI226">
        <f t="shared" si="127"/>
        <v>28.845131306907152</v>
      </c>
      <c r="AJ226">
        <v>1591.16273003541</v>
      </c>
      <c r="AK226">
        <v>1561.8183030303001</v>
      </c>
      <c r="AL226">
        <v>3.4267511517579399</v>
      </c>
      <c r="AM226">
        <v>65.810892692758898</v>
      </c>
      <c r="AN226">
        <f t="shared" si="128"/>
        <v>2.5075990938691652</v>
      </c>
      <c r="AO226">
        <v>19.6293092511381</v>
      </c>
      <c r="AP226">
        <v>20.955200000000001</v>
      </c>
      <c r="AQ226">
        <v>-2.2769096028703301E-5</v>
      </c>
      <c r="AR226">
        <v>77.415710821165902</v>
      </c>
      <c r="AS226">
        <v>8</v>
      </c>
      <c r="AT226">
        <v>2</v>
      </c>
      <c r="AU226">
        <f t="shared" si="129"/>
        <v>1</v>
      </c>
      <c r="AV226">
        <f t="shared" si="130"/>
        <v>0</v>
      </c>
      <c r="AW226">
        <f t="shared" si="131"/>
        <v>39310.982308806859</v>
      </c>
      <c r="AX226">
        <f t="shared" si="132"/>
        <v>2000.00107142857</v>
      </c>
      <c r="AY226">
        <f t="shared" si="133"/>
        <v>1681.2011999999986</v>
      </c>
      <c r="AZ226">
        <f t="shared" si="134"/>
        <v>0.84060014967849117</v>
      </c>
      <c r="BA226">
        <f t="shared" si="135"/>
        <v>0.16075828887948809</v>
      </c>
      <c r="BB226">
        <v>2.7</v>
      </c>
      <c r="BC226">
        <v>0.5</v>
      </c>
      <c r="BD226" t="s">
        <v>355</v>
      </c>
      <c r="BE226">
        <v>2</v>
      </c>
      <c r="BF226" t="b">
        <v>1</v>
      </c>
      <c r="BG226">
        <v>1657294069.81429</v>
      </c>
      <c r="BH226">
        <v>1504.8050000000001</v>
      </c>
      <c r="BI226">
        <v>1543.155</v>
      </c>
      <c r="BJ226">
        <v>20.962903571428601</v>
      </c>
      <c r="BK226">
        <v>19.624967857142899</v>
      </c>
      <c r="BL226">
        <v>1502.4514285714299</v>
      </c>
      <c r="BM226">
        <v>20.776992857142901</v>
      </c>
      <c r="BN226">
        <v>499.97828571428602</v>
      </c>
      <c r="BO226">
        <v>73.848539285714295</v>
      </c>
      <c r="BP226">
        <v>9.9953010714285695E-2</v>
      </c>
      <c r="BQ226">
        <v>24.605149999999998</v>
      </c>
      <c r="BR226">
        <v>24.9952857142857</v>
      </c>
      <c r="BS226">
        <v>999.9</v>
      </c>
      <c r="BT226">
        <v>0</v>
      </c>
      <c r="BU226">
        <v>0</v>
      </c>
      <c r="BV226">
        <v>9986.1589285714308</v>
      </c>
      <c r="BW226">
        <v>0</v>
      </c>
      <c r="BX226">
        <v>112.996285714286</v>
      </c>
      <c r="BY226">
        <v>-38.350632142857101</v>
      </c>
      <c r="BZ226">
        <v>1537.02607142857</v>
      </c>
      <c r="CA226">
        <v>1574.0464285714299</v>
      </c>
      <c r="CB226">
        <v>1.3379282142857101</v>
      </c>
      <c r="CC226">
        <v>1543.155</v>
      </c>
      <c r="CD226">
        <v>19.624967857142899</v>
      </c>
      <c r="CE226">
        <v>1.5480799999999999</v>
      </c>
      <c r="CF226">
        <v>1.4492746428571399</v>
      </c>
      <c r="CG226">
        <v>13.451475</v>
      </c>
      <c r="CH226">
        <v>12.443257142857099</v>
      </c>
      <c r="CI226">
        <v>2000.00107142857</v>
      </c>
      <c r="CJ226">
        <v>0.97999457142857105</v>
      </c>
      <c r="CK226">
        <v>2.00051571428571E-2</v>
      </c>
      <c r="CL226">
        <v>0</v>
      </c>
      <c r="CM226">
        <v>2.5350142857142899</v>
      </c>
      <c r="CN226">
        <v>0</v>
      </c>
      <c r="CO226">
        <v>3738.6160714285702</v>
      </c>
      <c r="CP226">
        <v>16705.396428571399</v>
      </c>
      <c r="CQ226">
        <v>42.504428571428598</v>
      </c>
      <c r="CR226">
        <v>43.417071428571397</v>
      </c>
      <c r="CS226">
        <v>43.5</v>
      </c>
      <c r="CT226">
        <v>41.845750000000002</v>
      </c>
      <c r="CU226">
        <v>41.811999999999998</v>
      </c>
      <c r="CV226">
        <v>1959.99107142857</v>
      </c>
      <c r="CW226">
        <v>40.01</v>
      </c>
      <c r="CX226">
        <v>0</v>
      </c>
      <c r="CY226">
        <v>1651533351.9000001</v>
      </c>
      <c r="CZ226">
        <v>0</v>
      </c>
      <c r="DA226">
        <v>0</v>
      </c>
      <c r="DB226" t="s">
        <v>356</v>
      </c>
      <c r="DC226">
        <v>1657211493.5999999</v>
      </c>
      <c r="DD226">
        <v>1657211497.5999999</v>
      </c>
      <c r="DE226">
        <v>0</v>
      </c>
      <c r="DF226">
        <v>1.526</v>
      </c>
      <c r="DG226">
        <v>4.4999999999999998E-2</v>
      </c>
      <c r="DH226">
        <v>2.6110000000000002</v>
      </c>
      <c r="DI226">
        <v>0.157</v>
      </c>
      <c r="DJ226">
        <v>420</v>
      </c>
      <c r="DK226">
        <v>20</v>
      </c>
      <c r="DL226">
        <v>0.57999999999999996</v>
      </c>
      <c r="DM226">
        <v>0.22</v>
      </c>
      <c r="DN226">
        <v>-38.202199999999998</v>
      </c>
      <c r="DO226">
        <v>-2.6418754221387601</v>
      </c>
      <c r="DP226">
        <v>0.261260460077678</v>
      </c>
      <c r="DQ226">
        <v>0</v>
      </c>
      <c r="DR226">
        <v>1.3403814999999999</v>
      </c>
      <c r="DS226">
        <v>-5.3171932457789298E-2</v>
      </c>
      <c r="DT226">
        <v>8.3252373990175405E-3</v>
      </c>
      <c r="DU226">
        <v>1</v>
      </c>
      <c r="DV226">
        <v>1</v>
      </c>
      <c r="DW226">
        <v>2</v>
      </c>
      <c r="DX226" t="s">
        <v>363</v>
      </c>
      <c r="DY226">
        <v>2.8791699999999998</v>
      </c>
      <c r="DZ226">
        <v>2.7165900000000001</v>
      </c>
      <c r="EA226">
        <v>0.179921</v>
      </c>
      <c r="EB226">
        <v>0.18234</v>
      </c>
      <c r="EC226">
        <v>7.7229000000000006E-2</v>
      </c>
      <c r="ED226">
        <v>7.3666899999999993E-2</v>
      </c>
      <c r="EE226">
        <v>23308</v>
      </c>
      <c r="EF226">
        <v>20119.2</v>
      </c>
      <c r="EG226">
        <v>25435.9</v>
      </c>
      <c r="EH226">
        <v>23955</v>
      </c>
      <c r="EI226">
        <v>40045.300000000003</v>
      </c>
      <c r="EJ226">
        <v>36718.300000000003</v>
      </c>
      <c r="EK226">
        <v>45951</v>
      </c>
      <c r="EL226">
        <v>42711.199999999997</v>
      </c>
      <c r="EM226">
        <v>1.8371299999999999</v>
      </c>
      <c r="EN226">
        <v>2.19835</v>
      </c>
      <c r="EO226">
        <v>0.108622</v>
      </c>
      <c r="EP226">
        <v>0</v>
      </c>
      <c r="EQ226">
        <v>23.266100000000002</v>
      </c>
      <c r="ER226">
        <v>999.9</v>
      </c>
      <c r="ES226">
        <v>42.576999999999998</v>
      </c>
      <c r="ET226">
        <v>30.283000000000001</v>
      </c>
      <c r="EU226">
        <v>24.9665</v>
      </c>
      <c r="EV226">
        <v>51.621000000000002</v>
      </c>
      <c r="EW226">
        <v>37.243600000000001</v>
      </c>
      <c r="EX226">
        <v>2</v>
      </c>
      <c r="EY226">
        <v>-0.15764700000000001</v>
      </c>
      <c r="EZ226">
        <v>0.47411500000000001</v>
      </c>
      <c r="FA226">
        <v>20.245000000000001</v>
      </c>
      <c r="FB226">
        <v>5.2333100000000004</v>
      </c>
      <c r="FC226">
        <v>11.986000000000001</v>
      </c>
      <c r="FD226">
        <v>4.9572000000000003</v>
      </c>
      <c r="FE226">
        <v>3.3039800000000001</v>
      </c>
      <c r="FF226">
        <v>9999</v>
      </c>
      <c r="FG226">
        <v>5119.1000000000004</v>
      </c>
      <c r="FH226">
        <v>328.9</v>
      </c>
      <c r="FI226">
        <v>9999</v>
      </c>
      <c r="FJ226">
        <v>1.86829</v>
      </c>
      <c r="FK226">
        <v>1.8639699999999999</v>
      </c>
      <c r="FL226">
        <v>1.87151</v>
      </c>
      <c r="FM226">
        <v>1.86236</v>
      </c>
      <c r="FN226">
        <v>1.86188</v>
      </c>
      <c r="FO226">
        <v>1.86829</v>
      </c>
      <c r="FP226">
        <v>1.8584000000000001</v>
      </c>
      <c r="FQ226">
        <v>1.86486</v>
      </c>
      <c r="FR226">
        <v>5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2.41</v>
      </c>
      <c r="GF226">
        <v>0.1855</v>
      </c>
      <c r="GG226">
        <v>0.30658851354286398</v>
      </c>
      <c r="GH226">
        <v>2.2958890734485699E-3</v>
      </c>
      <c r="GI226">
        <v>-1.86257123826648E-6</v>
      </c>
      <c r="GJ226">
        <v>8.2594232886446805E-10</v>
      </c>
      <c r="GK226">
        <v>-0.101148223110564</v>
      </c>
      <c r="GL226">
        <v>-3.7577424899751702E-2</v>
      </c>
      <c r="GM226">
        <v>3.3046140057118702E-3</v>
      </c>
      <c r="GN226">
        <v>-3.9997718568980099E-5</v>
      </c>
      <c r="GO226">
        <v>3</v>
      </c>
      <c r="GP226">
        <v>2332</v>
      </c>
      <c r="GQ226">
        <v>2</v>
      </c>
      <c r="GR226">
        <v>24</v>
      </c>
      <c r="GS226">
        <v>1376.4</v>
      </c>
      <c r="GT226">
        <v>1376.3</v>
      </c>
      <c r="GU226">
        <v>3.6914099999999999</v>
      </c>
      <c r="GV226">
        <v>2.32422</v>
      </c>
      <c r="GW226">
        <v>1.9982899999999999</v>
      </c>
      <c r="GX226">
        <v>2.7063000000000001</v>
      </c>
      <c r="GY226">
        <v>2.0935100000000002</v>
      </c>
      <c r="GZ226">
        <v>2.3303199999999999</v>
      </c>
      <c r="HA226">
        <v>35.313299999999998</v>
      </c>
      <c r="HB226">
        <v>15.839399999999999</v>
      </c>
      <c r="HC226">
        <v>18</v>
      </c>
      <c r="HD226">
        <v>437.14299999999997</v>
      </c>
      <c r="HE226">
        <v>679.27099999999996</v>
      </c>
      <c r="HF226">
        <v>22.515799999999999</v>
      </c>
      <c r="HG226">
        <v>25.347200000000001</v>
      </c>
      <c r="HH226">
        <v>30.0002</v>
      </c>
      <c r="HI226">
        <v>25.062799999999999</v>
      </c>
      <c r="HJ226">
        <v>25.061</v>
      </c>
      <c r="HK226">
        <v>73.9208</v>
      </c>
      <c r="HL226">
        <v>28.7591</v>
      </c>
      <c r="HM226">
        <v>16.479199999999999</v>
      </c>
      <c r="HN226">
        <v>22.515699999999999</v>
      </c>
      <c r="HO226">
        <v>1589.85</v>
      </c>
      <c r="HP226">
        <v>19.5823</v>
      </c>
      <c r="HQ226">
        <v>97.277699999999996</v>
      </c>
      <c r="HR226">
        <v>100.435</v>
      </c>
    </row>
    <row r="227" spans="1:226" x14ac:dyDescent="0.2">
      <c r="A227">
        <v>211</v>
      </c>
      <c r="B227">
        <v>1657294082.5999999</v>
      </c>
      <c r="C227">
        <v>2478.0999999046298</v>
      </c>
      <c r="D227" t="s">
        <v>782</v>
      </c>
      <c r="E227" t="s">
        <v>783</v>
      </c>
      <c r="F227">
        <v>5</v>
      </c>
      <c r="G227" t="s">
        <v>597</v>
      </c>
      <c r="H227" t="s">
        <v>354</v>
      </c>
      <c r="I227">
        <v>1657294075.0999999</v>
      </c>
      <c r="J227">
        <f t="shared" si="102"/>
        <v>2.4922657616718701E-3</v>
      </c>
      <c r="K227">
        <f t="shared" si="103"/>
        <v>2.4922657616718702</v>
      </c>
      <c r="L227">
        <f t="shared" si="104"/>
        <v>29.496814483073063</v>
      </c>
      <c r="M227">
        <f t="shared" si="105"/>
        <v>1522.37851851852</v>
      </c>
      <c r="N227">
        <f t="shared" si="106"/>
        <v>1046.584370911376</v>
      </c>
      <c r="O227">
        <f t="shared" si="107"/>
        <v>77.393527473594872</v>
      </c>
      <c r="P227">
        <f t="shared" si="108"/>
        <v>112.5778742478</v>
      </c>
      <c r="Q227">
        <f t="shared" si="109"/>
        <v>0.11180267785743121</v>
      </c>
      <c r="R227">
        <f t="shared" si="110"/>
        <v>3.1643837231554426</v>
      </c>
      <c r="S227">
        <f t="shared" si="111"/>
        <v>0.10965365164817149</v>
      </c>
      <c r="T227">
        <f t="shared" si="112"/>
        <v>6.8723173190934794E-2</v>
      </c>
      <c r="U227">
        <f t="shared" si="113"/>
        <v>321.51285500000057</v>
      </c>
      <c r="V227">
        <f t="shared" si="114"/>
        <v>25.771718333288906</v>
      </c>
      <c r="W227">
        <f t="shared" si="115"/>
        <v>24.985477777777799</v>
      </c>
      <c r="X227">
        <f t="shared" si="116"/>
        <v>3.1769256609765355</v>
      </c>
      <c r="Y227">
        <f t="shared" si="117"/>
        <v>49.895852122559816</v>
      </c>
      <c r="Z227">
        <f t="shared" si="118"/>
        <v>1.5498982213394519</v>
      </c>
      <c r="AA227">
        <f t="shared" si="119"/>
        <v>3.1062666642758545</v>
      </c>
      <c r="AB227">
        <f t="shared" si="120"/>
        <v>1.6270274396370836</v>
      </c>
      <c r="AC227">
        <f t="shared" si="121"/>
        <v>-109.90892008972948</v>
      </c>
      <c r="AD227">
        <f t="shared" si="122"/>
        <v>-64.263099074235228</v>
      </c>
      <c r="AE227">
        <f t="shared" si="123"/>
        <v>-4.2869205564891422</v>
      </c>
      <c r="AF227">
        <f t="shared" si="124"/>
        <v>143.05391527954674</v>
      </c>
      <c r="AG227">
        <f t="shared" si="125"/>
        <v>67.522791155881038</v>
      </c>
      <c r="AH227">
        <f t="shared" si="126"/>
        <v>2.5071055753218432</v>
      </c>
      <c r="AI227">
        <f t="shared" si="127"/>
        <v>29.496814483073063</v>
      </c>
      <c r="AJ227">
        <v>1608.25128105675</v>
      </c>
      <c r="AK227">
        <v>1578.70406060606</v>
      </c>
      <c r="AL227">
        <v>3.3873829888651401</v>
      </c>
      <c r="AM227">
        <v>65.810892692758898</v>
      </c>
      <c r="AN227">
        <f t="shared" si="128"/>
        <v>2.4922657616718702</v>
      </c>
      <c r="AO227">
        <v>19.641652147505901</v>
      </c>
      <c r="AP227">
        <v>20.959011515151499</v>
      </c>
      <c r="AQ227">
        <v>5.2708613628278097E-5</v>
      </c>
      <c r="AR227">
        <v>77.415710821165902</v>
      </c>
      <c r="AS227">
        <v>8</v>
      </c>
      <c r="AT227">
        <v>2</v>
      </c>
      <c r="AU227">
        <f t="shared" si="129"/>
        <v>1</v>
      </c>
      <c r="AV227">
        <f t="shared" si="130"/>
        <v>0</v>
      </c>
      <c r="AW227">
        <f t="shared" si="131"/>
        <v>39263.668288677021</v>
      </c>
      <c r="AX227">
        <f t="shared" si="132"/>
        <v>1999.9766666666701</v>
      </c>
      <c r="AY227">
        <f t="shared" si="133"/>
        <v>1681.1807000000028</v>
      </c>
      <c r="AZ227">
        <f t="shared" si="134"/>
        <v>0.84060015700183166</v>
      </c>
      <c r="BA227">
        <f t="shared" si="135"/>
        <v>0.16075830301353516</v>
      </c>
      <c r="BB227">
        <v>2.7</v>
      </c>
      <c r="BC227">
        <v>0.5</v>
      </c>
      <c r="BD227" t="s">
        <v>355</v>
      </c>
      <c r="BE227">
        <v>2</v>
      </c>
      <c r="BF227" t="b">
        <v>1</v>
      </c>
      <c r="BG227">
        <v>1657294075.0999999</v>
      </c>
      <c r="BH227">
        <v>1522.37851851852</v>
      </c>
      <c r="BI227">
        <v>1560.90148148148</v>
      </c>
      <c r="BJ227">
        <v>20.959107407407402</v>
      </c>
      <c r="BK227">
        <v>19.6336592592593</v>
      </c>
      <c r="BL227">
        <v>1519.9837037037</v>
      </c>
      <c r="BM227">
        <v>20.773370370370401</v>
      </c>
      <c r="BN227">
        <v>500.00514814814801</v>
      </c>
      <c r="BO227">
        <v>73.848618518518506</v>
      </c>
      <c r="BP227">
        <v>0.100056451851852</v>
      </c>
      <c r="BQ227">
        <v>24.608785185185202</v>
      </c>
      <c r="BR227">
        <v>24.985477777777799</v>
      </c>
      <c r="BS227">
        <v>999.9</v>
      </c>
      <c r="BT227">
        <v>0</v>
      </c>
      <c r="BU227">
        <v>0</v>
      </c>
      <c r="BV227">
        <v>9973.75</v>
      </c>
      <c r="BW227">
        <v>0</v>
      </c>
      <c r="BX227">
        <v>112.840259259259</v>
      </c>
      <c r="BY227">
        <v>-38.523966666666702</v>
      </c>
      <c r="BZ227">
        <v>1554.9692592592601</v>
      </c>
      <c r="CA227">
        <v>1592.1629629629599</v>
      </c>
      <c r="CB227">
        <v>1.3254425925925899</v>
      </c>
      <c r="CC227">
        <v>1560.90148148148</v>
      </c>
      <c r="CD227">
        <v>19.6336592592593</v>
      </c>
      <c r="CE227">
        <v>1.5478007407407399</v>
      </c>
      <c r="CF227">
        <v>1.4499185185185199</v>
      </c>
      <c r="CG227">
        <v>13.448714814814799</v>
      </c>
      <c r="CH227">
        <v>12.450029629629601</v>
      </c>
      <c r="CI227">
        <v>1999.9766666666701</v>
      </c>
      <c r="CJ227">
        <v>0.97999411111111101</v>
      </c>
      <c r="CK227">
        <v>2.0005648148148099E-2</v>
      </c>
      <c r="CL227">
        <v>0</v>
      </c>
      <c r="CM227">
        <v>2.5509296296296302</v>
      </c>
      <c r="CN227">
        <v>0</v>
      </c>
      <c r="CO227">
        <v>3733.7251851851802</v>
      </c>
      <c r="CP227">
        <v>16705.170370370401</v>
      </c>
      <c r="CQ227">
        <v>42.504592592592601</v>
      </c>
      <c r="CR227">
        <v>43.4209259259259</v>
      </c>
      <c r="CS227">
        <v>43.5</v>
      </c>
      <c r="CT227">
        <v>41.837666666666699</v>
      </c>
      <c r="CU227">
        <v>41.811999999999998</v>
      </c>
      <c r="CV227">
        <v>1959.9666666666701</v>
      </c>
      <c r="CW227">
        <v>40.01</v>
      </c>
      <c r="CX227">
        <v>0</v>
      </c>
      <c r="CY227">
        <v>1651533357.3</v>
      </c>
      <c r="CZ227">
        <v>0</v>
      </c>
      <c r="DA227">
        <v>0</v>
      </c>
      <c r="DB227" t="s">
        <v>356</v>
      </c>
      <c r="DC227">
        <v>1657211493.5999999</v>
      </c>
      <c r="DD227">
        <v>1657211497.5999999</v>
      </c>
      <c r="DE227">
        <v>0</v>
      </c>
      <c r="DF227">
        <v>1.526</v>
      </c>
      <c r="DG227">
        <v>4.4999999999999998E-2</v>
      </c>
      <c r="DH227">
        <v>2.6110000000000002</v>
      </c>
      <c r="DI227">
        <v>0.157</v>
      </c>
      <c r="DJ227">
        <v>420</v>
      </c>
      <c r="DK227">
        <v>20</v>
      </c>
      <c r="DL227">
        <v>0.57999999999999996</v>
      </c>
      <c r="DM227">
        <v>0.22</v>
      </c>
      <c r="DN227">
        <v>-38.392049999999998</v>
      </c>
      <c r="DO227">
        <v>-2.2090649155721498</v>
      </c>
      <c r="DP227">
        <v>0.224446183972907</v>
      </c>
      <c r="DQ227">
        <v>0</v>
      </c>
      <c r="DR227">
        <v>1.3328392499999999</v>
      </c>
      <c r="DS227">
        <v>-0.122930994371485</v>
      </c>
      <c r="DT227">
        <v>1.3553914450722401E-2</v>
      </c>
      <c r="DU227">
        <v>0</v>
      </c>
      <c r="DV227">
        <v>0</v>
      </c>
      <c r="DW227">
        <v>2</v>
      </c>
      <c r="DX227" t="s">
        <v>357</v>
      </c>
      <c r="DY227">
        <v>2.8789500000000001</v>
      </c>
      <c r="DZ227">
        <v>2.71597</v>
      </c>
      <c r="EA227">
        <v>0.18108099999999999</v>
      </c>
      <c r="EB227">
        <v>0.183478</v>
      </c>
      <c r="EC227">
        <v>7.7236899999999997E-2</v>
      </c>
      <c r="ED227">
        <v>7.3705900000000005E-2</v>
      </c>
      <c r="EE227">
        <v>23274.7</v>
      </c>
      <c r="EF227">
        <v>20090.900000000001</v>
      </c>
      <c r="EG227">
        <v>25435.599999999999</v>
      </c>
      <c r="EH227">
        <v>23954.7</v>
      </c>
      <c r="EI227">
        <v>40044.300000000003</v>
      </c>
      <c r="EJ227">
        <v>36716.400000000001</v>
      </c>
      <c r="EK227">
        <v>45950.2</v>
      </c>
      <c r="EL227">
        <v>42710.8</v>
      </c>
      <c r="EM227">
        <v>1.83727</v>
      </c>
      <c r="EN227">
        <v>2.19815</v>
      </c>
      <c r="EO227">
        <v>0.101589</v>
      </c>
      <c r="EP227">
        <v>0</v>
      </c>
      <c r="EQ227">
        <v>23.276</v>
      </c>
      <c r="ER227">
        <v>999.9</v>
      </c>
      <c r="ES227">
        <v>42.576999999999998</v>
      </c>
      <c r="ET227">
        <v>30.283000000000001</v>
      </c>
      <c r="EU227">
        <v>24.9666</v>
      </c>
      <c r="EV227">
        <v>52.350999999999999</v>
      </c>
      <c r="EW227">
        <v>37.171500000000002</v>
      </c>
      <c r="EX227">
        <v>2</v>
      </c>
      <c r="EY227">
        <v>-0.15640999999999999</v>
      </c>
      <c r="EZ227">
        <v>1.2020200000000001</v>
      </c>
      <c r="FA227">
        <v>20.240300000000001</v>
      </c>
      <c r="FB227">
        <v>5.2325600000000003</v>
      </c>
      <c r="FC227">
        <v>11.986000000000001</v>
      </c>
      <c r="FD227">
        <v>4.9568000000000003</v>
      </c>
      <c r="FE227">
        <v>3.3036799999999999</v>
      </c>
      <c r="FF227">
        <v>9999</v>
      </c>
      <c r="FG227">
        <v>5119.3999999999996</v>
      </c>
      <c r="FH227">
        <v>328.9</v>
      </c>
      <c r="FI227">
        <v>9999</v>
      </c>
      <c r="FJ227">
        <v>1.86829</v>
      </c>
      <c r="FK227">
        <v>1.8639600000000001</v>
      </c>
      <c r="FL227">
        <v>1.8715200000000001</v>
      </c>
      <c r="FM227">
        <v>1.8623499999999999</v>
      </c>
      <c r="FN227">
        <v>1.86188</v>
      </c>
      <c r="FO227">
        <v>1.86829</v>
      </c>
      <c r="FP227">
        <v>1.85839</v>
      </c>
      <c r="FQ227">
        <v>1.8648199999999999</v>
      </c>
      <c r="FR227">
        <v>5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2.46</v>
      </c>
      <c r="GF227">
        <v>0.1857</v>
      </c>
      <c r="GG227">
        <v>0.30658851354286398</v>
      </c>
      <c r="GH227">
        <v>2.2958890734485699E-3</v>
      </c>
      <c r="GI227">
        <v>-1.86257123826648E-6</v>
      </c>
      <c r="GJ227">
        <v>8.2594232886446805E-10</v>
      </c>
      <c r="GK227">
        <v>-0.101148223110564</v>
      </c>
      <c r="GL227">
        <v>-3.7577424899751702E-2</v>
      </c>
      <c r="GM227">
        <v>3.3046140057118702E-3</v>
      </c>
      <c r="GN227">
        <v>-3.9997718568980099E-5</v>
      </c>
      <c r="GO227">
        <v>3</v>
      </c>
      <c r="GP227">
        <v>2332</v>
      </c>
      <c r="GQ227">
        <v>2</v>
      </c>
      <c r="GR227">
        <v>24</v>
      </c>
      <c r="GS227">
        <v>1376.5</v>
      </c>
      <c r="GT227">
        <v>1376.4</v>
      </c>
      <c r="GU227">
        <v>3.7194799999999999</v>
      </c>
      <c r="GV227">
        <v>2.3156699999999999</v>
      </c>
      <c r="GW227">
        <v>1.9982899999999999</v>
      </c>
      <c r="GX227">
        <v>2.7063000000000001</v>
      </c>
      <c r="GY227">
        <v>2.0935100000000002</v>
      </c>
      <c r="GZ227">
        <v>2.3901400000000002</v>
      </c>
      <c r="HA227">
        <v>35.313299999999998</v>
      </c>
      <c r="HB227">
        <v>15.839399999999999</v>
      </c>
      <c r="HC227">
        <v>18</v>
      </c>
      <c r="HD227">
        <v>437.24799999999999</v>
      </c>
      <c r="HE227">
        <v>679.14400000000001</v>
      </c>
      <c r="HF227">
        <v>22.435199999999998</v>
      </c>
      <c r="HG227">
        <v>25.349900000000002</v>
      </c>
      <c r="HH227">
        <v>30.000900000000001</v>
      </c>
      <c r="HI227">
        <v>25.0654</v>
      </c>
      <c r="HJ227">
        <v>25.0642</v>
      </c>
      <c r="HK227">
        <v>74.478700000000003</v>
      </c>
      <c r="HL227">
        <v>28.7591</v>
      </c>
      <c r="HM227">
        <v>16.479199999999999</v>
      </c>
      <c r="HN227">
        <v>22.346599999999999</v>
      </c>
      <c r="HO227">
        <v>1603.35</v>
      </c>
      <c r="HP227">
        <v>19.587700000000002</v>
      </c>
      <c r="HQ227">
        <v>97.276300000000006</v>
      </c>
      <c r="HR227">
        <v>100.43300000000001</v>
      </c>
    </row>
    <row r="228" spans="1:226" x14ac:dyDescent="0.2">
      <c r="A228">
        <v>212</v>
      </c>
      <c r="B228">
        <v>1657294087.5999999</v>
      </c>
      <c r="C228">
        <v>2483.0999999046298</v>
      </c>
      <c r="D228" t="s">
        <v>784</v>
      </c>
      <c r="E228" t="s">
        <v>785</v>
      </c>
      <c r="F228">
        <v>5</v>
      </c>
      <c r="G228" t="s">
        <v>597</v>
      </c>
      <c r="H228" t="s">
        <v>354</v>
      </c>
      <c r="I228">
        <v>1657294079.81429</v>
      </c>
      <c r="J228">
        <f t="shared" si="102"/>
        <v>2.45507970556564E-3</v>
      </c>
      <c r="K228">
        <f t="shared" si="103"/>
        <v>2.4550797055656401</v>
      </c>
      <c r="L228">
        <f t="shared" si="104"/>
        <v>29.075712262731333</v>
      </c>
      <c r="M228">
        <f t="shared" si="105"/>
        <v>1538.0003571428599</v>
      </c>
      <c r="N228">
        <f t="shared" si="106"/>
        <v>1060.4750606941045</v>
      </c>
      <c r="O228">
        <f t="shared" si="107"/>
        <v>78.42070175197216</v>
      </c>
      <c r="P228">
        <f t="shared" si="108"/>
        <v>113.73305396072608</v>
      </c>
      <c r="Q228">
        <f t="shared" si="109"/>
        <v>0.10989225728197051</v>
      </c>
      <c r="R228">
        <f t="shared" si="110"/>
        <v>3.1647492744529768</v>
      </c>
      <c r="S228">
        <f t="shared" si="111"/>
        <v>0.10781554604656507</v>
      </c>
      <c r="T228">
        <f t="shared" si="112"/>
        <v>6.7568031755706526E-2</v>
      </c>
      <c r="U228">
        <f t="shared" si="113"/>
        <v>321.50970267857207</v>
      </c>
      <c r="V228">
        <f t="shared" si="114"/>
        <v>25.784502181391886</v>
      </c>
      <c r="W228">
        <f t="shared" si="115"/>
        <v>25.000728571428599</v>
      </c>
      <c r="X228">
        <f t="shared" si="116"/>
        <v>3.1798157075121614</v>
      </c>
      <c r="Y228">
        <f t="shared" si="117"/>
        <v>49.880092692270097</v>
      </c>
      <c r="Z228">
        <f t="shared" si="118"/>
        <v>1.5497717540806801</v>
      </c>
      <c r="AA228">
        <f t="shared" si="119"/>
        <v>3.1069945351582073</v>
      </c>
      <c r="AB228">
        <f t="shared" si="120"/>
        <v>1.6300439534314812</v>
      </c>
      <c r="AC228">
        <f t="shared" si="121"/>
        <v>-108.26901501544472</v>
      </c>
      <c r="AD228">
        <f t="shared" si="122"/>
        <v>-66.204035048183783</v>
      </c>
      <c r="AE228">
        <f t="shared" si="123"/>
        <v>-4.4163146288013326</v>
      </c>
      <c r="AF228">
        <f t="shared" si="124"/>
        <v>142.62033798614223</v>
      </c>
      <c r="AG228">
        <f t="shared" si="125"/>
        <v>67.388651428766224</v>
      </c>
      <c r="AH228">
        <f t="shared" si="126"/>
        <v>2.4800511056285881</v>
      </c>
      <c r="AI228">
        <f t="shared" si="127"/>
        <v>29.075712262731333</v>
      </c>
      <c r="AJ228">
        <v>1624.552496951</v>
      </c>
      <c r="AK228">
        <v>1595.4603030303001</v>
      </c>
      <c r="AL228">
        <v>3.33054296212948</v>
      </c>
      <c r="AM228">
        <v>65.810892692758898</v>
      </c>
      <c r="AN228">
        <f t="shared" si="128"/>
        <v>2.4550797055656401</v>
      </c>
      <c r="AO228">
        <v>19.6570512216034</v>
      </c>
      <c r="AP228">
        <v>20.955227878787898</v>
      </c>
      <c r="AQ228">
        <v>-4.8849081195919901E-5</v>
      </c>
      <c r="AR228">
        <v>77.415710821165902</v>
      </c>
      <c r="AS228">
        <v>8</v>
      </c>
      <c r="AT228">
        <v>2</v>
      </c>
      <c r="AU228">
        <f t="shared" si="129"/>
        <v>1</v>
      </c>
      <c r="AV228">
        <f t="shared" si="130"/>
        <v>0</v>
      </c>
      <c r="AW228">
        <f t="shared" si="131"/>
        <v>39269.240608683052</v>
      </c>
      <c r="AX228">
        <f t="shared" si="132"/>
        <v>1999.9567857142899</v>
      </c>
      <c r="AY228">
        <f t="shared" si="133"/>
        <v>1681.1640107142889</v>
      </c>
      <c r="AZ228">
        <f t="shared" si="134"/>
        <v>0.84060016832506546</v>
      </c>
      <c r="BA228">
        <f t="shared" si="135"/>
        <v>0.16075832486737657</v>
      </c>
      <c r="BB228">
        <v>2.7</v>
      </c>
      <c r="BC228">
        <v>0.5</v>
      </c>
      <c r="BD228" t="s">
        <v>355</v>
      </c>
      <c r="BE228">
        <v>2</v>
      </c>
      <c r="BF228" t="b">
        <v>1</v>
      </c>
      <c r="BG228">
        <v>1657294079.81429</v>
      </c>
      <c r="BH228">
        <v>1538.0003571428599</v>
      </c>
      <c r="BI228">
        <v>1576.4496428571399</v>
      </c>
      <c r="BJ228">
        <v>20.9574035714286</v>
      </c>
      <c r="BK228">
        <v>19.646253571428598</v>
      </c>
      <c r="BL228">
        <v>1535.56892857143</v>
      </c>
      <c r="BM228">
        <v>20.771753571428601</v>
      </c>
      <c r="BN228">
        <v>500.00414285714299</v>
      </c>
      <c r="BO228">
        <v>73.848635714285706</v>
      </c>
      <c r="BP228">
        <v>0.100016789285714</v>
      </c>
      <c r="BQ228">
        <v>24.6127035714286</v>
      </c>
      <c r="BR228">
        <v>25.000728571428599</v>
      </c>
      <c r="BS228">
        <v>999.9</v>
      </c>
      <c r="BT228">
        <v>0</v>
      </c>
      <c r="BU228">
        <v>0</v>
      </c>
      <c r="BV228">
        <v>9975.3592857142794</v>
      </c>
      <c r="BW228">
        <v>0</v>
      </c>
      <c r="BX228">
        <v>112.57389285714299</v>
      </c>
      <c r="BY228">
        <v>-38.449350000000003</v>
      </c>
      <c r="BZ228">
        <v>1570.9224999999999</v>
      </c>
      <c r="CA228">
        <v>1608.0425</v>
      </c>
      <c r="CB228">
        <v>1.31114892857143</v>
      </c>
      <c r="CC228">
        <v>1576.4496428571399</v>
      </c>
      <c r="CD228">
        <v>19.646253571428598</v>
      </c>
      <c r="CE228">
        <v>1.54767571428571</v>
      </c>
      <c r="CF228">
        <v>1.4508489285714301</v>
      </c>
      <c r="CG228">
        <v>13.447471428571401</v>
      </c>
      <c r="CH228">
        <v>12.459792857142901</v>
      </c>
      <c r="CI228">
        <v>1999.9567857142899</v>
      </c>
      <c r="CJ228">
        <v>0.97999371428571402</v>
      </c>
      <c r="CK228">
        <v>2.0006071428571401E-2</v>
      </c>
      <c r="CL228">
        <v>0</v>
      </c>
      <c r="CM228">
        <v>2.5460785714285699</v>
      </c>
      <c r="CN228">
        <v>0</v>
      </c>
      <c r="CO228">
        <v>3727.71821428571</v>
      </c>
      <c r="CP228">
        <v>16705.010714285701</v>
      </c>
      <c r="CQ228">
        <v>42.5</v>
      </c>
      <c r="CR228">
        <v>43.423714285714297</v>
      </c>
      <c r="CS228">
        <v>43.5</v>
      </c>
      <c r="CT228">
        <v>41.825499999999998</v>
      </c>
      <c r="CU228">
        <v>41.811999999999998</v>
      </c>
      <c r="CV228">
        <v>1959.94642857143</v>
      </c>
      <c r="CW228">
        <v>40.010357142857103</v>
      </c>
      <c r="CX228">
        <v>0</v>
      </c>
      <c r="CY228">
        <v>1651533362.0999999</v>
      </c>
      <c r="CZ228">
        <v>0</v>
      </c>
      <c r="DA228">
        <v>0</v>
      </c>
      <c r="DB228" t="s">
        <v>356</v>
      </c>
      <c r="DC228">
        <v>1657211493.5999999</v>
      </c>
      <c r="DD228">
        <v>1657211497.5999999</v>
      </c>
      <c r="DE228">
        <v>0</v>
      </c>
      <c r="DF228">
        <v>1.526</v>
      </c>
      <c r="DG228">
        <v>4.4999999999999998E-2</v>
      </c>
      <c r="DH228">
        <v>2.6110000000000002</v>
      </c>
      <c r="DI228">
        <v>0.157</v>
      </c>
      <c r="DJ228">
        <v>420</v>
      </c>
      <c r="DK228">
        <v>20</v>
      </c>
      <c r="DL228">
        <v>0.57999999999999996</v>
      </c>
      <c r="DM228">
        <v>0.22</v>
      </c>
      <c r="DN228">
        <v>-38.431575000000002</v>
      </c>
      <c r="DO228">
        <v>6.8282926829349305E-2</v>
      </c>
      <c r="DP228">
        <v>0.20509346863076899</v>
      </c>
      <c r="DQ228">
        <v>1</v>
      </c>
      <c r="DR228">
        <v>1.32145325</v>
      </c>
      <c r="DS228">
        <v>-0.180681613508446</v>
      </c>
      <c r="DT228">
        <v>1.7448894719652001E-2</v>
      </c>
      <c r="DU228">
        <v>0</v>
      </c>
      <c r="DV228">
        <v>1</v>
      </c>
      <c r="DW228">
        <v>2</v>
      </c>
      <c r="DX228" t="s">
        <v>363</v>
      </c>
      <c r="DY228">
        <v>2.8788200000000002</v>
      </c>
      <c r="DZ228">
        <v>2.7164299999999999</v>
      </c>
      <c r="EA228">
        <v>0.18221899999999999</v>
      </c>
      <c r="EB228">
        <v>0.18459300000000001</v>
      </c>
      <c r="EC228">
        <v>7.7228199999999997E-2</v>
      </c>
      <c r="ED228">
        <v>7.3744199999999996E-2</v>
      </c>
      <c r="EE228">
        <v>23242.1</v>
      </c>
      <c r="EF228">
        <v>20063.400000000001</v>
      </c>
      <c r="EG228">
        <v>25435.200000000001</v>
      </c>
      <c r="EH228">
        <v>23954.6</v>
      </c>
      <c r="EI228">
        <v>40044.300000000003</v>
      </c>
      <c r="EJ228">
        <v>36714.699999999997</v>
      </c>
      <c r="EK228">
        <v>45949.8</v>
      </c>
      <c r="EL228">
        <v>42710.5</v>
      </c>
      <c r="EM228">
        <v>1.8369800000000001</v>
      </c>
      <c r="EN228">
        <v>2.19828</v>
      </c>
      <c r="EO228">
        <v>0.11103200000000001</v>
      </c>
      <c r="EP228">
        <v>0</v>
      </c>
      <c r="EQ228">
        <v>23.284500000000001</v>
      </c>
      <c r="ER228">
        <v>999.9</v>
      </c>
      <c r="ES228">
        <v>42.552999999999997</v>
      </c>
      <c r="ET228">
        <v>30.283000000000001</v>
      </c>
      <c r="EU228">
        <v>24.950399999999998</v>
      </c>
      <c r="EV228">
        <v>52.210999999999999</v>
      </c>
      <c r="EW228">
        <v>37.235599999999998</v>
      </c>
      <c r="EX228">
        <v>2</v>
      </c>
      <c r="EY228">
        <v>-0.15708800000000001</v>
      </c>
      <c r="EZ228">
        <v>0.69484999999999997</v>
      </c>
      <c r="FA228">
        <v>20.2437</v>
      </c>
      <c r="FB228">
        <v>5.2331599999999998</v>
      </c>
      <c r="FC228">
        <v>11.986000000000001</v>
      </c>
      <c r="FD228">
        <v>4.9572000000000003</v>
      </c>
      <c r="FE228">
        <v>3.3039800000000001</v>
      </c>
      <c r="FF228">
        <v>9999</v>
      </c>
      <c r="FG228">
        <v>5119.3999999999996</v>
      </c>
      <c r="FH228">
        <v>328.9</v>
      </c>
      <c r="FI228">
        <v>9999</v>
      </c>
      <c r="FJ228">
        <v>1.86829</v>
      </c>
      <c r="FK228">
        <v>1.86398</v>
      </c>
      <c r="FL228">
        <v>1.87155</v>
      </c>
      <c r="FM228">
        <v>1.8623700000000001</v>
      </c>
      <c r="FN228">
        <v>1.86188</v>
      </c>
      <c r="FO228">
        <v>1.86829</v>
      </c>
      <c r="FP228">
        <v>1.85843</v>
      </c>
      <c r="FQ228">
        <v>1.8648400000000001</v>
      </c>
      <c r="FR228">
        <v>5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2.5</v>
      </c>
      <c r="GF228">
        <v>0.1855</v>
      </c>
      <c r="GG228">
        <v>0.30658851354286398</v>
      </c>
      <c r="GH228">
        <v>2.2958890734485699E-3</v>
      </c>
      <c r="GI228">
        <v>-1.86257123826648E-6</v>
      </c>
      <c r="GJ228">
        <v>8.2594232886446805E-10</v>
      </c>
      <c r="GK228">
        <v>-0.101148223110564</v>
      </c>
      <c r="GL228">
        <v>-3.7577424899751702E-2</v>
      </c>
      <c r="GM228">
        <v>3.3046140057118702E-3</v>
      </c>
      <c r="GN228">
        <v>-3.9997718568980099E-5</v>
      </c>
      <c r="GO228">
        <v>3</v>
      </c>
      <c r="GP228">
        <v>2332</v>
      </c>
      <c r="GQ228">
        <v>2</v>
      </c>
      <c r="GR228">
        <v>24</v>
      </c>
      <c r="GS228">
        <v>1376.6</v>
      </c>
      <c r="GT228">
        <v>1376.5</v>
      </c>
      <c r="GU228">
        <v>3.75122</v>
      </c>
      <c r="GV228">
        <v>2.31934</v>
      </c>
      <c r="GW228">
        <v>1.9982899999999999</v>
      </c>
      <c r="GX228">
        <v>2.7075200000000001</v>
      </c>
      <c r="GY228">
        <v>2.0947300000000002</v>
      </c>
      <c r="GZ228">
        <v>2.33887</v>
      </c>
      <c r="HA228">
        <v>35.336500000000001</v>
      </c>
      <c r="HB228">
        <v>15.8307</v>
      </c>
      <c r="HC228">
        <v>18</v>
      </c>
      <c r="HD228">
        <v>437.10399999999998</v>
      </c>
      <c r="HE228">
        <v>679.29</v>
      </c>
      <c r="HF228">
        <v>22.353000000000002</v>
      </c>
      <c r="HG228">
        <v>25.352599999999999</v>
      </c>
      <c r="HH228">
        <v>30.0001</v>
      </c>
      <c r="HI228">
        <v>25.0688</v>
      </c>
      <c r="HJ228">
        <v>25.067399999999999</v>
      </c>
      <c r="HK228">
        <v>75.090100000000007</v>
      </c>
      <c r="HL228">
        <v>29.0319</v>
      </c>
      <c r="HM228">
        <v>16.479199999999999</v>
      </c>
      <c r="HN228">
        <v>22.3813</v>
      </c>
      <c r="HO228">
        <v>1623.69</v>
      </c>
      <c r="HP228">
        <v>19.5915</v>
      </c>
      <c r="HQ228">
        <v>97.275199999999998</v>
      </c>
      <c r="HR228">
        <v>100.43300000000001</v>
      </c>
    </row>
    <row r="229" spans="1:226" x14ac:dyDescent="0.2">
      <c r="A229">
        <v>213</v>
      </c>
      <c r="B229">
        <v>1657294092.5999999</v>
      </c>
      <c r="C229">
        <v>2488.0999999046298</v>
      </c>
      <c r="D229" t="s">
        <v>786</v>
      </c>
      <c r="E229" t="s">
        <v>787</v>
      </c>
      <c r="F229">
        <v>5</v>
      </c>
      <c r="G229" t="s">
        <v>597</v>
      </c>
      <c r="H229" t="s">
        <v>354</v>
      </c>
      <c r="I229">
        <v>1657294085.0999999</v>
      </c>
      <c r="J229">
        <f t="shared" si="102"/>
        <v>2.4392697127145211E-3</v>
      </c>
      <c r="K229">
        <f t="shared" si="103"/>
        <v>2.4392697127145211</v>
      </c>
      <c r="L229">
        <f t="shared" si="104"/>
        <v>30.332357474522851</v>
      </c>
      <c r="M229">
        <f t="shared" si="105"/>
        <v>1555.4211111111099</v>
      </c>
      <c r="N229">
        <f t="shared" si="106"/>
        <v>1054.2146419083012</v>
      </c>
      <c r="O229">
        <f t="shared" si="107"/>
        <v>77.957528631581297</v>
      </c>
      <c r="P229">
        <f t="shared" si="108"/>
        <v>115.02096535494489</v>
      </c>
      <c r="Q229">
        <f t="shared" si="109"/>
        <v>0.10873550180306996</v>
      </c>
      <c r="R229">
        <f t="shared" si="110"/>
        <v>3.167019495483621</v>
      </c>
      <c r="S229">
        <f t="shared" si="111"/>
        <v>0.10670327290330403</v>
      </c>
      <c r="T229">
        <f t="shared" si="112"/>
        <v>6.6868969697475827E-2</v>
      </c>
      <c r="U229">
        <f t="shared" si="113"/>
        <v>321.51136100000048</v>
      </c>
      <c r="V229">
        <f t="shared" si="114"/>
        <v>25.793840565770083</v>
      </c>
      <c r="W229">
        <f t="shared" si="115"/>
        <v>25.033911111111099</v>
      </c>
      <c r="X229">
        <f t="shared" si="116"/>
        <v>3.1861117835563544</v>
      </c>
      <c r="Y229">
        <f t="shared" si="117"/>
        <v>49.860930476230443</v>
      </c>
      <c r="Z229">
        <f t="shared" si="118"/>
        <v>1.5497593764222852</v>
      </c>
      <c r="AA229">
        <f t="shared" si="119"/>
        <v>3.108163769950266</v>
      </c>
      <c r="AB229">
        <f t="shared" si="120"/>
        <v>1.6363524071340692</v>
      </c>
      <c r="AC229">
        <f t="shared" si="121"/>
        <v>-107.57179433071038</v>
      </c>
      <c r="AD229">
        <f t="shared" si="122"/>
        <v>-70.842702793047664</v>
      </c>
      <c r="AE229">
        <f t="shared" si="123"/>
        <v>-4.7233009131919887</v>
      </c>
      <c r="AF229">
        <f t="shared" si="124"/>
        <v>138.37356296305049</v>
      </c>
      <c r="AG229">
        <f t="shared" si="125"/>
        <v>67.765684289199953</v>
      </c>
      <c r="AH229">
        <f t="shared" si="126"/>
        <v>2.457117539102796</v>
      </c>
      <c r="AI229">
        <f t="shared" si="127"/>
        <v>30.332357474522851</v>
      </c>
      <c r="AJ229">
        <v>1642.249289677</v>
      </c>
      <c r="AK229">
        <v>1612.2441818181801</v>
      </c>
      <c r="AL229">
        <v>3.3869187551556199</v>
      </c>
      <c r="AM229">
        <v>65.810892692758898</v>
      </c>
      <c r="AN229">
        <f t="shared" si="128"/>
        <v>2.4392697127145211</v>
      </c>
      <c r="AO229">
        <v>19.671716381176498</v>
      </c>
      <c r="AP229">
        <v>20.961001818181799</v>
      </c>
      <c r="AQ229">
        <v>6.0145209437831499E-5</v>
      </c>
      <c r="AR229">
        <v>77.415710821165902</v>
      </c>
      <c r="AS229">
        <v>8</v>
      </c>
      <c r="AT229">
        <v>2</v>
      </c>
      <c r="AU229">
        <f t="shared" si="129"/>
        <v>1</v>
      </c>
      <c r="AV229">
        <f t="shared" si="130"/>
        <v>0</v>
      </c>
      <c r="AW229">
        <f t="shared" si="131"/>
        <v>39306.219812832504</v>
      </c>
      <c r="AX229">
        <f t="shared" si="132"/>
        <v>1999.96703703704</v>
      </c>
      <c r="AY229">
        <f t="shared" si="133"/>
        <v>1681.1726333333361</v>
      </c>
      <c r="AZ229">
        <f t="shared" si="134"/>
        <v>0.84060017100281847</v>
      </c>
      <c r="BA229">
        <f t="shared" si="135"/>
        <v>0.16075833003543949</v>
      </c>
      <c r="BB229">
        <v>2.7</v>
      </c>
      <c r="BC229">
        <v>0.5</v>
      </c>
      <c r="BD229" t="s">
        <v>355</v>
      </c>
      <c r="BE229">
        <v>2</v>
      </c>
      <c r="BF229" t="b">
        <v>1</v>
      </c>
      <c r="BG229">
        <v>1657294085.0999999</v>
      </c>
      <c r="BH229">
        <v>1555.4211111111099</v>
      </c>
      <c r="BI229">
        <v>1594.07740740741</v>
      </c>
      <c r="BJ229">
        <v>20.957296296296299</v>
      </c>
      <c r="BK229">
        <v>19.658292592592598</v>
      </c>
      <c r="BL229">
        <v>1552.94703703704</v>
      </c>
      <c r="BM229">
        <v>20.771659259259302</v>
      </c>
      <c r="BN229">
        <v>500.01259259259302</v>
      </c>
      <c r="BO229">
        <v>73.848444444444397</v>
      </c>
      <c r="BP229">
        <v>9.9995970370370404E-2</v>
      </c>
      <c r="BQ229">
        <v>24.618996296296299</v>
      </c>
      <c r="BR229">
        <v>25.033911111111099</v>
      </c>
      <c r="BS229">
        <v>999.9</v>
      </c>
      <c r="BT229">
        <v>0</v>
      </c>
      <c r="BU229">
        <v>0</v>
      </c>
      <c r="BV229">
        <v>9985.3955555555494</v>
      </c>
      <c r="BW229">
        <v>0</v>
      </c>
      <c r="BX229">
        <v>111.955962962963</v>
      </c>
      <c r="BY229">
        <v>-38.656581481481503</v>
      </c>
      <c r="BZ229">
        <v>1588.71518518519</v>
      </c>
      <c r="CA229">
        <v>1626.04296296296</v>
      </c>
      <c r="CB229">
        <v>1.2990107407407401</v>
      </c>
      <c r="CC229">
        <v>1594.07740740741</v>
      </c>
      <c r="CD229">
        <v>19.658292592592598</v>
      </c>
      <c r="CE229">
        <v>1.5476644444444401</v>
      </c>
      <c r="CF229">
        <v>1.4517340740740701</v>
      </c>
      <c r="CG229">
        <v>13.4473555555556</v>
      </c>
      <c r="CH229">
        <v>12.469081481481499</v>
      </c>
      <c r="CI229">
        <v>1999.96703703704</v>
      </c>
      <c r="CJ229">
        <v>0.97999377777777796</v>
      </c>
      <c r="CK229">
        <v>2.0006003703703701E-2</v>
      </c>
      <c r="CL229">
        <v>0</v>
      </c>
      <c r="CM229">
        <v>2.5168851851851901</v>
      </c>
      <c r="CN229">
        <v>0</v>
      </c>
      <c r="CO229">
        <v>3721.46333333333</v>
      </c>
      <c r="CP229">
        <v>16705.092592592599</v>
      </c>
      <c r="CQ229">
        <v>42.5</v>
      </c>
      <c r="CR229">
        <v>43.430111111111103</v>
      </c>
      <c r="CS229">
        <v>43.5</v>
      </c>
      <c r="CT229">
        <v>41.8213333333333</v>
      </c>
      <c r="CU229">
        <v>41.807407407407403</v>
      </c>
      <c r="CV229">
        <v>1959.9562962963</v>
      </c>
      <c r="CW229">
        <v>40.010740740740701</v>
      </c>
      <c r="CX229">
        <v>0</v>
      </c>
      <c r="CY229">
        <v>1651533366.9000001</v>
      </c>
      <c r="CZ229">
        <v>0</v>
      </c>
      <c r="DA229">
        <v>0</v>
      </c>
      <c r="DB229" t="s">
        <v>356</v>
      </c>
      <c r="DC229">
        <v>1657211493.5999999</v>
      </c>
      <c r="DD229">
        <v>1657211497.5999999</v>
      </c>
      <c r="DE229">
        <v>0</v>
      </c>
      <c r="DF229">
        <v>1.526</v>
      </c>
      <c r="DG229">
        <v>4.4999999999999998E-2</v>
      </c>
      <c r="DH229">
        <v>2.6110000000000002</v>
      </c>
      <c r="DI229">
        <v>0.157</v>
      </c>
      <c r="DJ229">
        <v>420</v>
      </c>
      <c r="DK229">
        <v>20</v>
      </c>
      <c r="DL229">
        <v>0.57999999999999996</v>
      </c>
      <c r="DM229">
        <v>0.22</v>
      </c>
      <c r="DN229">
        <v>-38.559402499999997</v>
      </c>
      <c r="DO229">
        <v>-0.78142626641639301</v>
      </c>
      <c r="DP229">
        <v>0.34945447091681398</v>
      </c>
      <c r="DQ229">
        <v>0</v>
      </c>
      <c r="DR229">
        <v>1.3076457500000001</v>
      </c>
      <c r="DS229">
        <v>-0.161269756097562</v>
      </c>
      <c r="DT229">
        <v>1.6045016186888101E-2</v>
      </c>
      <c r="DU229">
        <v>0</v>
      </c>
      <c r="DV229">
        <v>0</v>
      </c>
      <c r="DW229">
        <v>2</v>
      </c>
      <c r="DX229" t="s">
        <v>357</v>
      </c>
      <c r="DY229">
        <v>2.8789199999999999</v>
      </c>
      <c r="DZ229">
        <v>2.7165499999999998</v>
      </c>
      <c r="EA229">
        <v>0.18337000000000001</v>
      </c>
      <c r="EB229">
        <v>0.18580099999999999</v>
      </c>
      <c r="EC229">
        <v>7.7241699999999996E-2</v>
      </c>
      <c r="ED229">
        <v>7.3706900000000006E-2</v>
      </c>
      <c r="EE229">
        <v>23209.1</v>
      </c>
      <c r="EF229">
        <v>20033.900000000001</v>
      </c>
      <c r="EG229">
        <v>25434.9</v>
      </c>
      <c r="EH229">
        <v>23954.9</v>
      </c>
      <c r="EI229">
        <v>40043.5</v>
      </c>
      <c r="EJ229">
        <v>36716.5</v>
      </c>
      <c r="EK229">
        <v>45949.4</v>
      </c>
      <c r="EL229">
        <v>42711</v>
      </c>
      <c r="EM229">
        <v>1.8369200000000001</v>
      </c>
      <c r="EN229">
        <v>2.19815</v>
      </c>
      <c r="EO229">
        <v>0.11207499999999999</v>
      </c>
      <c r="EP229">
        <v>0</v>
      </c>
      <c r="EQ229">
        <v>23.298999999999999</v>
      </c>
      <c r="ER229">
        <v>999.9</v>
      </c>
      <c r="ES229">
        <v>42.552999999999997</v>
      </c>
      <c r="ET229">
        <v>30.312999999999999</v>
      </c>
      <c r="EU229">
        <v>24.995200000000001</v>
      </c>
      <c r="EV229">
        <v>51.890999999999998</v>
      </c>
      <c r="EW229">
        <v>37.195500000000003</v>
      </c>
      <c r="EX229">
        <v>2</v>
      </c>
      <c r="EY229">
        <v>-0.157027</v>
      </c>
      <c r="EZ229">
        <v>0.69635899999999995</v>
      </c>
      <c r="FA229">
        <v>20.2439</v>
      </c>
      <c r="FB229">
        <v>5.2333100000000004</v>
      </c>
      <c r="FC229">
        <v>11.986000000000001</v>
      </c>
      <c r="FD229">
        <v>4.9571500000000004</v>
      </c>
      <c r="FE229">
        <v>3.3039299999999998</v>
      </c>
      <c r="FF229">
        <v>9999</v>
      </c>
      <c r="FG229">
        <v>5119.3999999999996</v>
      </c>
      <c r="FH229">
        <v>328.9</v>
      </c>
      <c r="FI229">
        <v>9999</v>
      </c>
      <c r="FJ229">
        <v>1.86829</v>
      </c>
      <c r="FK229">
        <v>1.8639600000000001</v>
      </c>
      <c r="FL229">
        <v>1.8715200000000001</v>
      </c>
      <c r="FM229">
        <v>1.8623400000000001</v>
      </c>
      <c r="FN229">
        <v>1.86188</v>
      </c>
      <c r="FO229">
        <v>1.86829</v>
      </c>
      <c r="FP229">
        <v>1.85839</v>
      </c>
      <c r="FQ229">
        <v>1.8648400000000001</v>
      </c>
      <c r="FR229">
        <v>5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2.54</v>
      </c>
      <c r="GF229">
        <v>0.18579999999999999</v>
      </c>
      <c r="GG229">
        <v>0.30658851354286398</v>
      </c>
      <c r="GH229">
        <v>2.2958890734485699E-3</v>
      </c>
      <c r="GI229">
        <v>-1.86257123826648E-6</v>
      </c>
      <c r="GJ229">
        <v>8.2594232886446805E-10</v>
      </c>
      <c r="GK229">
        <v>-0.101148223110564</v>
      </c>
      <c r="GL229">
        <v>-3.7577424899751702E-2</v>
      </c>
      <c r="GM229">
        <v>3.3046140057118702E-3</v>
      </c>
      <c r="GN229">
        <v>-3.9997718568980099E-5</v>
      </c>
      <c r="GO229">
        <v>3</v>
      </c>
      <c r="GP229">
        <v>2332</v>
      </c>
      <c r="GQ229">
        <v>2</v>
      </c>
      <c r="GR229">
        <v>24</v>
      </c>
      <c r="GS229">
        <v>1376.7</v>
      </c>
      <c r="GT229">
        <v>1376.6</v>
      </c>
      <c r="GU229">
        <v>3.7780800000000001</v>
      </c>
      <c r="GV229">
        <v>2.3132299999999999</v>
      </c>
      <c r="GW229">
        <v>1.9982899999999999</v>
      </c>
      <c r="GX229">
        <v>2.7075200000000001</v>
      </c>
      <c r="GY229">
        <v>2.0935100000000002</v>
      </c>
      <c r="GZ229">
        <v>2.3889200000000002</v>
      </c>
      <c r="HA229">
        <v>35.336500000000001</v>
      </c>
      <c r="HB229">
        <v>15.839399999999999</v>
      </c>
      <c r="HC229">
        <v>18</v>
      </c>
      <c r="HD229">
        <v>437.10199999999998</v>
      </c>
      <c r="HE229">
        <v>679.23299999999995</v>
      </c>
      <c r="HF229">
        <v>22.356999999999999</v>
      </c>
      <c r="HG229">
        <v>25.354700000000001</v>
      </c>
      <c r="HH229">
        <v>30.0001</v>
      </c>
      <c r="HI229">
        <v>25.072199999999999</v>
      </c>
      <c r="HJ229">
        <v>25.071100000000001</v>
      </c>
      <c r="HK229">
        <v>75.643600000000006</v>
      </c>
      <c r="HL229">
        <v>29.0319</v>
      </c>
      <c r="HM229">
        <v>16.479199999999999</v>
      </c>
      <c r="HN229">
        <v>22.367899999999999</v>
      </c>
      <c r="HO229">
        <v>1637.17</v>
      </c>
      <c r="HP229">
        <v>19.5915</v>
      </c>
      <c r="HQ229">
        <v>97.274299999999997</v>
      </c>
      <c r="HR229">
        <v>100.434</v>
      </c>
    </row>
    <row r="230" spans="1:226" x14ac:dyDescent="0.2">
      <c r="A230">
        <v>214</v>
      </c>
      <c r="B230">
        <v>1657294097.5999999</v>
      </c>
      <c r="C230">
        <v>2493.0999999046298</v>
      </c>
      <c r="D230" t="s">
        <v>788</v>
      </c>
      <c r="E230" t="s">
        <v>789</v>
      </c>
      <c r="F230">
        <v>5</v>
      </c>
      <c r="G230" t="s">
        <v>597</v>
      </c>
      <c r="H230" t="s">
        <v>354</v>
      </c>
      <c r="I230">
        <v>1657294089.81429</v>
      </c>
      <c r="J230">
        <f t="shared" si="102"/>
        <v>2.469266449647246E-3</v>
      </c>
      <c r="K230">
        <f t="shared" si="103"/>
        <v>2.4692664496472458</v>
      </c>
      <c r="L230">
        <f t="shared" si="104"/>
        <v>29.394077237462628</v>
      </c>
      <c r="M230">
        <f t="shared" si="105"/>
        <v>1571.07535714286</v>
      </c>
      <c r="N230">
        <f t="shared" si="106"/>
        <v>1085.4311610469197</v>
      </c>
      <c r="O230">
        <f t="shared" si="107"/>
        <v>80.266087352533944</v>
      </c>
      <c r="P230">
        <f t="shared" si="108"/>
        <v>116.17878349117268</v>
      </c>
      <c r="Q230">
        <f t="shared" si="109"/>
        <v>0.10941314610904555</v>
      </c>
      <c r="R230">
        <f t="shared" si="110"/>
        <v>3.1684784696182287</v>
      </c>
      <c r="S230">
        <f t="shared" si="111"/>
        <v>0.10735669485155433</v>
      </c>
      <c r="T230">
        <f t="shared" si="112"/>
        <v>6.7279478905427736E-2</v>
      </c>
      <c r="U230">
        <f t="shared" si="113"/>
        <v>321.51605035714306</v>
      </c>
      <c r="V230">
        <f t="shared" si="114"/>
        <v>25.796679416182879</v>
      </c>
      <c r="W230">
        <f t="shared" si="115"/>
        <v>25.086349999999999</v>
      </c>
      <c r="X230">
        <f t="shared" si="116"/>
        <v>3.1960837830105397</v>
      </c>
      <c r="Y230">
        <f t="shared" si="117"/>
        <v>49.830762632053975</v>
      </c>
      <c r="Z230">
        <f t="shared" si="118"/>
        <v>1.5498026091950343</v>
      </c>
      <c r="AA230">
        <f t="shared" si="119"/>
        <v>3.1101322302422747</v>
      </c>
      <c r="AB230">
        <f t="shared" si="120"/>
        <v>1.6462811738155054</v>
      </c>
      <c r="AC230">
        <f t="shared" si="121"/>
        <v>-108.89465042944354</v>
      </c>
      <c r="AD230">
        <f t="shared" si="122"/>
        <v>-78.024023661882751</v>
      </c>
      <c r="AE230">
        <f t="shared" si="123"/>
        <v>-5.2013575900442532</v>
      </c>
      <c r="AF230">
        <f t="shared" si="124"/>
        <v>129.3960186757725</v>
      </c>
      <c r="AG230">
        <f t="shared" si="125"/>
        <v>67.981383917833952</v>
      </c>
      <c r="AH230">
        <f t="shared" si="126"/>
        <v>2.4528367164192311</v>
      </c>
      <c r="AI230">
        <f t="shared" si="127"/>
        <v>29.394077237462628</v>
      </c>
      <c r="AJ230">
        <v>1659.6192846914801</v>
      </c>
      <c r="AK230">
        <v>1629.7356969697</v>
      </c>
      <c r="AL230">
        <v>3.4876883989500098</v>
      </c>
      <c r="AM230">
        <v>65.810892692758898</v>
      </c>
      <c r="AN230">
        <f t="shared" si="128"/>
        <v>2.4692664496472458</v>
      </c>
      <c r="AO230">
        <v>19.652637735374402</v>
      </c>
      <c r="AP230">
        <v>20.958183030303001</v>
      </c>
      <c r="AQ230">
        <v>-2.5327916972863099E-5</v>
      </c>
      <c r="AR230">
        <v>77.415710821165902</v>
      </c>
      <c r="AS230">
        <v>8</v>
      </c>
      <c r="AT230">
        <v>2</v>
      </c>
      <c r="AU230">
        <f t="shared" si="129"/>
        <v>1</v>
      </c>
      <c r="AV230">
        <f t="shared" si="130"/>
        <v>0</v>
      </c>
      <c r="AW230">
        <f t="shared" si="131"/>
        <v>39329.125154858921</v>
      </c>
      <c r="AX230">
        <f t="shared" si="132"/>
        <v>1999.99642857143</v>
      </c>
      <c r="AY230">
        <f t="shared" si="133"/>
        <v>1681.1973214285726</v>
      </c>
      <c r="AZ230">
        <f t="shared" si="134"/>
        <v>0.84060016178600316</v>
      </c>
      <c r="BA230">
        <f t="shared" si="135"/>
        <v>0.16075831224698614</v>
      </c>
      <c r="BB230">
        <v>2.7</v>
      </c>
      <c r="BC230">
        <v>0.5</v>
      </c>
      <c r="BD230" t="s">
        <v>355</v>
      </c>
      <c r="BE230">
        <v>2</v>
      </c>
      <c r="BF230" t="b">
        <v>1</v>
      </c>
      <c r="BG230">
        <v>1657294089.81429</v>
      </c>
      <c r="BH230">
        <v>1571.07535714286</v>
      </c>
      <c r="BI230">
        <v>1609.8653571428599</v>
      </c>
      <c r="BJ230">
        <v>20.9578428571429</v>
      </c>
      <c r="BK230">
        <v>19.661100000000001</v>
      </c>
      <c r="BL230">
        <v>1568.5625</v>
      </c>
      <c r="BM230">
        <v>20.772178571428601</v>
      </c>
      <c r="BN230">
        <v>500.01142857142901</v>
      </c>
      <c r="BO230">
        <v>73.848610714285698</v>
      </c>
      <c r="BP230">
        <v>9.9964039285714304E-2</v>
      </c>
      <c r="BQ230">
        <v>24.6295857142857</v>
      </c>
      <c r="BR230">
        <v>25.086349999999999</v>
      </c>
      <c r="BS230">
        <v>999.9</v>
      </c>
      <c r="BT230">
        <v>0</v>
      </c>
      <c r="BU230">
        <v>0</v>
      </c>
      <c r="BV230">
        <v>9991.8078571428596</v>
      </c>
      <c r="BW230">
        <v>0</v>
      </c>
      <c r="BX230">
        <v>111.4815</v>
      </c>
      <c r="BY230">
        <v>-38.7900392857143</v>
      </c>
      <c r="BZ230">
        <v>1604.70571428571</v>
      </c>
      <c r="CA230">
        <v>1642.1517857142901</v>
      </c>
      <c r="CB230">
        <v>1.29675035714286</v>
      </c>
      <c r="CC230">
        <v>1609.8653571428599</v>
      </c>
      <c r="CD230">
        <v>19.661100000000001</v>
      </c>
      <c r="CE230">
        <v>1.5477085714285701</v>
      </c>
      <c r="CF230">
        <v>1.4519446428571401</v>
      </c>
      <c r="CG230">
        <v>13.4477928571429</v>
      </c>
      <c r="CH230">
        <v>12.471282142857101</v>
      </c>
      <c r="CI230">
        <v>1999.99642857143</v>
      </c>
      <c r="CJ230">
        <v>0.97999424999999996</v>
      </c>
      <c r="CK230">
        <v>2.0005499999999999E-2</v>
      </c>
      <c r="CL230">
        <v>0</v>
      </c>
      <c r="CM230">
        <v>2.52513214285714</v>
      </c>
      <c r="CN230">
        <v>0</v>
      </c>
      <c r="CO230">
        <v>3719.2271428571398</v>
      </c>
      <c r="CP230">
        <v>16705.353571428601</v>
      </c>
      <c r="CQ230">
        <v>42.5</v>
      </c>
      <c r="CR230">
        <v>43.434785714285702</v>
      </c>
      <c r="CS230">
        <v>43.5</v>
      </c>
      <c r="CT230">
        <v>41.838999999999999</v>
      </c>
      <c r="CU230">
        <v>41.8075714285714</v>
      </c>
      <c r="CV230">
        <v>1959.9857142857099</v>
      </c>
      <c r="CW230">
        <v>40.0107142857143</v>
      </c>
      <c r="CX230">
        <v>0</v>
      </c>
      <c r="CY230">
        <v>1651533372.3</v>
      </c>
      <c r="CZ230">
        <v>0</v>
      </c>
      <c r="DA230">
        <v>0</v>
      </c>
      <c r="DB230" t="s">
        <v>356</v>
      </c>
      <c r="DC230">
        <v>1657211493.5999999</v>
      </c>
      <c r="DD230">
        <v>1657211497.5999999</v>
      </c>
      <c r="DE230">
        <v>0</v>
      </c>
      <c r="DF230">
        <v>1.526</v>
      </c>
      <c r="DG230">
        <v>4.4999999999999998E-2</v>
      </c>
      <c r="DH230">
        <v>2.6110000000000002</v>
      </c>
      <c r="DI230">
        <v>0.157</v>
      </c>
      <c r="DJ230">
        <v>420</v>
      </c>
      <c r="DK230">
        <v>20</v>
      </c>
      <c r="DL230">
        <v>0.57999999999999996</v>
      </c>
      <c r="DM230">
        <v>0.22</v>
      </c>
      <c r="DN230">
        <v>-38.761405000000003</v>
      </c>
      <c r="DO230">
        <v>-2.7095279549718301</v>
      </c>
      <c r="DP230">
        <v>0.50336106720226204</v>
      </c>
      <c r="DQ230">
        <v>0</v>
      </c>
      <c r="DR230">
        <v>1.30025675</v>
      </c>
      <c r="DS230">
        <v>-3.4498198874294402E-2</v>
      </c>
      <c r="DT230">
        <v>9.0648914465370108E-3</v>
      </c>
      <c r="DU230">
        <v>1</v>
      </c>
      <c r="DV230">
        <v>1</v>
      </c>
      <c r="DW230">
        <v>2</v>
      </c>
      <c r="DX230" t="s">
        <v>363</v>
      </c>
      <c r="DY230">
        <v>2.8788399999999998</v>
      </c>
      <c r="DZ230">
        <v>2.71631</v>
      </c>
      <c r="EA230">
        <v>0.18454400000000001</v>
      </c>
      <c r="EB230">
        <v>0.18687599999999999</v>
      </c>
      <c r="EC230">
        <v>7.7234399999999995E-2</v>
      </c>
      <c r="ED230">
        <v>7.3724600000000001E-2</v>
      </c>
      <c r="EE230">
        <v>23175.4</v>
      </c>
      <c r="EF230">
        <v>20007.400000000001</v>
      </c>
      <c r="EG230">
        <v>25434.6</v>
      </c>
      <c r="EH230">
        <v>23954.799999999999</v>
      </c>
      <c r="EI230">
        <v>40043.300000000003</v>
      </c>
      <c r="EJ230">
        <v>36715.800000000003</v>
      </c>
      <c r="EK230">
        <v>45948.800000000003</v>
      </c>
      <c r="EL230">
        <v>42710.9</v>
      </c>
      <c r="EM230">
        <v>1.8369</v>
      </c>
      <c r="EN230">
        <v>2.1982499999999998</v>
      </c>
      <c r="EO230">
        <v>0.10924399999999999</v>
      </c>
      <c r="EP230">
        <v>0</v>
      </c>
      <c r="EQ230">
        <v>23.316800000000001</v>
      </c>
      <c r="ER230">
        <v>999.9</v>
      </c>
      <c r="ES230">
        <v>42.552999999999997</v>
      </c>
      <c r="ET230">
        <v>30.323</v>
      </c>
      <c r="EU230">
        <v>25.008700000000001</v>
      </c>
      <c r="EV230">
        <v>51.451000000000001</v>
      </c>
      <c r="EW230">
        <v>37.247599999999998</v>
      </c>
      <c r="EX230">
        <v>2</v>
      </c>
      <c r="EY230">
        <v>-0.15595500000000001</v>
      </c>
      <c r="EZ230">
        <v>1.13398</v>
      </c>
      <c r="FA230">
        <v>20.241</v>
      </c>
      <c r="FB230">
        <v>5.2336099999999997</v>
      </c>
      <c r="FC230">
        <v>11.986000000000001</v>
      </c>
      <c r="FD230">
        <v>4.95695</v>
      </c>
      <c r="FE230">
        <v>3.3039999999999998</v>
      </c>
      <c r="FF230">
        <v>9999</v>
      </c>
      <c r="FG230">
        <v>5119.7</v>
      </c>
      <c r="FH230">
        <v>328.9</v>
      </c>
      <c r="FI230">
        <v>9999</v>
      </c>
      <c r="FJ230">
        <v>1.86829</v>
      </c>
      <c r="FK230">
        <v>1.8639300000000001</v>
      </c>
      <c r="FL230">
        <v>1.87155</v>
      </c>
      <c r="FM230">
        <v>1.8623799999999999</v>
      </c>
      <c r="FN230">
        <v>1.86188</v>
      </c>
      <c r="FO230">
        <v>1.86829</v>
      </c>
      <c r="FP230">
        <v>1.8584099999999999</v>
      </c>
      <c r="FQ230">
        <v>1.86487</v>
      </c>
      <c r="FR230">
        <v>5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2.59</v>
      </c>
      <c r="GF230">
        <v>0.1857</v>
      </c>
      <c r="GG230">
        <v>0.30658851354286398</v>
      </c>
      <c r="GH230">
        <v>2.2958890734485699E-3</v>
      </c>
      <c r="GI230">
        <v>-1.86257123826648E-6</v>
      </c>
      <c r="GJ230">
        <v>8.2594232886446805E-10</v>
      </c>
      <c r="GK230">
        <v>-0.101148223110564</v>
      </c>
      <c r="GL230">
        <v>-3.7577424899751702E-2</v>
      </c>
      <c r="GM230">
        <v>3.3046140057118702E-3</v>
      </c>
      <c r="GN230">
        <v>-3.9997718568980099E-5</v>
      </c>
      <c r="GO230">
        <v>3</v>
      </c>
      <c r="GP230">
        <v>2332</v>
      </c>
      <c r="GQ230">
        <v>2</v>
      </c>
      <c r="GR230">
        <v>24</v>
      </c>
      <c r="GS230">
        <v>1376.7</v>
      </c>
      <c r="GT230">
        <v>1376.7</v>
      </c>
      <c r="GU230">
        <v>3.8024900000000001</v>
      </c>
      <c r="GV230">
        <v>2.32178</v>
      </c>
      <c r="GW230">
        <v>1.9982899999999999</v>
      </c>
      <c r="GX230">
        <v>2.7075200000000001</v>
      </c>
      <c r="GY230">
        <v>2.0935100000000002</v>
      </c>
      <c r="GZ230">
        <v>2.33521</v>
      </c>
      <c r="HA230">
        <v>35.3596</v>
      </c>
      <c r="HB230">
        <v>15.8307</v>
      </c>
      <c r="HC230">
        <v>18</v>
      </c>
      <c r="HD230">
        <v>437.11599999999999</v>
      </c>
      <c r="HE230">
        <v>679.35799999999995</v>
      </c>
      <c r="HF230">
        <v>22.3004</v>
      </c>
      <c r="HG230">
        <v>25.357900000000001</v>
      </c>
      <c r="HH230">
        <v>30.000800000000002</v>
      </c>
      <c r="HI230">
        <v>25.075800000000001</v>
      </c>
      <c r="HJ230">
        <v>25.074200000000001</v>
      </c>
      <c r="HK230">
        <v>76.248199999999997</v>
      </c>
      <c r="HL230">
        <v>29.0319</v>
      </c>
      <c r="HM230">
        <v>16.104800000000001</v>
      </c>
      <c r="HN230">
        <v>22.250699999999998</v>
      </c>
      <c r="HO230">
        <v>1657.32</v>
      </c>
      <c r="HP230">
        <v>19.599299999999999</v>
      </c>
      <c r="HQ230">
        <v>97.272999999999996</v>
      </c>
      <c r="HR230">
        <v>100.434</v>
      </c>
    </row>
    <row r="231" spans="1:226" x14ac:dyDescent="0.2">
      <c r="A231">
        <v>215</v>
      </c>
      <c r="B231">
        <v>1657294102.5999999</v>
      </c>
      <c r="C231">
        <v>2498.0999999046298</v>
      </c>
      <c r="D231" t="s">
        <v>790</v>
      </c>
      <c r="E231" t="s">
        <v>791</v>
      </c>
      <c r="F231">
        <v>5</v>
      </c>
      <c r="G231" t="s">
        <v>597</v>
      </c>
      <c r="H231" t="s">
        <v>354</v>
      </c>
      <c r="I231">
        <v>1657294095.0999999</v>
      </c>
      <c r="J231">
        <f t="shared" si="102"/>
        <v>2.4410724666908833E-3</v>
      </c>
      <c r="K231">
        <f t="shared" si="103"/>
        <v>2.4410724666908834</v>
      </c>
      <c r="L231">
        <f t="shared" si="104"/>
        <v>29.840602162806892</v>
      </c>
      <c r="M231">
        <f t="shared" si="105"/>
        <v>1588.6562962963001</v>
      </c>
      <c r="N231">
        <f t="shared" si="106"/>
        <v>1089.1499048670307</v>
      </c>
      <c r="O231">
        <f t="shared" si="107"/>
        <v>80.541647831850995</v>
      </c>
      <c r="P231">
        <f t="shared" si="108"/>
        <v>117.47969252934976</v>
      </c>
      <c r="Q231">
        <f t="shared" si="109"/>
        <v>0.10776550218094959</v>
      </c>
      <c r="R231">
        <f t="shared" si="110"/>
        <v>3.171330540357983</v>
      </c>
      <c r="S231">
        <f t="shared" si="111"/>
        <v>0.10577167055938577</v>
      </c>
      <c r="T231">
        <f t="shared" si="112"/>
        <v>6.6283359382984228E-2</v>
      </c>
      <c r="U231">
        <f t="shared" si="113"/>
        <v>321.51792233333367</v>
      </c>
      <c r="V231">
        <f t="shared" si="114"/>
        <v>25.813889753029628</v>
      </c>
      <c r="W231">
        <f t="shared" si="115"/>
        <v>25.115355555555599</v>
      </c>
      <c r="X231">
        <f t="shared" si="116"/>
        <v>3.2016113075306065</v>
      </c>
      <c r="Y231">
        <f t="shared" si="117"/>
        <v>49.796505699062813</v>
      </c>
      <c r="Z231">
        <f t="shared" si="118"/>
        <v>1.5497905858640122</v>
      </c>
      <c r="AA231">
        <f t="shared" si="119"/>
        <v>3.1122476649866213</v>
      </c>
      <c r="AB231">
        <f t="shared" si="120"/>
        <v>1.6518207216665943</v>
      </c>
      <c r="AC231">
        <f t="shared" si="121"/>
        <v>-107.65129578106796</v>
      </c>
      <c r="AD231">
        <f t="shared" si="122"/>
        <v>-81.108849847851346</v>
      </c>
      <c r="AE231">
        <f t="shared" si="123"/>
        <v>-5.4032391812184768</v>
      </c>
      <c r="AF231">
        <f t="shared" si="124"/>
        <v>127.3545375231959</v>
      </c>
      <c r="AG231">
        <f t="shared" si="125"/>
        <v>68.47772622438697</v>
      </c>
      <c r="AH231">
        <f t="shared" si="126"/>
        <v>2.4602114148185517</v>
      </c>
      <c r="AI231">
        <f t="shared" si="127"/>
        <v>29.840602162806892</v>
      </c>
      <c r="AJ231">
        <v>1676.3273420299199</v>
      </c>
      <c r="AK231">
        <v>1646.5790303030301</v>
      </c>
      <c r="AL231">
        <v>3.3906115439915898</v>
      </c>
      <c r="AM231">
        <v>65.810892692758898</v>
      </c>
      <c r="AN231">
        <f t="shared" si="128"/>
        <v>2.4410724666908834</v>
      </c>
      <c r="AO231">
        <v>19.660453879958801</v>
      </c>
      <c r="AP231">
        <v>20.950960606060601</v>
      </c>
      <c r="AQ231">
        <v>9.2804046512814099E-6</v>
      </c>
      <c r="AR231">
        <v>77.415710821165902</v>
      </c>
      <c r="AS231">
        <v>8</v>
      </c>
      <c r="AT231">
        <v>2</v>
      </c>
      <c r="AU231">
        <f t="shared" si="129"/>
        <v>1</v>
      </c>
      <c r="AV231">
        <f t="shared" si="130"/>
        <v>0</v>
      </c>
      <c r="AW231">
        <f t="shared" si="131"/>
        <v>39375.133725037471</v>
      </c>
      <c r="AX231">
        <f t="shared" si="132"/>
        <v>2000.00814814815</v>
      </c>
      <c r="AY231">
        <f t="shared" si="133"/>
        <v>1681.2071666666684</v>
      </c>
      <c r="AZ231">
        <f t="shared" si="134"/>
        <v>0.84060015866602034</v>
      </c>
      <c r="BA231">
        <f t="shared" si="135"/>
        <v>0.16075830622541909</v>
      </c>
      <c r="BB231">
        <v>2.7</v>
      </c>
      <c r="BC231">
        <v>0.5</v>
      </c>
      <c r="BD231" t="s">
        <v>355</v>
      </c>
      <c r="BE231">
        <v>2</v>
      </c>
      <c r="BF231" t="b">
        <v>1</v>
      </c>
      <c r="BG231">
        <v>1657294095.0999999</v>
      </c>
      <c r="BH231">
        <v>1588.6562962963001</v>
      </c>
      <c r="BI231">
        <v>1627.74444444444</v>
      </c>
      <c r="BJ231">
        <v>20.957533333333298</v>
      </c>
      <c r="BK231">
        <v>19.6568740740741</v>
      </c>
      <c r="BL231">
        <v>1586.0974074074099</v>
      </c>
      <c r="BM231">
        <v>20.771870370370401</v>
      </c>
      <c r="BN231">
        <v>500.00481481481501</v>
      </c>
      <c r="BO231">
        <v>73.849077777777794</v>
      </c>
      <c r="BP231">
        <v>0.10001542962963</v>
      </c>
      <c r="BQ231">
        <v>24.640959259259301</v>
      </c>
      <c r="BR231">
        <v>25.115355555555599</v>
      </c>
      <c r="BS231">
        <v>999.9</v>
      </c>
      <c r="BT231">
        <v>0</v>
      </c>
      <c r="BU231">
        <v>0</v>
      </c>
      <c r="BV231">
        <v>10004.327037036999</v>
      </c>
      <c r="BW231">
        <v>0</v>
      </c>
      <c r="BX231">
        <v>110.74644444444399</v>
      </c>
      <c r="BY231">
        <v>-39.089103703703699</v>
      </c>
      <c r="BZ231">
        <v>1622.66222222222</v>
      </c>
      <c r="CA231">
        <v>1660.38222222222</v>
      </c>
      <c r="CB231">
        <v>1.3006518518518499</v>
      </c>
      <c r="CC231">
        <v>1627.74444444444</v>
      </c>
      <c r="CD231">
        <v>19.6568740740741</v>
      </c>
      <c r="CE231">
        <v>1.5476937037037</v>
      </c>
      <c r="CF231">
        <v>1.45164259259259</v>
      </c>
      <c r="CG231">
        <v>13.4476592592593</v>
      </c>
      <c r="CH231">
        <v>12.4681</v>
      </c>
      <c r="CI231">
        <v>2000.00814814815</v>
      </c>
      <c r="CJ231">
        <v>0.97999444444444395</v>
      </c>
      <c r="CK231">
        <v>2.0005292592592601E-2</v>
      </c>
      <c r="CL231">
        <v>0</v>
      </c>
      <c r="CM231">
        <v>2.5239518518518498</v>
      </c>
      <c r="CN231">
        <v>0</v>
      </c>
      <c r="CO231">
        <v>3716.3055555555602</v>
      </c>
      <c r="CP231">
        <v>16705.4555555556</v>
      </c>
      <c r="CQ231">
        <v>42.5</v>
      </c>
      <c r="CR231">
        <v>43.434703703703697</v>
      </c>
      <c r="CS231">
        <v>43.5</v>
      </c>
      <c r="CT231">
        <v>41.851666666666702</v>
      </c>
      <c r="CU231">
        <v>41.807407407407403</v>
      </c>
      <c r="CV231">
        <v>1959.99740740741</v>
      </c>
      <c r="CW231">
        <v>40.010740740740701</v>
      </c>
      <c r="CX231">
        <v>0</v>
      </c>
      <c r="CY231">
        <v>1651533377.0999999</v>
      </c>
      <c r="CZ231">
        <v>0</v>
      </c>
      <c r="DA231">
        <v>0</v>
      </c>
      <c r="DB231" t="s">
        <v>356</v>
      </c>
      <c r="DC231">
        <v>1657211493.5999999</v>
      </c>
      <c r="DD231">
        <v>1657211497.5999999</v>
      </c>
      <c r="DE231">
        <v>0</v>
      </c>
      <c r="DF231">
        <v>1.526</v>
      </c>
      <c r="DG231">
        <v>4.4999999999999998E-2</v>
      </c>
      <c r="DH231">
        <v>2.6110000000000002</v>
      </c>
      <c r="DI231">
        <v>0.157</v>
      </c>
      <c r="DJ231">
        <v>420</v>
      </c>
      <c r="DK231">
        <v>20</v>
      </c>
      <c r="DL231">
        <v>0.57999999999999996</v>
      </c>
      <c r="DM231">
        <v>0.22</v>
      </c>
      <c r="DN231">
        <v>-38.793525000000002</v>
      </c>
      <c r="DO231">
        <v>-2.50299287054409</v>
      </c>
      <c r="DP231">
        <v>0.53656794012967302</v>
      </c>
      <c r="DQ231">
        <v>0</v>
      </c>
      <c r="DR231">
        <v>1.298295</v>
      </c>
      <c r="DS231">
        <v>2.83697560975603E-2</v>
      </c>
      <c r="DT231">
        <v>7.6805198391775402E-3</v>
      </c>
      <c r="DU231">
        <v>1</v>
      </c>
      <c r="DV231">
        <v>1</v>
      </c>
      <c r="DW231">
        <v>2</v>
      </c>
      <c r="DX231" t="s">
        <v>363</v>
      </c>
      <c r="DY231">
        <v>2.8789699999999998</v>
      </c>
      <c r="DZ231">
        <v>2.7164899999999998</v>
      </c>
      <c r="EA231">
        <v>0.185672</v>
      </c>
      <c r="EB231">
        <v>0.188057</v>
      </c>
      <c r="EC231">
        <v>7.7219099999999999E-2</v>
      </c>
      <c r="ED231">
        <v>7.3636300000000002E-2</v>
      </c>
      <c r="EE231">
        <v>23142.6</v>
      </c>
      <c r="EF231">
        <v>19978.2</v>
      </c>
      <c r="EG231">
        <v>25433.7</v>
      </c>
      <c r="EH231">
        <v>23954.6</v>
      </c>
      <c r="EI231">
        <v>40043.300000000003</v>
      </c>
      <c r="EJ231">
        <v>36718.9</v>
      </c>
      <c r="EK231">
        <v>45948</v>
      </c>
      <c r="EL231">
        <v>42710.400000000001</v>
      </c>
      <c r="EM231">
        <v>1.8367500000000001</v>
      </c>
      <c r="EN231">
        <v>2.198</v>
      </c>
      <c r="EO231">
        <v>0.10576099999999999</v>
      </c>
      <c r="EP231">
        <v>0</v>
      </c>
      <c r="EQ231">
        <v>23.336400000000001</v>
      </c>
      <c r="ER231">
        <v>999.9</v>
      </c>
      <c r="ES231">
        <v>42.552999999999997</v>
      </c>
      <c r="ET231">
        <v>30.353000000000002</v>
      </c>
      <c r="EU231">
        <v>25.048500000000001</v>
      </c>
      <c r="EV231">
        <v>52.481000000000002</v>
      </c>
      <c r="EW231">
        <v>37.207500000000003</v>
      </c>
      <c r="EX231">
        <v>2</v>
      </c>
      <c r="EY231">
        <v>-0.15509100000000001</v>
      </c>
      <c r="EZ231">
        <v>1.4113599999999999</v>
      </c>
      <c r="FA231">
        <v>20.238600000000002</v>
      </c>
      <c r="FB231">
        <v>5.23421</v>
      </c>
      <c r="FC231">
        <v>11.986000000000001</v>
      </c>
      <c r="FD231">
        <v>4.9572000000000003</v>
      </c>
      <c r="FE231">
        <v>3.3039000000000001</v>
      </c>
      <c r="FF231">
        <v>9999</v>
      </c>
      <c r="FG231">
        <v>5119.7</v>
      </c>
      <c r="FH231">
        <v>328.9</v>
      </c>
      <c r="FI231">
        <v>9999</v>
      </c>
      <c r="FJ231">
        <v>1.86829</v>
      </c>
      <c r="FK231">
        <v>1.86398</v>
      </c>
      <c r="FL231">
        <v>1.87151</v>
      </c>
      <c r="FM231">
        <v>1.8623400000000001</v>
      </c>
      <c r="FN231">
        <v>1.86188</v>
      </c>
      <c r="FO231">
        <v>1.86829</v>
      </c>
      <c r="FP231">
        <v>1.8584000000000001</v>
      </c>
      <c r="FQ231">
        <v>1.86486</v>
      </c>
      <c r="FR231">
        <v>5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2.62</v>
      </c>
      <c r="GF231">
        <v>0.18540000000000001</v>
      </c>
      <c r="GG231">
        <v>0.30658851354286398</v>
      </c>
      <c r="GH231">
        <v>2.2958890734485699E-3</v>
      </c>
      <c r="GI231">
        <v>-1.86257123826648E-6</v>
      </c>
      <c r="GJ231">
        <v>8.2594232886446805E-10</v>
      </c>
      <c r="GK231">
        <v>-0.101148223110564</v>
      </c>
      <c r="GL231">
        <v>-3.7577424899751702E-2</v>
      </c>
      <c r="GM231">
        <v>3.3046140057118702E-3</v>
      </c>
      <c r="GN231">
        <v>-3.9997718568980099E-5</v>
      </c>
      <c r="GO231">
        <v>3</v>
      </c>
      <c r="GP231">
        <v>2332</v>
      </c>
      <c r="GQ231">
        <v>2</v>
      </c>
      <c r="GR231">
        <v>24</v>
      </c>
      <c r="GS231">
        <v>1376.8</v>
      </c>
      <c r="GT231">
        <v>1376.8</v>
      </c>
      <c r="GU231">
        <v>3.8342299999999998</v>
      </c>
      <c r="GV231">
        <v>2.3156699999999999</v>
      </c>
      <c r="GW231">
        <v>1.9982899999999999</v>
      </c>
      <c r="GX231">
        <v>2.7075200000000001</v>
      </c>
      <c r="GY231">
        <v>2.0935100000000002</v>
      </c>
      <c r="GZ231">
        <v>2.36084</v>
      </c>
      <c r="HA231">
        <v>35.3827</v>
      </c>
      <c r="HB231">
        <v>15.8307</v>
      </c>
      <c r="HC231">
        <v>18</v>
      </c>
      <c r="HD231">
        <v>437.05700000000002</v>
      </c>
      <c r="HE231">
        <v>679.18899999999996</v>
      </c>
      <c r="HF231">
        <v>22.174099999999999</v>
      </c>
      <c r="HG231">
        <v>25.3611</v>
      </c>
      <c r="HH231">
        <v>30.000900000000001</v>
      </c>
      <c r="HI231">
        <v>25.0793</v>
      </c>
      <c r="HJ231">
        <v>25.077500000000001</v>
      </c>
      <c r="HK231">
        <v>76.755399999999995</v>
      </c>
      <c r="HL231">
        <v>29.0319</v>
      </c>
      <c r="HM231">
        <v>16.104800000000001</v>
      </c>
      <c r="HN231">
        <v>22.121500000000001</v>
      </c>
      <c r="HO231">
        <v>1670.78</v>
      </c>
      <c r="HP231">
        <v>19.607900000000001</v>
      </c>
      <c r="HQ231">
        <v>97.270700000000005</v>
      </c>
      <c r="HR231">
        <v>100.43300000000001</v>
      </c>
    </row>
    <row r="232" spans="1:226" x14ac:dyDescent="0.2">
      <c r="A232">
        <v>216</v>
      </c>
      <c r="B232">
        <v>1657294107.5999999</v>
      </c>
      <c r="C232">
        <v>2503.0999999046298</v>
      </c>
      <c r="D232" t="s">
        <v>792</v>
      </c>
      <c r="E232" t="s">
        <v>793</v>
      </c>
      <c r="F232">
        <v>5</v>
      </c>
      <c r="G232" t="s">
        <v>597</v>
      </c>
      <c r="H232" t="s">
        <v>354</v>
      </c>
      <c r="I232">
        <v>1657294099.81429</v>
      </c>
      <c r="J232">
        <f t="shared" si="102"/>
        <v>2.4535090800219947E-3</v>
      </c>
      <c r="K232">
        <f t="shared" si="103"/>
        <v>2.4535090800219947</v>
      </c>
      <c r="L232">
        <f t="shared" si="104"/>
        <v>29.264062733616822</v>
      </c>
      <c r="M232">
        <f t="shared" si="105"/>
        <v>1604.50642857143</v>
      </c>
      <c r="N232">
        <f t="shared" si="106"/>
        <v>1115.9356759662103</v>
      </c>
      <c r="O232">
        <f t="shared" si="107"/>
        <v>82.522656096530326</v>
      </c>
      <c r="P232">
        <f t="shared" si="108"/>
        <v>118.65211863132642</v>
      </c>
      <c r="Q232">
        <f t="shared" si="109"/>
        <v>0.10850048739363195</v>
      </c>
      <c r="R232">
        <f t="shared" si="110"/>
        <v>3.1708906470847689</v>
      </c>
      <c r="S232">
        <f t="shared" si="111"/>
        <v>0.10647936639333426</v>
      </c>
      <c r="T232">
        <f t="shared" si="112"/>
        <v>6.6728057834723395E-2</v>
      </c>
      <c r="U232">
        <f t="shared" si="113"/>
        <v>321.51741835714284</v>
      </c>
      <c r="V232">
        <f t="shared" si="114"/>
        <v>25.816782025677721</v>
      </c>
      <c r="W232">
        <f t="shared" si="115"/>
        <v>25.099467857142901</v>
      </c>
      <c r="X232">
        <f t="shared" si="116"/>
        <v>3.1985825902628835</v>
      </c>
      <c r="Y232">
        <f t="shared" si="117"/>
        <v>49.764774836120537</v>
      </c>
      <c r="Z232">
        <f t="shared" si="118"/>
        <v>1.5493359695382334</v>
      </c>
      <c r="AA232">
        <f t="shared" si="119"/>
        <v>3.1133185564293684</v>
      </c>
      <c r="AB232">
        <f t="shared" si="120"/>
        <v>1.6492466207246501</v>
      </c>
      <c r="AC232">
        <f t="shared" si="121"/>
        <v>-108.19975042896996</v>
      </c>
      <c r="AD232">
        <f t="shared" si="122"/>
        <v>-77.397795892440882</v>
      </c>
      <c r="AE232">
        <f t="shared" si="123"/>
        <v>-5.1564712817362484</v>
      </c>
      <c r="AF232">
        <f t="shared" si="124"/>
        <v>130.76340075399577</v>
      </c>
      <c r="AG232">
        <f t="shared" si="125"/>
        <v>68.179252182677743</v>
      </c>
      <c r="AH232">
        <f t="shared" si="126"/>
        <v>2.4693178769971325</v>
      </c>
      <c r="AI232">
        <f t="shared" si="127"/>
        <v>29.264062733616822</v>
      </c>
      <c r="AJ232">
        <v>1693.2837626303799</v>
      </c>
      <c r="AK232">
        <v>1663.7480606060601</v>
      </c>
      <c r="AL232">
        <v>3.4174903558792198</v>
      </c>
      <c r="AM232">
        <v>65.810892692758898</v>
      </c>
      <c r="AN232">
        <f t="shared" si="128"/>
        <v>2.4535090800219947</v>
      </c>
      <c r="AO232">
        <v>19.629722153302598</v>
      </c>
      <c r="AP232">
        <v>20.927243636363599</v>
      </c>
      <c r="AQ232">
        <v>-8.0625831875150695E-5</v>
      </c>
      <c r="AR232">
        <v>77.415710821165902</v>
      </c>
      <c r="AS232">
        <v>8</v>
      </c>
      <c r="AT232">
        <v>2</v>
      </c>
      <c r="AU232">
        <f t="shared" si="129"/>
        <v>1</v>
      </c>
      <c r="AV232">
        <f t="shared" si="130"/>
        <v>0</v>
      </c>
      <c r="AW232">
        <f t="shared" si="131"/>
        <v>39367.050042378803</v>
      </c>
      <c r="AX232">
        <f t="shared" si="132"/>
        <v>2000.0050000000001</v>
      </c>
      <c r="AY232">
        <f t="shared" si="133"/>
        <v>1681.2045214285715</v>
      </c>
      <c r="AZ232">
        <f t="shared" si="134"/>
        <v>0.84060015921388764</v>
      </c>
      <c r="BA232">
        <f t="shared" si="135"/>
        <v>0.16075830728280321</v>
      </c>
      <c r="BB232">
        <v>2.7</v>
      </c>
      <c r="BC232">
        <v>0.5</v>
      </c>
      <c r="BD232" t="s">
        <v>355</v>
      </c>
      <c r="BE232">
        <v>2</v>
      </c>
      <c r="BF232" t="b">
        <v>1</v>
      </c>
      <c r="BG232">
        <v>1657294099.81429</v>
      </c>
      <c r="BH232">
        <v>1604.50642857143</v>
      </c>
      <c r="BI232">
        <v>1643.46214285714</v>
      </c>
      <c r="BJ232">
        <v>20.951328571428601</v>
      </c>
      <c r="BK232">
        <v>19.645853571428599</v>
      </c>
      <c r="BL232">
        <v>1601.9060714285699</v>
      </c>
      <c r="BM232">
        <v>20.7659535714286</v>
      </c>
      <c r="BN232">
        <v>500.00746428571398</v>
      </c>
      <c r="BO232">
        <v>73.849257142857198</v>
      </c>
      <c r="BP232">
        <v>0.100037492857143</v>
      </c>
      <c r="BQ232">
        <v>24.6467142857143</v>
      </c>
      <c r="BR232">
        <v>25.099467857142901</v>
      </c>
      <c r="BS232">
        <v>999.9</v>
      </c>
      <c r="BT232">
        <v>0</v>
      </c>
      <c r="BU232">
        <v>0</v>
      </c>
      <c r="BV232">
        <v>10002.3617857143</v>
      </c>
      <c r="BW232">
        <v>0</v>
      </c>
      <c r="BX232">
        <v>110.47360714285701</v>
      </c>
      <c r="BY232">
        <v>-38.955824999999997</v>
      </c>
      <c r="BZ232">
        <v>1638.8428571428601</v>
      </c>
      <c r="CA232">
        <v>1676.3964285714301</v>
      </c>
      <c r="CB232">
        <v>1.3054732142857099</v>
      </c>
      <c r="CC232">
        <v>1643.46214285714</v>
      </c>
      <c r="CD232">
        <v>19.645853571428599</v>
      </c>
      <c r="CE232">
        <v>1.54723928571429</v>
      </c>
      <c r="CF232">
        <v>1.45083214285714</v>
      </c>
      <c r="CG232">
        <v>13.4431571428571</v>
      </c>
      <c r="CH232">
        <v>12.4595928571429</v>
      </c>
      <c r="CI232">
        <v>2000.0050000000001</v>
      </c>
      <c r="CJ232">
        <v>0.97999435714285699</v>
      </c>
      <c r="CK232">
        <v>2.0005385714285701E-2</v>
      </c>
      <c r="CL232">
        <v>0</v>
      </c>
      <c r="CM232">
        <v>2.5004535714285701</v>
      </c>
      <c r="CN232">
        <v>0</v>
      </c>
      <c r="CO232">
        <v>3713.0414285714301</v>
      </c>
      <c r="CP232">
        <v>16705.421428571401</v>
      </c>
      <c r="CQ232">
        <v>42.5</v>
      </c>
      <c r="CR232">
        <v>43.434785714285702</v>
      </c>
      <c r="CS232">
        <v>43.5</v>
      </c>
      <c r="CT232">
        <v>41.861499999999999</v>
      </c>
      <c r="CU232">
        <v>41.811999999999998</v>
      </c>
      <c r="CV232">
        <v>1959.9942857142901</v>
      </c>
      <c r="CW232">
        <v>40.0107142857143</v>
      </c>
      <c r="CX232">
        <v>0</v>
      </c>
      <c r="CY232">
        <v>1651533381.9000001</v>
      </c>
      <c r="CZ232">
        <v>0</v>
      </c>
      <c r="DA232">
        <v>0</v>
      </c>
      <c r="DB232" t="s">
        <v>356</v>
      </c>
      <c r="DC232">
        <v>1657211493.5999999</v>
      </c>
      <c r="DD232">
        <v>1657211497.5999999</v>
      </c>
      <c r="DE232">
        <v>0</v>
      </c>
      <c r="DF232">
        <v>1.526</v>
      </c>
      <c r="DG232">
        <v>4.4999999999999998E-2</v>
      </c>
      <c r="DH232">
        <v>2.6110000000000002</v>
      </c>
      <c r="DI232">
        <v>0.157</v>
      </c>
      <c r="DJ232">
        <v>420</v>
      </c>
      <c r="DK232">
        <v>20</v>
      </c>
      <c r="DL232">
        <v>0.57999999999999996</v>
      </c>
      <c r="DM232">
        <v>0.22</v>
      </c>
      <c r="DN232">
        <v>-38.993319999999997</v>
      </c>
      <c r="DO232">
        <v>1.20782138836775</v>
      </c>
      <c r="DP232">
        <v>0.456557236937495</v>
      </c>
      <c r="DQ232">
        <v>0</v>
      </c>
      <c r="DR232">
        <v>1.3021125</v>
      </c>
      <c r="DS232">
        <v>6.1371782363976002E-2</v>
      </c>
      <c r="DT232">
        <v>1.0148677192127101E-2</v>
      </c>
      <c r="DU232">
        <v>1</v>
      </c>
      <c r="DV232">
        <v>1</v>
      </c>
      <c r="DW232">
        <v>2</v>
      </c>
      <c r="DX232" t="s">
        <v>363</v>
      </c>
      <c r="DY232">
        <v>2.8786299999999998</v>
      </c>
      <c r="DZ232">
        <v>2.7166299999999999</v>
      </c>
      <c r="EA232">
        <v>0.18681700000000001</v>
      </c>
      <c r="EB232">
        <v>0.18909500000000001</v>
      </c>
      <c r="EC232">
        <v>7.7152600000000002E-2</v>
      </c>
      <c r="ED232">
        <v>7.3658399999999999E-2</v>
      </c>
      <c r="EE232">
        <v>23110.1</v>
      </c>
      <c r="EF232">
        <v>19952.8</v>
      </c>
      <c r="EG232">
        <v>25433.7</v>
      </c>
      <c r="EH232">
        <v>23954.7</v>
      </c>
      <c r="EI232">
        <v>40045.9</v>
      </c>
      <c r="EJ232">
        <v>36718.400000000001</v>
      </c>
      <c r="EK232">
        <v>45947.6</v>
      </c>
      <c r="EL232">
        <v>42710.8</v>
      </c>
      <c r="EM232">
        <v>1.8364499999999999</v>
      </c>
      <c r="EN232">
        <v>2.1980499999999998</v>
      </c>
      <c r="EO232">
        <v>0.104327</v>
      </c>
      <c r="EP232">
        <v>0</v>
      </c>
      <c r="EQ232">
        <v>23.352900000000002</v>
      </c>
      <c r="ER232">
        <v>999.9</v>
      </c>
      <c r="ES232">
        <v>42.503999999999998</v>
      </c>
      <c r="ET232">
        <v>30.353000000000002</v>
      </c>
      <c r="EU232">
        <v>25.021899999999999</v>
      </c>
      <c r="EV232">
        <v>51.951000000000001</v>
      </c>
      <c r="EW232">
        <v>37.303699999999999</v>
      </c>
      <c r="EX232">
        <v>2</v>
      </c>
      <c r="EY232">
        <v>-0.154863</v>
      </c>
      <c r="EZ232">
        <v>1.4234</v>
      </c>
      <c r="FA232">
        <v>20.238399999999999</v>
      </c>
      <c r="FB232">
        <v>5.23346</v>
      </c>
      <c r="FC232">
        <v>11.9861</v>
      </c>
      <c r="FD232">
        <v>4.95695</v>
      </c>
      <c r="FE232">
        <v>3.3039999999999998</v>
      </c>
      <c r="FF232">
        <v>9999</v>
      </c>
      <c r="FG232">
        <v>5120</v>
      </c>
      <c r="FH232">
        <v>328.9</v>
      </c>
      <c r="FI232">
        <v>9999</v>
      </c>
      <c r="FJ232">
        <v>1.86829</v>
      </c>
      <c r="FK232">
        <v>1.8639699999999999</v>
      </c>
      <c r="FL232">
        <v>1.87154</v>
      </c>
      <c r="FM232">
        <v>1.8623700000000001</v>
      </c>
      <c r="FN232">
        <v>1.86188</v>
      </c>
      <c r="FO232">
        <v>1.86829</v>
      </c>
      <c r="FP232">
        <v>1.8583700000000001</v>
      </c>
      <c r="FQ232">
        <v>1.8648400000000001</v>
      </c>
      <c r="FR232">
        <v>5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2.67</v>
      </c>
      <c r="GF232">
        <v>0.1842</v>
      </c>
      <c r="GG232">
        <v>0.30658851354286398</v>
      </c>
      <c r="GH232">
        <v>2.2958890734485699E-3</v>
      </c>
      <c r="GI232">
        <v>-1.86257123826648E-6</v>
      </c>
      <c r="GJ232">
        <v>8.2594232886446805E-10</v>
      </c>
      <c r="GK232">
        <v>-0.101148223110564</v>
      </c>
      <c r="GL232">
        <v>-3.7577424899751702E-2</v>
      </c>
      <c r="GM232">
        <v>3.3046140057118702E-3</v>
      </c>
      <c r="GN232">
        <v>-3.9997718568980099E-5</v>
      </c>
      <c r="GO232">
        <v>3</v>
      </c>
      <c r="GP232">
        <v>2332</v>
      </c>
      <c r="GQ232">
        <v>2</v>
      </c>
      <c r="GR232">
        <v>24</v>
      </c>
      <c r="GS232">
        <v>1376.9</v>
      </c>
      <c r="GT232">
        <v>1376.8</v>
      </c>
      <c r="GU232">
        <v>3.8598599999999998</v>
      </c>
      <c r="GV232">
        <v>2.3107899999999999</v>
      </c>
      <c r="GW232">
        <v>1.9982899999999999</v>
      </c>
      <c r="GX232">
        <v>2.7075200000000001</v>
      </c>
      <c r="GY232">
        <v>2.0935100000000002</v>
      </c>
      <c r="GZ232">
        <v>2.32544</v>
      </c>
      <c r="HA232">
        <v>35.3827</v>
      </c>
      <c r="HB232">
        <v>15.8307</v>
      </c>
      <c r="HC232">
        <v>18</v>
      </c>
      <c r="HD232">
        <v>436.91300000000001</v>
      </c>
      <c r="HE232">
        <v>679.27099999999996</v>
      </c>
      <c r="HF232">
        <v>22.050799999999999</v>
      </c>
      <c r="HG232">
        <v>25.363700000000001</v>
      </c>
      <c r="HH232">
        <v>30.000499999999999</v>
      </c>
      <c r="HI232">
        <v>25.082599999999999</v>
      </c>
      <c r="HJ232">
        <v>25.0806</v>
      </c>
      <c r="HK232">
        <v>77.329800000000006</v>
      </c>
      <c r="HL232">
        <v>29.0319</v>
      </c>
      <c r="HM232">
        <v>16.104800000000001</v>
      </c>
      <c r="HN232">
        <v>22.029299999999999</v>
      </c>
      <c r="HO232">
        <v>1690.92</v>
      </c>
      <c r="HP232">
        <v>19.636900000000001</v>
      </c>
      <c r="HQ232">
        <v>97.270099999999999</v>
      </c>
      <c r="HR232">
        <v>100.43300000000001</v>
      </c>
    </row>
    <row r="233" spans="1:226" x14ac:dyDescent="0.2">
      <c r="A233">
        <v>217</v>
      </c>
      <c r="B233">
        <v>1657294112.5999999</v>
      </c>
      <c r="C233">
        <v>2508.0999999046298</v>
      </c>
      <c r="D233" t="s">
        <v>794</v>
      </c>
      <c r="E233" t="s">
        <v>795</v>
      </c>
      <c r="F233">
        <v>5</v>
      </c>
      <c r="G233" t="s">
        <v>597</v>
      </c>
      <c r="H233" t="s">
        <v>354</v>
      </c>
      <c r="I233">
        <v>1657294105.0999999</v>
      </c>
      <c r="J233">
        <f t="shared" si="102"/>
        <v>2.4157407463222089E-3</v>
      </c>
      <c r="K233">
        <f t="shared" si="103"/>
        <v>2.4157407463222089</v>
      </c>
      <c r="L233">
        <f t="shared" si="104"/>
        <v>29.89264756356588</v>
      </c>
      <c r="M233">
        <f t="shared" si="105"/>
        <v>1622.0607407407399</v>
      </c>
      <c r="N233">
        <f t="shared" si="106"/>
        <v>1118.4242256522839</v>
      </c>
      <c r="O233">
        <f t="shared" si="107"/>
        <v>82.706628733620789</v>
      </c>
      <c r="P233">
        <f t="shared" si="108"/>
        <v>119.95016952497139</v>
      </c>
      <c r="Q233">
        <f t="shared" si="109"/>
        <v>0.10717481133552913</v>
      </c>
      <c r="R233">
        <f t="shared" si="110"/>
        <v>3.1723576572740431</v>
      </c>
      <c r="S233">
        <f t="shared" si="111"/>
        <v>0.10520318754349779</v>
      </c>
      <c r="T233">
        <f t="shared" si="112"/>
        <v>6.5926113710666617E-2</v>
      </c>
      <c r="U233">
        <f t="shared" si="113"/>
        <v>321.5159340000007</v>
      </c>
      <c r="V233">
        <f t="shared" si="114"/>
        <v>25.82448483042123</v>
      </c>
      <c r="W233">
        <f t="shared" si="115"/>
        <v>25.0650703703704</v>
      </c>
      <c r="X233">
        <f t="shared" si="116"/>
        <v>3.1920338759753299</v>
      </c>
      <c r="Y233">
        <f t="shared" si="117"/>
        <v>49.737165519191642</v>
      </c>
      <c r="Z233">
        <f t="shared" si="118"/>
        <v>1.5483917751744631</v>
      </c>
      <c r="AA233">
        <f t="shared" si="119"/>
        <v>3.1131484052443614</v>
      </c>
      <c r="AB233">
        <f t="shared" si="120"/>
        <v>1.6436421008008668</v>
      </c>
      <c r="AC233">
        <f t="shared" si="121"/>
        <v>-106.53416691280941</v>
      </c>
      <c r="AD233">
        <f t="shared" si="122"/>
        <v>-71.707034125131187</v>
      </c>
      <c r="AE233">
        <f t="shared" si="123"/>
        <v>-4.7742771512276398</v>
      </c>
      <c r="AF233">
        <f t="shared" si="124"/>
        <v>138.50045581083248</v>
      </c>
      <c r="AG233">
        <f t="shared" si="125"/>
        <v>67.935978951447808</v>
      </c>
      <c r="AH233">
        <f t="shared" si="126"/>
        <v>2.4537558370926544</v>
      </c>
      <c r="AI233">
        <f t="shared" si="127"/>
        <v>29.89264756356588</v>
      </c>
      <c r="AJ233">
        <v>1709.84715061014</v>
      </c>
      <c r="AK233">
        <v>1680.2596969696999</v>
      </c>
      <c r="AL233">
        <v>3.3422855512624601</v>
      </c>
      <c r="AM233">
        <v>65.810892692758898</v>
      </c>
      <c r="AN233">
        <f t="shared" si="128"/>
        <v>2.4157407463222089</v>
      </c>
      <c r="AO233">
        <v>19.639010645984499</v>
      </c>
      <c r="AP233">
        <v>20.919623030303001</v>
      </c>
      <c r="AQ233">
        <v>-7.3322057706273801E-4</v>
      </c>
      <c r="AR233">
        <v>77.415710821165902</v>
      </c>
      <c r="AS233">
        <v>8</v>
      </c>
      <c r="AT233">
        <v>2</v>
      </c>
      <c r="AU233">
        <f t="shared" si="129"/>
        <v>1</v>
      </c>
      <c r="AV233">
        <f t="shared" si="130"/>
        <v>0</v>
      </c>
      <c r="AW233">
        <f t="shared" si="131"/>
        <v>39391.602749365731</v>
      </c>
      <c r="AX233">
        <f t="shared" si="132"/>
        <v>1999.99555555556</v>
      </c>
      <c r="AY233">
        <f t="shared" si="133"/>
        <v>1681.1966000000036</v>
      </c>
      <c r="AZ233">
        <f t="shared" si="134"/>
        <v>0.84060016800037329</v>
      </c>
      <c r="BA233">
        <f t="shared" si="135"/>
        <v>0.16075832424072053</v>
      </c>
      <c r="BB233">
        <v>2.7</v>
      </c>
      <c r="BC233">
        <v>0.5</v>
      </c>
      <c r="BD233" t="s">
        <v>355</v>
      </c>
      <c r="BE233">
        <v>2</v>
      </c>
      <c r="BF233" t="b">
        <v>1</v>
      </c>
      <c r="BG233">
        <v>1657294105.0999999</v>
      </c>
      <c r="BH233">
        <v>1622.0607407407399</v>
      </c>
      <c r="BI233">
        <v>1660.89592592593</v>
      </c>
      <c r="BJ233">
        <v>20.938574074074101</v>
      </c>
      <c r="BK233">
        <v>19.641274074074101</v>
      </c>
      <c r="BL233">
        <v>1619.41222222222</v>
      </c>
      <c r="BM233">
        <v>20.753774074074101</v>
      </c>
      <c r="BN233">
        <v>499.99381481481498</v>
      </c>
      <c r="BO233">
        <v>73.849218518518498</v>
      </c>
      <c r="BP233">
        <v>0.100027962962963</v>
      </c>
      <c r="BQ233">
        <v>24.645800000000001</v>
      </c>
      <c r="BR233">
        <v>25.0650703703704</v>
      </c>
      <c r="BS233">
        <v>999.9</v>
      </c>
      <c r="BT233">
        <v>0</v>
      </c>
      <c r="BU233">
        <v>0</v>
      </c>
      <c r="BV233">
        <v>10008.840370370401</v>
      </c>
      <c r="BW233">
        <v>0</v>
      </c>
      <c r="BX233">
        <v>110.389222222222</v>
      </c>
      <c r="BY233">
        <v>-38.834425925925899</v>
      </c>
      <c r="BZ233">
        <v>1656.75185185185</v>
      </c>
      <c r="CA233">
        <v>1694.1711111111099</v>
      </c>
      <c r="CB233">
        <v>1.2972918518518499</v>
      </c>
      <c r="CC233">
        <v>1660.89592592593</v>
      </c>
      <c r="CD233">
        <v>19.641274074074101</v>
      </c>
      <c r="CE233">
        <v>1.5462962962963001</v>
      </c>
      <c r="CF233">
        <v>1.4504937037037</v>
      </c>
      <c r="CG233">
        <v>13.4337962962963</v>
      </c>
      <c r="CH233">
        <v>12.456040740740701</v>
      </c>
      <c r="CI233">
        <v>1999.99555555556</v>
      </c>
      <c r="CJ233">
        <v>0.97999400000000003</v>
      </c>
      <c r="CK233">
        <v>2.0005766666666699E-2</v>
      </c>
      <c r="CL233">
        <v>0</v>
      </c>
      <c r="CM233">
        <v>2.4695111111111099</v>
      </c>
      <c r="CN233">
        <v>0</v>
      </c>
      <c r="CO233">
        <v>3708.3159259259301</v>
      </c>
      <c r="CP233">
        <v>16705.344444444399</v>
      </c>
      <c r="CQ233">
        <v>42.5</v>
      </c>
      <c r="CR233">
        <v>43.434703703703697</v>
      </c>
      <c r="CS233">
        <v>43.5</v>
      </c>
      <c r="CT233">
        <v>41.860999999999997</v>
      </c>
      <c r="CU233">
        <v>41.811999999999998</v>
      </c>
      <c r="CV233">
        <v>1959.98444444444</v>
      </c>
      <c r="CW233">
        <v>40.011111111111099</v>
      </c>
      <c r="CX233">
        <v>0</v>
      </c>
      <c r="CY233">
        <v>1651533387.3</v>
      </c>
      <c r="CZ233">
        <v>0</v>
      </c>
      <c r="DA233">
        <v>0</v>
      </c>
      <c r="DB233" t="s">
        <v>356</v>
      </c>
      <c r="DC233">
        <v>1657211493.5999999</v>
      </c>
      <c r="DD233">
        <v>1657211497.5999999</v>
      </c>
      <c r="DE233">
        <v>0</v>
      </c>
      <c r="DF233">
        <v>1.526</v>
      </c>
      <c r="DG233">
        <v>4.4999999999999998E-2</v>
      </c>
      <c r="DH233">
        <v>2.6110000000000002</v>
      </c>
      <c r="DI233">
        <v>0.157</v>
      </c>
      <c r="DJ233">
        <v>420</v>
      </c>
      <c r="DK233">
        <v>20</v>
      </c>
      <c r="DL233">
        <v>0.57999999999999996</v>
      </c>
      <c r="DM233">
        <v>0.22</v>
      </c>
      <c r="DN233">
        <v>-38.919037500000002</v>
      </c>
      <c r="DO233">
        <v>2.3922112570357199</v>
      </c>
      <c r="DP233">
        <v>0.46580081509562699</v>
      </c>
      <c r="DQ233">
        <v>0</v>
      </c>
      <c r="DR233">
        <v>1.3006912500000001</v>
      </c>
      <c r="DS233">
        <v>-6.0312157598499401E-2</v>
      </c>
      <c r="DT233">
        <v>1.2226193436123099E-2</v>
      </c>
      <c r="DU233">
        <v>1</v>
      </c>
      <c r="DV233">
        <v>1</v>
      </c>
      <c r="DW233">
        <v>2</v>
      </c>
      <c r="DX233" t="s">
        <v>363</v>
      </c>
      <c r="DY233">
        <v>2.8790200000000001</v>
      </c>
      <c r="DZ233">
        <v>2.7163300000000001</v>
      </c>
      <c r="EA233">
        <v>0.18790999999999999</v>
      </c>
      <c r="EB233">
        <v>0.19023799999999999</v>
      </c>
      <c r="EC233">
        <v>7.7134300000000003E-2</v>
      </c>
      <c r="ED233">
        <v>7.3693800000000004E-2</v>
      </c>
      <c r="EE233">
        <v>23078.9</v>
      </c>
      <c r="EF233">
        <v>19924.2</v>
      </c>
      <c r="EG233">
        <v>25433.599999999999</v>
      </c>
      <c r="EH233">
        <v>23954.2</v>
      </c>
      <c r="EI233">
        <v>40046.9</v>
      </c>
      <c r="EJ233">
        <v>36716.199999999997</v>
      </c>
      <c r="EK233">
        <v>45947.8</v>
      </c>
      <c r="EL233">
        <v>42709.9</v>
      </c>
      <c r="EM233">
        <v>1.83683</v>
      </c>
      <c r="EN233">
        <v>2.1977000000000002</v>
      </c>
      <c r="EO233">
        <v>0.10016600000000001</v>
      </c>
      <c r="EP233">
        <v>0</v>
      </c>
      <c r="EQ233">
        <v>23.3658</v>
      </c>
      <c r="ER233">
        <v>999.9</v>
      </c>
      <c r="ES233">
        <v>42.503999999999998</v>
      </c>
      <c r="ET233">
        <v>30.353000000000002</v>
      </c>
      <c r="EU233">
        <v>25.024799999999999</v>
      </c>
      <c r="EV233">
        <v>52.081000000000003</v>
      </c>
      <c r="EW233">
        <v>37.111400000000003</v>
      </c>
      <c r="EX233">
        <v>2</v>
      </c>
      <c r="EY233">
        <v>-0.15478700000000001</v>
      </c>
      <c r="EZ233">
        <v>1.3300099999999999</v>
      </c>
      <c r="FA233">
        <v>20.2392</v>
      </c>
      <c r="FB233">
        <v>5.2336099999999997</v>
      </c>
      <c r="FC233">
        <v>11.986000000000001</v>
      </c>
      <c r="FD233">
        <v>4.9568000000000003</v>
      </c>
      <c r="FE233">
        <v>3.3039999999999998</v>
      </c>
      <c r="FF233">
        <v>9999</v>
      </c>
      <c r="FG233">
        <v>5120</v>
      </c>
      <c r="FH233">
        <v>328.9</v>
      </c>
      <c r="FI233">
        <v>9999</v>
      </c>
      <c r="FJ233">
        <v>1.86829</v>
      </c>
      <c r="FK233">
        <v>1.8639300000000001</v>
      </c>
      <c r="FL233">
        <v>1.87151</v>
      </c>
      <c r="FM233">
        <v>1.8623400000000001</v>
      </c>
      <c r="FN233">
        <v>1.86188</v>
      </c>
      <c r="FO233">
        <v>1.86829</v>
      </c>
      <c r="FP233">
        <v>1.8583700000000001</v>
      </c>
      <c r="FQ233">
        <v>1.8647899999999999</v>
      </c>
      <c r="FR233">
        <v>5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2.71</v>
      </c>
      <c r="GF233">
        <v>0.18390000000000001</v>
      </c>
      <c r="GG233">
        <v>0.30658851354286398</v>
      </c>
      <c r="GH233">
        <v>2.2958890734485699E-3</v>
      </c>
      <c r="GI233">
        <v>-1.86257123826648E-6</v>
      </c>
      <c r="GJ233">
        <v>8.2594232886446805E-10</v>
      </c>
      <c r="GK233">
        <v>-0.101148223110564</v>
      </c>
      <c r="GL233">
        <v>-3.7577424899751702E-2</v>
      </c>
      <c r="GM233">
        <v>3.3046140057118702E-3</v>
      </c>
      <c r="GN233">
        <v>-3.9997718568980099E-5</v>
      </c>
      <c r="GO233">
        <v>3</v>
      </c>
      <c r="GP233">
        <v>2332</v>
      </c>
      <c r="GQ233">
        <v>2</v>
      </c>
      <c r="GR233">
        <v>24</v>
      </c>
      <c r="GS233">
        <v>1377</v>
      </c>
      <c r="GT233">
        <v>1376.9</v>
      </c>
      <c r="GU233">
        <v>3.88916</v>
      </c>
      <c r="GV233">
        <v>2.3144499999999999</v>
      </c>
      <c r="GW233">
        <v>1.9982899999999999</v>
      </c>
      <c r="GX233">
        <v>2.7063000000000001</v>
      </c>
      <c r="GY233">
        <v>2.0935100000000002</v>
      </c>
      <c r="GZ233">
        <v>2.4169900000000002</v>
      </c>
      <c r="HA233">
        <v>35.3827</v>
      </c>
      <c r="HB233">
        <v>15.839399999999999</v>
      </c>
      <c r="HC233">
        <v>18</v>
      </c>
      <c r="HD233">
        <v>437.15</v>
      </c>
      <c r="HE233">
        <v>679.01499999999999</v>
      </c>
      <c r="HF233">
        <v>21.965399999999999</v>
      </c>
      <c r="HG233">
        <v>25.366900000000001</v>
      </c>
      <c r="HH233">
        <v>30.000399999999999</v>
      </c>
      <c r="HI233">
        <v>25.085799999999999</v>
      </c>
      <c r="HJ233">
        <v>25.0837</v>
      </c>
      <c r="HK233">
        <v>77.865600000000001</v>
      </c>
      <c r="HL233">
        <v>29.0319</v>
      </c>
      <c r="HM233">
        <v>16.104800000000001</v>
      </c>
      <c r="HN233">
        <v>21.968900000000001</v>
      </c>
      <c r="HO233">
        <v>1704.35</v>
      </c>
      <c r="HP233">
        <v>19.6539</v>
      </c>
      <c r="HQ233">
        <v>97.270300000000006</v>
      </c>
      <c r="HR233">
        <v>100.431</v>
      </c>
    </row>
    <row r="234" spans="1:226" x14ac:dyDescent="0.2">
      <c r="A234">
        <v>218</v>
      </c>
      <c r="B234">
        <v>1657294117.5999999</v>
      </c>
      <c r="C234">
        <v>2513.0999999046298</v>
      </c>
      <c r="D234" t="s">
        <v>796</v>
      </c>
      <c r="E234" t="s">
        <v>797</v>
      </c>
      <c r="F234">
        <v>5</v>
      </c>
      <c r="G234" t="s">
        <v>597</v>
      </c>
      <c r="H234" t="s">
        <v>354</v>
      </c>
      <c r="I234">
        <v>1657294109.81429</v>
      </c>
      <c r="J234">
        <f t="shared" si="102"/>
        <v>2.3841322390306006E-3</v>
      </c>
      <c r="K234">
        <f t="shared" si="103"/>
        <v>2.3841322390306008</v>
      </c>
      <c r="L234">
        <f t="shared" si="104"/>
        <v>29.845808893914096</v>
      </c>
      <c r="M234">
        <f t="shared" si="105"/>
        <v>1637.6849999999999</v>
      </c>
      <c r="N234">
        <f t="shared" si="106"/>
        <v>1129.4834784324898</v>
      </c>
      <c r="O234">
        <f t="shared" si="107"/>
        <v>83.523796446682056</v>
      </c>
      <c r="P234">
        <f t="shared" si="108"/>
        <v>121.10462100217457</v>
      </c>
      <c r="Q234">
        <f t="shared" si="109"/>
        <v>0.10600885232219201</v>
      </c>
      <c r="R234">
        <f t="shared" si="110"/>
        <v>3.1693249494211764</v>
      </c>
      <c r="S234">
        <f t="shared" si="111"/>
        <v>0.1040776677628017</v>
      </c>
      <c r="T234">
        <f t="shared" si="112"/>
        <v>6.5219121308044428E-2</v>
      </c>
      <c r="U234">
        <f t="shared" si="113"/>
        <v>321.51559435714262</v>
      </c>
      <c r="V234">
        <f t="shared" si="114"/>
        <v>25.824921101143961</v>
      </c>
      <c r="W234">
        <f t="shared" si="115"/>
        <v>25.039932142857101</v>
      </c>
      <c r="X234">
        <f t="shared" si="116"/>
        <v>3.1872553848503489</v>
      </c>
      <c r="Y234">
        <f t="shared" si="117"/>
        <v>49.733946577422124</v>
      </c>
      <c r="Z234">
        <f t="shared" si="118"/>
        <v>1.5475258452294178</v>
      </c>
      <c r="AA234">
        <f t="shared" si="119"/>
        <v>3.1116087737383644</v>
      </c>
      <c r="AB234">
        <f t="shared" si="120"/>
        <v>1.639729539620931</v>
      </c>
      <c r="AC234">
        <f t="shared" si="121"/>
        <v>-105.14023174124949</v>
      </c>
      <c r="AD234">
        <f t="shared" si="122"/>
        <v>-68.75715428304818</v>
      </c>
      <c r="AE234">
        <f t="shared" si="123"/>
        <v>-4.5814825650260973</v>
      </c>
      <c r="AF234">
        <f t="shared" si="124"/>
        <v>143.03672576781887</v>
      </c>
      <c r="AG234">
        <f t="shared" si="125"/>
        <v>67.992737618330395</v>
      </c>
      <c r="AH234">
        <f t="shared" si="126"/>
        <v>2.4260080958825792</v>
      </c>
      <c r="AI234">
        <f t="shared" si="127"/>
        <v>29.845808893914096</v>
      </c>
      <c r="AJ234">
        <v>1727.1669827360199</v>
      </c>
      <c r="AK234">
        <v>1697.3215757575799</v>
      </c>
      <c r="AL234">
        <v>3.4146593984445399</v>
      </c>
      <c r="AM234">
        <v>65.810892692758898</v>
      </c>
      <c r="AN234">
        <f t="shared" si="128"/>
        <v>2.3841322390306008</v>
      </c>
      <c r="AO234">
        <v>19.654756018685902</v>
      </c>
      <c r="AP234">
        <v>20.915808484848501</v>
      </c>
      <c r="AQ234">
        <v>-1.2195481540341701E-4</v>
      </c>
      <c r="AR234">
        <v>77.415710821165902</v>
      </c>
      <c r="AS234">
        <v>8</v>
      </c>
      <c r="AT234">
        <v>2</v>
      </c>
      <c r="AU234">
        <f t="shared" si="129"/>
        <v>1</v>
      </c>
      <c r="AV234">
        <f t="shared" si="130"/>
        <v>0</v>
      </c>
      <c r="AW234">
        <f t="shared" si="131"/>
        <v>39342.175701796965</v>
      </c>
      <c r="AX234">
        <f t="shared" si="132"/>
        <v>1999.99357142857</v>
      </c>
      <c r="AY234">
        <f t="shared" si="133"/>
        <v>1681.1949214285701</v>
      </c>
      <c r="AZ234">
        <f t="shared" si="134"/>
        <v>0.84060016264337989</v>
      </c>
      <c r="BA234">
        <f t="shared" si="135"/>
        <v>0.16075831390172324</v>
      </c>
      <c r="BB234">
        <v>2.7</v>
      </c>
      <c r="BC234">
        <v>0.5</v>
      </c>
      <c r="BD234" t="s">
        <v>355</v>
      </c>
      <c r="BE234">
        <v>2</v>
      </c>
      <c r="BF234" t="b">
        <v>1</v>
      </c>
      <c r="BG234">
        <v>1657294109.81429</v>
      </c>
      <c r="BH234">
        <v>1637.6849999999999</v>
      </c>
      <c r="BI234">
        <v>1676.54607142857</v>
      </c>
      <c r="BJ234">
        <v>20.9270285714286</v>
      </c>
      <c r="BK234">
        <v>19.644414285714301</v>
      </c>
      <c r="BL234">
        <v>1634.99285714286</v>
      </c>
      <c r="BM234">
        <v>20.742764285714301</v>
      </c>
      <c r="BN234">
        <v>500.00574999999998</v>
      </c>
      <c r="BO234">
        <v>73.848671428571393</v>
      </c>
      <c r="BP234">
        <v>9.9994525000000001E-2</v>
      </c>
      <c r="BQ234">
        <v>24.637525</v>
      </c>
      <c r="BR234">
        <v>25.039932142857101</v>
      </c>
      <c r="BS234">
        <v>999.9</v>
      </c>
      <c r="BT234">
        <v>0</v>
      </c>
      <c r="BU234">
        <v>0</v>
      </c>
      <c r="BV234">
        <v>9995.5335714285702</v>
      </c>
      <c r="BW234">
        <v>0</v>
      </c>
      <c r="BX234">
        <v>110.502571428571</v>
      </c>
      <c r="BY234">
        <v>-38.860128571428604</v>
      </c>
      <c r="BZ234">
        <v>1672.69</v>
      </c>
      <c r="CA234">
        <v>1710.1407142857099</v>
      </c>
      <c r="CB234">
        <v>1.2826175</v>
      </c>
      <c r="CC234">
        <v>1676.54607142857</v>
      </c>
      <c r="CD234">
        <v>19.644414285714301</v>
      </c>
      <c r="CE234">
        <v>1.5454332142857099</v>
      </c>
      <c r="CF234">
        <v>1.4507142857142901</v>
      </c>
      <c r="CG234">
        <v>13.425221428571399</v>
      </c>
      <c r="CH234">
        <v>12.4583607142857</v>
      </c>
      <c r="CI234">
        <v>1999.99357142857</v>
      </c>
      <c r="CJ234">
        <v>0.97999403571428501</v>
      </c>
      <c r="CK234">
        <v>2.0005728571428599E-2</v>
      </c>
      <c r="CL234">
        <v>0</v>
      </c>
      <c r="CM234">
        <v>2.4995928571428601</v>
      </c>
      <c r="CN234">
        <v>0</v>
      </c>
      <c r="CO234">
        <v>3704.5489285714302</v>
      </c>
      <c r="CP234">
        <v>16705.321428571398</v>
      </c>
      <c r="CQ234">
        <v>42.5</v>
      </c>
      <c r="CR234">
        <v>43.436999999999998</v>
      </c>
      <c r="CS234">
        <v>43.5</v>
      </c>
      <c r="CT234">
        <v>41.866</v>
      </c>
      <c r="CU234">
        <v>41.811999999999998</v>
      </c>
      <c r="CV234">
        <v>1959.98285714286</v>
      </c>
      <c r="CW234">
        <v>40.0107142857143</v>
      </c>
      <c r="CX234">
        <v>0</v>
      </c>
      <c r="CY234">
        <v>1651533392.0999999</v>
      </c>
      <c r="CZ234">
        <v>0</v>
      </c>
      <c r="DA234">
        <v>0</v>
      </c>
      <c r="DB234" t="s">
        <v>356</v>
      </c>
      <c r="DC234">
        <v>1657211493.5999999</v>
      </c>
      <c r="DD234">
        <v>1657211497.5999999</v>
      </c>
      <c r="DE234">
        <v>0</v>
      </c>
      <c r="DF234">
        <v>1.526</v>
      </c>
      <c r="DG234">
        <v>4.4999999999999998E-2</v>
      </c>
      <c r="DH234">
        <v>2.6110000000000002</v>
      </c>
      <c r="DI234">
        <v>0.157</v>
      </c>
      <c r="DJ234">
        <v>420</v>
      </c>
      <c r="DK234">
        <v>20</v>
      </c>
      <c r="DL234">
        <v>0.57999999999999996</v>
      </c>
      <c r="DM234">
        <v>0.22</v>
      </c>
      <c r="DN234">
        <v>-38.872127499999998</v>
      </c>
      <c r="DO234">
        <v>-0.338223264540219</v>
      </c>
      <c r="DP234">
        <v>0.40134785036642501</v>
      </c>
      <c r="DQ234">
        <v>0</v>
      </c>
      <c r="DR234">
        <v>1.2882737500000001</v>
      </c>
      <c r="DS234">
        <v>-0.19591891181989299</v>
      </c>
      <c r="DT234">
        <v>2.1449897049578101E-2</v>
      </c>
      <c r="DU234">
        <v>0</v>
      </c>
      <c r="DV234">
        <v>0</v>
      </c>
      <c r="DW234">
        <v>2</v>
      </c>
      <c r="DX234" t="s">
        <v>357</v>
      </c>
      <c r="DY234">
        <v>2.87866</v>
      </c>
      <c r="DZ234">
        <v>2.7162700000000002</v>
      </c>
      <c r="EA234">
        <v>0.189031</v>
      </c>
      <c r="EB234">
        <v>0.19131100000000001</v>
      </c>
      <c r="EC234">
        <v>7.7124799999999993E-2</v>
      </c>
      <c r="ED234">
        <v>7.3729900000000001E-2</v>
      </c>
      <c r="EE234">
        <v>23046.7</v>
      </c>
      <c r="EF234">
        <v>19897.900000000001</v>
      </c>
      <c r="EG234">
        <v>25433.200000000001</v>
      </c>
      <c r="EH234">
        <v>23954.3</v>
      </c>
      <c r="EI234">
        <v>40047</v>
      </c>
      <c r="EJ234">
        <v>36714.9</v>
      </c>
      <c r="EK234">
        <v>45947.4</v>
      </c>
      <c r="EL234">
        <v>42709.9</v>
      </c>
      <c r="EM234">
        <v>1.8363</v>
      </c>
      <c r="EN234">
        <v>2.1977500000000001</v>
      </c>
      <c r="EO234">
        <v>0.102073</v>
      </c>
      <c r="EP234">
        <v>0</v>
      </c>
      <c r="EQ234">
        <v>23.379200000000001</v>
      </c>
      <c r="ER234">
        <v>999.9</v>
      </c>
      <c r="ES234">
        <v>42.48</v>
      </c>
      <c r="ET234">
        <v>30.363</v>
      </c>
      <c r="EU234">
        <v>25.023800000000001</v>
      </c>
      <c r="EV234">
        <v>52.151000000000003</v>
      </c>
      <c r="EW234">
        <v>37.247599999999998</v>
      </c>
      <c r="EX234">
        <v>2</v>
      </c>
      <c r="EY234">
        <v>-0.15479699999999999</v>
      </c>
      <c r="EZ234">
        <v>1.1798500000000001</v>
      </c>
      <c r="FA234">
        <v>20.240600000000001</v>
      </c>
      <c r="FB234">
        <v>5.23346</v>
      </c>
      <c r="FC234">
        <v>11.986000000000001</v>
      </c>
      <c r="FD234">
        <v>4.9564500000000002</v>
      </c>
      <c r="FE234">
        <v>3.3039000000000001</v>
      </c>
      <c r="FF234">
        <v>9999</v>
      </c>
      <c r="FG234">
        <v>5120.2</v>
      </c>
      <c r="FH234">
        <v>328.9</v>
      </c>
      <c r="FI234">
        <v>9999</v>
      </c>
      <c r="FJ234">
        <v>1.86829</v>
      </c>
      <c r="FK234">
        <v>1.8639699999999999</v>
      </c>
      <c r="FL234">
        <v>1.87151</v>
      </c>
      <c r="FM234">
        <v>1.8623499999999999</v>
      </c>
      <c r="FN234">
        <v>1.86188</v>
      </c>
      <c r="FO234">
        <v>1.86829</v>
      </c>
      <c r="FP234">
        <v>1.8583799999999999</v>
      </c>
      <c r="FQ234">
        <v>1.8647800000000001</v>
      </c>
      <c r="FR234">
        <v>5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2.77</v>
      </c>
      <c r="GF234">
        <v>0.1837</v>
      </c>
      <c r="GG234">
        <v>0.30658851354286398</v>
      </c>
      <c r="GH234">
        <v>2.2958890734485699E-3</v>
      </c>
      <c r="GI234">
        <v>-1.86257123826648E-6</v>
      </c>
      <c r="GJ234">
        <v>8.2594232886446805E-10</v>
      </c>
      <c r="GK234">
        <v>-0.101148223110564</v>
      </c>
      <c r="GL234">
        <v>-3.7577424899751702E-2</v>
      </c>
      <c r="GM234">
        <v>3.3046140057118702E-3</v>
      </c>
      <c r="GN234">
        <v>-3.9997718568980099E-5</v>
      </c>
      <c r="GO234">
        <v>3</v>
      </c>
      <c r="GP234">
        <v>2332</v>
      </c>
      <c r="GQ234">
        <v>2</v>
      </c>
      <c r="GR234">
        <v>24</v>
      </c>
      <c r="GS234">
        <v>1377.1</v>
      </c>
      <c r="GT234">
        <v>1377</v>
      </c>
      <c r="GU234">
        <v>3.91479</v>
      </c>
      <c r="GV234">
        <v>2.3132299999999999</v>
      </c>
      <c r="GW234">
        <v>1.9982899999999999</v>
      </c>
      <c r="GX234">
        <v>2.7075200000000001</v>
      </c>
      <c r="GY234">
        <v>2.0935100000000002</v>
      </c>
      <c r="GZ234">
        <v>2.36328</v>
      </c>
      <c r="HA234">
        <v>35.405900000000003</v>
      </c>
      <c r="HB234">
        <v>15.8307</v>
      </c>
      <c r="HC234">
        <v>18</v>
      </c>
      <c r="HD234">
        <v>436.87599999999998</v>
      </c>
      <c r="HE234">
        <v>679.10500000000002</v>
      </c>
      <c r="HF234">
        <v>21.921900000000001</v>
      </c>
      <c r="HG234">
        <v>25.369599999999998</v>
      </c>
      <c r="HH234">
        <v>30</v>
      </c>
      <c r="HI234">
        <v>25.088999999999999</v>
      </c>
      <c r="HJ234">
        <v>25.087399999999999</v>
      </c>
      <c r="HK234">
        <v>78.441500000000005</v>
      </c>
      <c r="HL234">
        <v>29.0319</v>
      </c>
      <c r="HM234">
        <v>16.104800000000001</v>
      </c>
      <c r="HN234">
        <v>21.941500000000001</v>
      </c>
      <c r="HO234">
        <v>1724.43</v>
      </c>
      <c r="HP234">
        <v>19.679500000000001</v>
      </c>
      <c r="HQ234">
        <v>97.269099999999995</v>
      </c>
      <c r="HR234">
        <v>100.432</v>
      </c>
    </row>
    <row r="235" spans="1:226" x14ac:dyDescent="0.2">
      <c r="A235">
        <v>219</v>
      </c>
      <c r="B235">
        <v>1657294122.5999999</v>
      </c>
      <c r="C235">
        <v>2518.0999999046298</v>
      </c>
      <c r="D235" t="s">
        <v>798</v>
      </c>
      <c r="E235" t="s">
        <v>799</v>
      </c>
      <c r="F235">
        <v>5</v>
      </c>
      <c r="G235" t="s">
        <v>597</v>
      </c>
      <c r="H235" t="s">
        <v>354</v>
      </c>
      <c r="I235">
        <v>1657294115.0999999</v>
      </c>
      <c r="J235">
        <f t="shared" si="102"/>
        <v>2.3663467240936458E-3</v>
      </c>
      <c r="K235">
        <f t="shared" si="103"/>
        <v>2.366346724093646</v>
      </c>
      <c r="L235">
        <f t="shared" si="104"/>
        <v>30.563494538004274</v>
      </c>
      <c r="M235">
        <f t="shared" si="105"/>
        <v>1655.10777777778</v>
      </c>
      <c r="N235">
        <f t="shared" si="106"/>
        <v>1131.6481600207367</v>
      </c>
      <c r="O235">
        <f t="shared" si="107"/>
        <v>83.683607160104984</v>
      </c>
      <c r="P235">
        <f t="shared" si="108"/>
        <v>122.3926251783523</v>
      </c>
      <c r="Q235">
        <f t="shared" si="109"/>
        <v>0.10513025924706323</v>
      </c>
      <c r="R235">
        <f t="shared" si="110"/>
        <v>3.1674853185004519</v>
      </c>
      <c r="S235">
        <f t="shared" si="111"/>
        <v>0.10322956212478819</v>
      </c>
      <c r="T235">
        <f t="shared" si="112"/>
        <v>6.4686384166981289E-2</v>
      </c>
      <c r="U235">
        <f t="shared" si="113"/>
        <v>321.51727211111046</v>
      </c>
      <c r="V235">
        <f t="shared" si="114"/>
        <v>25.819769753471682</v>
      </c>
      <c r="W235">
        <f t="shared" si="115"/>
        <v>25.0424481481482</v>
      </c>
      <c r="X235">
        <f t="shared" si="116"/>
        <v>3.1877333671574348</v>
      </c>
      <c r="Y235">
        <f t="shared" si="117"/>
        <v>49.742906738973801</v>
      </c>
      <c r="Z235">
        <f t="shared" si="118"/>
        <v>1.5468683669345749</v>
      </c>
      <c r="AA235">
        <f t="shared" si="119"/>
        <v>3.1097265285516502</v>
      </c>
      <c r="AB235">
        <f t="shared" si="120"/>
        <v>1.64086500022286</v>
      </c>
      <c r="AC235">
        <f t="shared" si="121"/>
        <v>-104.35589053252978</v>
      </c>
      <c r="AD235">
        <f t="shared" si="122"/>
        <v>-70.875259000150479</v>
      </c>
      <c r="AE235">
        <f t="shared" si="123"/>
        <v>-4.7251798166839656</v>
      </c>
      <c r="AF235">
        <f t="shared" si="124"/>
        <v>141.56094276174622</v>
      </c>
      <c r="AG235">
        <f t="shared" si="125"/>
        <v>68.216303483338734</v>
      </c>
      <c r="AH235">
        <f t="shared" si="126"/>
        <v>2.382502220523337</v>
      </c>
      <c r="AI235">
        <f t="shared" si="127"/>
        <v>30.563494538004274</v>
      </c>
      <c r="AJ235">
        <v>1744.0582849116599</v>
      </c>
      <c r="AK235">
        <v>1714.0733939393899</v>
      </c>
      <c r="AL235">
        <v>3.34936830765694</v>
      </c>
      <c r="AM235">
        <v>65.810892692758898</v>
      </c>
      <c r="AN235">
        <f t="shared" si="128"/>
        <v>2.366346724093646</v>
      </c>
      <c r="AO235">
        <v>19.667931450826799</v>
      </c>
      <c r="AP235">
        <v>20.919376363636399</v>
      </c>
      <c r="AQ235">
        <v>-7.9948289084296798E-5</v>
      </c>
      <c r="AR235">
        <v>77.415710821165902</v>
      </c>
      <c r="AS235">
        <v>8</v>
      </c>
      <c r="AT235">
        <v>2</v>
      </c>
      <c r="AU235">
        <f t="shared" si="129"/>
        <v>1</v>
      </c>
      <c r="AV235">
        <f t="shared" si="130"/>
        <v>0</v>
      </c>
      <c r="AW235">
        <f t="shared" si="131"/>
        <v>39312.867436369073</v>
      </c>
      <c r="AX235">
        <f t="shared" si="132"/>
        <v>2000.0040740740701</v>
      </c>
      <c r="AY235">
        <f t="shared" si="133"/>
        <v>1681.2037444444411</v>
      </c>
      <c r="AZ235">
        <f t="shared" si="134"/>
        <v>0.84060015988856318</v>
      </c>
      <c r="BA235">
        <f t="shared" si="135"/>
        <v>0.16075830858492696</v>
      </c>
      <c r="BB235">
        <v>2.7</v>
      </c>
      <c r="BC235">
        <v>0.5</v>
      </c>
      <c r="BD235" t="s">
        <v>355</v>
      </c>
      <c r="BE235">
        <v>2</v>
      </c>
      <c r="BF235" t="b">
        <v>1</v>
      </c>
      <c r="BG235">
        <v>1657294115.0999999</v>
      </c>
      <c r="BH235">
        <v>1655.10777777778</v>
      </c>
      <c r="BI235">
        <v>1694.0733333333301</v>
      </c>
      <c r="BJ235">
        <v>20.9182037037037</v>
      </c>
      <c r="BK235">
        <v>19.658585185185199</v>
      </c>
      <c r="BL235">
        <v>1652.36592592593</v>
      </c>
      <c r="BM235">
        <v>20.7343333333333</v>
      </c>
      <c r="BN235">
        <v>500.00807407407399</v>
      </c>
      <c r="BO235">
        <v>73.848411111111105</v>
      </c>
      <c r="BP235">
        <v>0.10002102222222201</v>
      </c>
      <c r="BQ235">
        <v>24.627403703703699</v>
      </c>
      <c r="BR235">
        <v>25.0424481481482</v>
      </c>
      <c r="BS235">
        <v>999.9</v>
      </c>
      <c r="BT235">
        <v>0</v>
      </c>
      <c r="BU235">
        <v>0</v>
      </c>
      <c r="BV235">
        <v>9987.4544444444491</v>
      </c>
      <c r="BW235">
        <v>0</v>
      </c>
      <c r="BX235">
        <v>110.44755555555599</v>
      </c>
      <c r="BY235">
        <v>-38.964362962963001</v>
      </c>
      <c r="BZ235">
        <v>1690.46888888889</v>
      </c>
      <c r="CA235">
        <v>1728.0433333333301</v>
      </c>
      <c r="CB235">
        <v>1.2596144444444399</v>
      </c>
      <c r="CC235">
        <v>1694.0733333333301</v>
      </c>
      <c r="CD235">
        <v>19.658585185185199</v>
      </c>
      <c r="CE235">
        <v>1.5447762962963001</v>
      </c>
      <c r="CF235">
        <v>1.4517559259259301</v>
      </c>
      <c r="CG235">
        <v>13.418692592592601</v>
      </c>
      <c r="CH235">
        <v>12.4692925925926</v>
      </c>
      <c r="CI235">
        <v>2000.0040740740701</v>
      </c>
      <c r="CJ235">
        <v>0.97999411111111101</v>
      </c>
      <c r="CK235">
        <v>2.0005648148148099E-2</v>
      </c>
      <c r="CL235">
        <v>0</v>
      </c>
      <c r="CM235">
        <v>2.53161851851852</v>
      </c>
      <c r="CN235">
        <v>0</v>
      </c>
      <c r="CO235">
        <v>3702.0811111111102</v>
      </c>
      <c r="CP235">
        <v>16705.414814814802</v>
      </c>
      <c r="CQ235">
        <v>42.5</v>
      </c>
      <c r="CR235">
        <v>43.432407407407403</v>
      </c>
      <c r="CS235">
        <v>43.5</v>
      </c>
      <c r="CT235">
        <v>41.870333333333299</v>
      </c>
      <c r="CU235">
        <v>41.811999999999998</v>
      </c>
      <c r="CV235">
        <v>1959.9933333333299</v>
      </c>
      <c r="CW235">
        <v>40.010740740740701</v>
      </c>
      <c r="CX235">
        <v>0</v>
      </c>
      <c r="CY235">
        <v>1651533396.9000001</v>
      </c>
      <c r="CZ235">
        <v>0</v>
      </c>
      <c r="DA235">
        <v>0</v>
      </c>
      <c r="DB235" t="s">
        <v>356</v>
      </c>
      <c r="DC235">
        <v>1657211493.5999999</v>
      </c>
      <c r="DD235">
        <v>1657211497.5999999</v>
      </c>
      <c r="DE235">
        <v>0</v>
      </c>
      <c r="DF235">
        <v>1.526</v>
      </c>
      <c r="DG235">
        <v>4.4999999999999998E-2</v>
      </c>
      <c r="DH235">
        <v>2.6110000000000002</v>
      </c>
      <c r="DI235">
        <v>0.157</v>
      </c>
      <c r="DJ235">
        <v>420</v>
      </c>
      <c r="DK235">
        <v>20</v>
      </c>
      <c r="DL235">
        <v>0.57999999999999996</v>
      </c>
      <c r="DM235">
        <v>0.22</v>
      </c>
      <c r="DN235">
        <v>-38.908032499999997</v>
      </c>
      <c r="DO235">
        <v>-0.30800938086307</v>
      </c>
      <c r="DP235">
        <v>0.361378660401732</v>
      </c>
      <c r="DQ235">
        <v>0</v>
      </c>
      <c r="DR235">
        <v>1.2764897500000001</v>
      </c>
      <c r="DS235">
        <v>-0.266557035647281</v>
      </c>
      <c r="DT235">
        <v>2.58906616840416E-2</v>
      </c>
      <c r="DU235">
        <v>0</v>
      </c>
      <c r="DV235">
        <v>0</v>
      </c>
      <c r="DW235">
        <v>2</v>
      </c>
      <c r="DX235" t="s">
        <v>357</v>
      </c>
      <c r="DY235">
        <v>2.8787099999999999</v>
      </c>
      <c r="DZ235">
        <v>2.7164600000000001</v>
      </c>
      <c r="EA235">
        <v>0.19012799999999999</v>
      </c>
      <c r="EB235">
        <v>0.19243399999999999</v>
      </c>
      <c r="EC235">
        <v>7.7137399999999995E-2</v>
      </c>
      <c r="ED235">
        <v>7.3775599999999997E-2</v>
      </c>
      <c r="EE235">
        <v>23015.4</v>
      </c>
      <c r="EF235">
        <v>19870.3</v>
      </c>
      <c r="EG235">
        <v>25433</v>
      </c>
      <c r="EH235">
        <v>23954.3</v>
      </c>
      <c r="EI235">
        <v>40046.400000000001</v>
      </c>
      <c r="EJ235">
        <v>36713.300000000003</v>
      </c>
      <c r="EK235">
        <v>45947.3</v>
      </c>
      <c r="EL235">
        <v>42710.2</v>
      </c>
      <c r="EM235">
        <v>1.8362499999999999</v>
      </c>
      <c r="EN235">
        <v>2.1975799999999999</v>
      </c>
      <c r="EO235">
        <v>0.101496</v>
      </c>
      <c r="EP235">
        <v>0</v>
      </c>
      <c r="EQ235">
        <v>23.3888</v>
      </c>
      <c r="ER235">
        <v>999.9</v>
      </c>
      <c r="ES235">
        <v>42.48</v>
      </c>
      <c r="ET235">
        <v>30.382999999999999</v>
      </c>
      <c r="EU235">
        <v>25.0518</v>
      </c>
      <c r="EV235">
        <v>52.191000000000003</v>
      </c>
      <c r="EW235">
        <v>37.159500000000001</v>
      </c>
      <c r="EX235">
        <v>2</v>
      </c>
      <c r="EY235">
        <v>-0.15490300000000001</v>
      </c>
      <c r="EZ235">
        <v>1.1543399999999999</v>
      </c>
      <c r="FA235">
        <v>20.2409</v>
      </c>
      <c r="FB235">
        <v>5.2336099999999997</v>
      </c>
      <c r="FC235">
        <v>11.9861</v>
      </c>
      <c r="FD235">
        <v>4.9563499999999996</v>
      </c>
      <c r="FE235">
        <v>3.3039299999999998</v>
      </c>
      <c r="FF235">
        <v>9999</v>
      </c>
      <c r="FG235">
        <v>5120.2</v>
      </c>
      <c r="FH235">
        <v>328.9</v>
      </c>
      <c r="FI235">
        <v>9999</v>
      </c>
      <c r="FJ235">
        <v>1.8682799999999999</v>
      </c>
      <c r="FK235">
        <v>1.86395</v>
      </c>
      <c r="FL235">
        <v>1.8714999999999999</v>
      </c>
      <c r="FM235">
        <v>1.8623400000000001</v>
      </c>
      <c r="FN235">
        <v>1.86188</v>
      </c>
      <c r="FO235">
        <v>1.86829</v>
      </c>
      <c r="FP235">
        <v>1.8583700000000001</v>
      </c>
      <c r="FQ235">
        <v>1.86483</v>
      </c>
      <c r="FR235">
        <v>5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2.81</v>
      </c>
      <c r="GF235">
        <v>0.18410000000000001</v>
      </c>
      <c r="GG235">
        <v>0.30658851354286398</v>
      </c>
      <c r="GH235">
        <v>2.2958890734485699E-3</v>
      </c>
      <c r="GI235">
        <v>-1.86257123826648E-6</v>
      </c>
      <c r="GJ235">
        <v>8.2594232886446805E-10</v>
      </c>
      <c r="GK235">
        <v>-0.101148223110564</v>
      </c>
      <c r="GL235">
        <v>-3.7577424899751702E-2</v>
      </c>
      <c r="GM235">
        <v>3.3046140057118702E-3</v>
      </c>
      <c r="GN235">
        <v>-3.9997718568980099E-5</v>
      </c>
      <c r="GO235">
        <v>3</v>
      </c>
      <c r="GP235">
        <v>2332</v>
      </c>
      <c r="GQ235">
        <v>2</v>
      </c>
      <c r="GR235">
        <v>24</v>
      </c>
      <c r="GS235">
        <v>1377.2</v>
      </c>
      <c r="GT235">
        <v>1377.1</v>
      </c>
      <c r="GU235">
        <v>3.9453100000000001</v>
      </c>
      <c r="GV235">
        <v>2.3059099999999999</v>
      </c>
      <c r="GW235">
        <v>1.9982899999999999</v>
      </c>
      <c r="GX235">
        <v>2.7075200000000001</v>
      </c>
      <c r="GY235">
        <v>2.0935100000000002</v>
      </c>
      <c r="GZ235">
        <v>2.3730500000000001</v>
      </c>
      <c r="HA235">
        <v>35.405900000000003</v>
      </c>
      <c r="HB235">
        <v>15.8307</v>
      </c>
      <c r="HC235">
        <v>18</v>
      </c>
      <c r="HD235">
        <v>436.87599999999998</v>
      </c>
      <c r="HE235">
        <v>678.99199999999996</v>
      </c>
      <c r="HF235">
        <v>21.901299999999999</v>
      </c>
      <c r="HG235">
        <v>25.372299999999999</v>
      </c>
      <c r="HH235">
        <v>30.000299999999999</v>
      </c>
      <c r="HI235">
        <v>25.092600000000001</v>
      </c>
      <c r="HJ235">
        <v>25.090199999999999</v>
      </c>
      <c r="HK235">
        <v>78.985200000000006</v>
      </c>
      <c r="HL235">
        <v>29.0319</v>
      </c>
      <c r="HM235">
        <v>16.104800000000001</v>
      </c>
      <c r="HN235">
        <v>21.911300000000001</v>
      </c>
      <c r="HO235">
        <v>1737.85</v>
      </c>
      <c r="HP235">
        <v>19.684000000000001</v>
      </c>
      <c r="HQ235">
        <v>97.268799999999999</v>
      </c>
      <c r="HR235">
        <v>100.432</v>
      </c>
    </row>
    <row r="236" spans="1:226" x14ac:dyDescent="0.2">
      <c r="A236">
        <v>220</v>
      </c>
      <c r="B236">
        <v>1657294127.0999999</v>
      </c>
      <c r="C236">
        <v>2522.5999999046298</v>
      </c>
      <c r="D236" t="s">
        <v>800</v>
      </c>
      <c r="E236" t="s">
        <v>801</v>
      </c>
      <c r="F236">
        <v>5</v>
      </c>
      <c r="G236" t="s">
        <v>597</v>
      </c>
      <c r="H236" t="s">
        <v>354</v>
      </c>
      <c r="I236">
        <v>1657294119.54444</v>
      </c>
      <c r="J236">
        <f t="shared" si="102"/>
        <v>2.3518187679315212E-3</v>
      </c>
      <c r="K236">
        <f t="shared" si="103"/>
        <v>2.3518187679315212</v>
      </c>
      <c r="L236">
        <f t="shared" si="104"/>
        <v>30.37653045076258</v>
      </c>
      <c r="M236">
        <f t="shared" si="105"/>
        <v>1669.82222222222</v>
      </c>
      <c r="N236">
        <f t="shared" si="106"/>
        <v>1144.4592804952645</v>
      </c>
      <c r="O236">
        <f t="shared" si="107"/>
        <v>84.630713069949962</v>
      </c>
      <c r="P236">
        <f t="shared" si="108"/>
        <v>123.48036122836935</v>
      </c>
      <c r="Q236">
        <f t="shared" si="109"/>
        <v>0.10419441137638187</v>
      </c>
      <c r="R236">
        <f t="shared" si="110"/>
        <v>3.166928724102434</v>
      </c>
      <c r="S236">
        <f t="shared" si="111"/>
        <v>0.10232675707309653</v>
      </c>
      <c r="T236">
        <f t="shared" si="112"/>
        <v>6.411923606221305E-2</v>
      </c>
      <c r="U236">
        <f t="shared" si="113"/>
        <v>321.51790088888913</v>
      </c>
      <c r="V236">
        <f t="shared" si="114"/>
        <v>25.815771650383944</v>
      </c>
      <c r="W236">
        <f t="shared" si="115"/>
        <v>25.0651333333333</v>
      </c>
      <c r="X236">
        <f t="shared" si="116"/>
        <v>3.1920458523737172</v>
      </c>
      <c r="Y236">
        <f t="shared" si="117"/>
        <v>49.767604304942054</v>
      </c>
      <c r="Z236">
        <f t="shared" si="118"/>
        <v>1.5469220180992174</v>
      </c>
      <c r="AA236">
        <f t="shared" si="119"/>
        <v>3.1082911056371745</v>
      </c>
      <c r="AB236">
        <f t="shared" si="120"/>
        <v>1.6451238342744998</v>
      </c>
      <c r="AC236">
        <f t="shared" si="121"/>
        <v>-103.71520766578008</v>
      </c>
      <c r="AD236">
        <f t="shared" si="122"/>
        <v>-76.054427445735328</v>
      </c>
      <c r="AE236">
        <f t="shared" si="123"/>
        <v>-5.0717432914900735</v>
      </c>
      <c r="AF236">
        <f t="shared" si="124"/>
        <v>136.67652248588365</v>
      </c>
      <c r="AG236">
        <f t="shared" si="125"/>
        <v>68.579185826489024</v>
      </c>
      <c r="AH236">
        <f t="shared" si="126"/>
        <v>2.3579156339258192</v>
      </c>
      <c r="AI236">
        <f t="shared" si="127"/>
        <v>30.37653045076258</v>
      </c>
      <c r="AJ236">
        <v>1759.69294079009</v>
      </c>
      <c r="AK236">
        <v>1729.46993939394</v>
      </c>
      <c r="AL236">
        <v>3.4361311175226898</v>
      </c>
      <c r="AM236">
        <v>65.810892692758898</v>
      </c>
      <c r="AN236">
        <f t="shared" si="128"/>
        <v>2.3518187679315212</v>
      </c>
      <c r="AO236">
        <v>19.683634757932499</v>
      </c>
      <c r="AP236">
        <v>20.926309090909101</v>
      </c>
      <c r="AQ236">
        <v>1.5325702011870801E-4</v>
      </c>
      <c r="AR236">
        <v>77.415710821165902</v>
      </c>
      <c r="AS236">
        <v>9</v>
      </c>
      <c r="AT236">
        <v>2</v>
      </c>
      <c r="AU236">
        <f t="shared" si="129"/>
        <v>1</v>
      </c>
      <c r="AV236">
        <f t="shared" si="130"/>
        <v>0</v>
      </c>
      <c r="AW236">
        <f t="shared" si="131"/>
        <v>39304.612457340736</v>
      </c>
      <c r="AX236">
        <f t="shared" si="132"/>
        <v>2000.00814814815</v>
      </c>
      <c r="AY236">
        <f t="shared" si="133"/>
        <v>1681.2071555555569</v>
      </c>
      <c r="AZ236">
        <f t="shared" si="134"/>
        <v>0.8406001531104873</v>
      </c>
      <c r="BA236">
        <f t="shared" si="135"/>
        <v>0.16075829550324053</v>
      </c>
      <c r="BB236">
        <v>2.7</v>
      </c>
      <c r="BC236">
        <v>0.5</v>
      </c>
      <c r="BD236" t="s">
        <v>355</v>
      </c>
      <c r="BE236">
        <v>2</v>
      </c>
      <c r="BF236" t="b">
        <v>1</v>
      </c>
      <c r="BG236">
        <v>1657294119.54444</v>
      </c>
      <c r="BH236">
        <v>1669.82222222222</v>
      </c>
      <c r="BI236">
        <v>1708.9803703703701</v>
      </c>
      <c r="BJ236">
        <v>20.918992592592598</v>
      </c>
      <c r="BK236">
        <v>19.6723777777778</v>
      </c>
      <c r="BL236">
        <v>1667.03814814815</v>
      </c>
      <c r="BM236">
        <v>20.735092592592601</v>
      </c>
      <c r="BN236">
        <v>500.00962962963001</v>
      </c>
      <c r="BO236">
        <v>73.848214814814796</v>
      </c>
      <c r="BP236">
        <v>9.9993314814814799E-2</v>
      </c>
      <c r="BQ236">
        <v>24.6196814814815</v>
      </c>
      <c r="BR236">
        <v>25.0651333333333</v>
      </c>
      <c r="BS236">
        <v>999.9</v>
      </c>
      <c r="BT236">
        <v>0</v>
      </c>
      <c r="BU236">
        <v>0</v>
      </c>
      <c r="BV236">
        <v>9985.0262962963006</v>
      </c>
      <c r="BW236">
        <v>0</v>
      </c>
      <c r="BX236">
        <v>110.39537037037</v>
      </c>
      <c r="BY236">
        <v>-39.157070370370398</v>
      </c>
      <c r="BZ236">
        <v>1705.49888888889</v>
      </c>
      <c r="CA236">
        <v>1743.2737037037</v>
      </c>
      <c r="CB236">
        <v>1.2466140740740701</v>
      </c>
      <c r="CC236">
        <v>1708.9803703703701</v>
      </c>
      <c r="CD236">
        <v>19.6723777777778</v>
      </c>
      <c r="CE236">
        <v>1.5448311111111099</v>
      </c>
      <c r="CF236">
        <v>1.45277037037037</v>
      </c>
      <c r="CG236">
        <v>13.419237037037</v>
      </c>
      <c r="CH236">
        <v>12.4799296296296</v>
      </c>
      <c r="CI236">
        <v>2000.00814814815</v>
      </c>
      <c r="CJ236">
        <v>0.97999433333333297</v>
      </c>
      <c r="CK236">
        <v>2.00054111111111E-2</v>
      </c>
      <c r="CL236">
        <v>0</v>
      </c>
      <c r="CM236">
        <v>2.5693814814814799</v>
      </c>
      <c r="CN236">
        <v>0</v>
      </c>
      <c r="CO236">
        <v>3702.1485185185202</v>
      </c>
      <c r="CP236">
        <v>16705.440740740702</v>
      </c>
      <c r="CQ236">
        <v>42.5</v>
      </c>
      <c r="CR236">
        <v>43.432407407407403</v>
      </c>
      <c r="CS236">
        <v>43.5</v>
      </c>
      <c r="CT236">
        <v>41.875</v>
      </c>
      <c r="CU236">
        <v>41.811999999999998</v>
      </c>
      <c r="CV236">
        <v>1959.9977777777799</v>
      </c>
      <c r="CW236">
        <v>40.010370370370403</v>
      </c>
      <c r="CX236">
        <v>0</v>
      </c>
      <c r="CY236">
        <v>1651533401.7</v>
      </c>
      <c r="CZ236">
        <v>0</v>
      </c>
      <c r="DA236">
        <v>0</v>
      </c>
      <c r="DB236" t="s">
        <v>356</v>
      </c>
      <c r="DC236">
        <v>1657211493.5999999</v>
      </c>
      <c r="DD236">
        <v>1657211497.5999999</v>
      </c>
      <c r="DE236">
        <v>0</v>
      </c>
      <c r="DF236">
        <v>1.526</v>
      </c>
      <c r="DG236">
        <v>4.4999999999999998E-2</v>
      </c>
      <c r="DH236">
        <v>2.6110000000000002</v>
      </c>
      <c r="DI236">
        <v>0.157</v>
      </c>
      <c r="DJ236">
        <v>420</v>
      </c>
      <c r="DK236">
        <v>20</v>
      </c>
      <c r="DL236">
        <v>0.57999999999999996</v>
      </c>
      <c r="DM236">
        <v>0.22</v>
      </c>
      <c r="DN236">
        <v>-39.002607500000003</v>
      </c>
      <c r="DO236">
        <v>-3.0003996247654001</v>
      </c>
      <c r="DP236">
        <v>0.38783175243106399</v>
      </c>
      <c r="DQ236">
        <v>0</v>
      </c>
      <c r="DR236">
        <v>1.257368</v>
      </c>
      <c r="DS236">
        <v>-0.19036255159475099</v>
      </c>
      <c r="DT236">
        <v>1.8644345952593799E-2</v>
      </c>
      <c r="DU236">
        <v>0</v>
      </c>
      <c r="DV236">
        <v>0</v>
      </c>
      <c r="DW236">
        <v>2</v>
      </c>
      <c r="DX236" t="s">
        <v>357</v>
      </c>
      <c r="DY236">
        <v>2.8787799999999999</v>
      </c>
      <c r="DZ236">
        <v>2.7163400000000002</v>
      </c>
      <c r="EA236">
        <v>0.19112999999999999</v>
      </c>
      <c r="EB236">
        <v>0.19339100000000001</v>
      </c>
      <c r="EC236">
        <v>7.7150399999999994E-2</v>
      </c>
      <c r="ED236">
        <v>7.3810700000000007E-2</v>
      </c>
      <c r="EE236">
        <v>22986.799999999999</v>
      </c>
      <c r="EF236">
        <v>19846.599999999999</v>
      </c>
      <c r="EG236">
        <v>25432.9</v>
      </c>
      <c r="EH236">
        <v>23954.2</v>
      </c>
      <c r="EI236">
        <v>40045.9</v>
      </c>
      <c r="EJ236">
        <v>36711.699999999997</v>
      </c>
      <c r="EK236">
        <v>45947.4</v>
      </c>
      <c r="EL236">
        <v>42709.9</v>
      </c>
      <c r="EM236">
        <v>1.83622</v>
      </c>
      <c r="EN236">
        <v>2.1976200000000001</v>
      </c>
      <c r="EO236">
        <v>0.107184</v>
      </c>
      <c r="EP236">
        <v>0</v>
      </c>
      <c r="EQ236">
        <v>23.3948</v>
      </c>
      <c r="ER236">
        <v>999.9</v>
      </c>
      <c r="ES236">
        <v>42.48</v>
      </c>
      <c r="ET236">
        <v>30.382999999999999</v>
      </c>
      <c r="EU236">
        <v>25.049299999999999</v>
      </c>
      <c r="EV236">
        <v>52.350999999999999</v>
      </c>
      <c r="EW236">
        <v>37.119399999999999</v>
      </c>
      <c r="EX236">
        <v>2</v>
      </c>
      <c r="EY236">
        <v>-0.15457099999999999</v>
      </c>
      <c r="EZ236">
        <v>1.3513500000000001</v>
      </c>
      <c r="FA236">
        <v>20.2394</v>
      </c>
      <c r="FB236">
        <v>5.2339099999999998</v>
      </c>
      <c r="FC236">
        <v>11.986000000000001</v>
      </c>
      <c r="FD236">
        <v>4.9558</v>
      </c>
      <c r="FE236">
        <v>3.3039800000000001</v>
      </c>
      <c r="FF236">
        <v>9999</v>
      </c>
      <c r="FG236">
        <v>5120.5</v>
      </c>
      <c r="FH236">
        <v>328.9</v>
      </c>
      <c r="FI236">
        <v>9999</v>
      </c>
      <c r="FJ236">
        <v>1.8682799999999999</v>
      </c>
      <c r="FK236">
        <v>1.8639300000000001</v>
      </c>
      <c r="FL236">
        <v>1.8714900000000001</v>
      </c>
      <c r="FM236">
        <v>1.8623400000000001</v>
      </c>
      <c r="FN236">
        <v>1.86188</v>
      </c>
      <c r="FO236">
        <v>1.86829</v>
      </c>
      <c r="FP236">
        <v>1.8583700000000001</v>
      </c>
      <c r="FQ236">
        <v>1.8648100000000001</v>
      </c>
      <c r="FR236">
        <v>5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2.86</v>
      </c>
      <c r="GF236">
        <v>0.1842</v>
      </c>
      <c r="GG236">
        <v>0.30658851354286398</v>
      </c>
      <c r="GH236">
        <v>2.2958890734485699E-3</v>
      </c>
      <c r="GI236">
        <v>-1.86257123826648E-6</v>
      </c>
      <c r="GJ236">
        <v>8.2594232886446805E-10</v>
      </c>
      <c r="GK236">
        <v>-0.101148223110564</v>
      </c>
      <c r="GL236">
        <v>-3.7577424899751702E-2</v>
      </c>
      <c r="GM236">
        <v>3.3046140057118702E-3</v>
      </c>
      <c r="GN236">
        <v>-3.9997718568980099E-5</v>
      </c>
      <c r="GO236">
        <v>3</v>
      </c>
      <c r="GP236">
        <v>2332</v>
      </c>
      <c r="GQ236">
        <v>2</v>
      </c>
      <c r="GR236">
        <v>24</v>
      </c>
      <c r="GS236">
        <v>1377.2</v>
      </c>
      <c r="GT236">
        <v>1377.2</v>
      </c>
      <c r="GU236">
        <v>3.9709500000000002</v>
      </c>
      <c r="GV236">
        <v>2.3046899999999999</v>
      </c>
      <c r="GW236">
        <v>1.9982899999999999</v>
      </c>
      <c r="GX236">
        <v>2.7075200000000001</v>
      </c>
      <c r="GY236">
        <v>2.0947300000000002</v>
      </c>
      <c r="GZ236">
        <v>2.3718300000000001</v>
      </c>
      <c r="HA236">
        <v>35.429099999999998</v>
      </c>
      <c r="HB236">
        <v>15.8307</v>
      </c>
      <c r="HC236">
        <v>18</v>
      </c>
      <c r="HD236">
        <v>436.88299999999998</v>
      </c>
      <c r="HE236">
        <v>679.077</v>
      </c>
      <c r="HF236">
        <v>21.8673</v>
      </c>
      <c r="HG236">
        <v>25.3751</v>
      </c>
      <c r="HH236">
        <v>30.000299999999999</v>
      </c>
      <c r="HI236">
        <v>25.095400000000001</v>
      </c>
      <c r="HJ236">
        <v>25.093399999999999</v>
      </c>
      <c r="HK236">
        <v>79.4636</v>
      </c>
      <c r="HL236">
        <v>29.0319</v>
      </c>
      <c r="HM236">
        <v>16.104800000000001</v>
      </c>
      <c r="HN236">
        <v>21.841999999999999</v>
      </c>
      <c r="HO236">
        <v>1757.99</v>
      </c>
      <c r="HP236">
        <v>19.694400000000002</v>
      </c>
      <c r="HQ236">
        <v>97.268799999999999</v>
      </c>
      <c r="HR236">
        <v>100.431</v>
      </c>
    </row>
    <row r="237" spans="1:226" x14ac:dyDescent="0.2">
      <c r="A237">
        <v>221</v>
      </c>
      <c r="B237">
        <v>1657294132.5999999</v>
      </c>
      <c r="C237">
        <v>2528.0999999046298</v>
      </c>
      <c r="D237" t="s">
        <v>802</v>
      </c>
      <c r="E237" t="s">
        <v>803</v>
      </c>
      <c r="F237">
        <v>5</v>
      </c>
      <c r="G237" t="s">
        <v>597</v>
      </c>
      <c r="H237" t="s">
        <v>354</v>
      </c>
      <c r="I237">
        <v>1657294124.83214</v>
      </c>
      <c r="J237">
        <f t="shared" si="102"/>
        <v>2.3520594461411727E-3</v>
      </c>
      <c r="K237">
        <f t="shared" si="103"/>
        <v>2.3520594461411726</v>
      </c>
      <c r="L237">
        <f t="shared" si="104"/>
        <v>30.042285204373051</v>
      </c>
      <c r="M237">
        <f t="shared" si="105"/>
        <v>1687.39142857143</v>
      </c>
      <c r="N237">
        <f t="shared" si="106"/>
        <v>1165.8233294783761</v>
      </c>
      <c r="O237">
        <f t="shared" si="107"/>
        <v>86.210638230344642</v>
      </c>
      <c r="P237">
        <f t="shared" si="108"/>
        <v>124.77970574378885</v>
      </c>
      <c r="Q237">
        <f t="shared" si="109"/>
        <v>0.10405178106343636</v>
      </c>
      <c r="R237">
        <f t="shared" si="110"/>
        <v>3.1686516816289396</v>
      </c>
      <c r="S237">
        <f t="shared" si="111"/>
        <v>0.102190180464635</v>
      </c>
      <c r="T237">
        <f t="shared" si="112"/>
        <v>6.4033346027523655E-2</v>
      </c>
      <c r="U237">
        <f t="shared" si="113"/>
        <v>321.52258467857138</v>
      </c>
      <c r="V237">
        <f t="shared" si="114"/>
        <v>25.810661870891959</v>
      </c>
      <c r="W237">
        <f t="shared" si="115"/>
        <v>25.0798321428571</v>
      </c>
      <c r="X237">
        <f t="shared" si="116"/>
        <v>3.19484283751608</v>
      </c>
      <c r="Y237">
        <f t="shared" si="117"/>
        <v>49.795887429890392</v>
      </c>
      <c r="Z237">
        <f t="shared" si="118"/>
        <v>1.5473874502213132</v>
      </c>
      <c r="AA237">
        <f t="shared" si="119"/>
        <v>3.1074603347514218</v>
      </c>
      <c r="AB237">
        <f t="shared" si="120"/>
        <v>1.6474553872947668</v>
      </c>
      <c r="AC237">
        <f t="shared" si="121"/>
        <v>-103.72582157482572</v>
      </c>
      <c r="AD237">
        <f t="shared" si="122"/>
        <v>-79.370511766590269</v>
      </c>
      <c r="AE237">
        <f t="shared" si="123"/>
        <v>-5.2902734681318639</v>
      </c>
      <c r="AF237">
        <f t="shared" si="124"/>
        <v>133.13597786902352</v>
      </c>
      <c r="AG237">
        <f t="shared" si="125"/>
        <v>68.702791060309281</v>
      </c>
      <c r="AH237">
        <f t="shared" si="126"/>
        <v>2.3393391662670489</v>
      </c>
      <c r="AI237">
        <f t="shared" si="127"/>
        <v>30.042285204373051</v>
      </c>
      <c r="AJ237">
        <v>1778.2797040791399</v>
      </c>
      <c r="AK237">
        <v>1748.27636363636</v>
      </c>
      <c r="AL237">
        <v>3.4270174871618302</v>
      </c>
      <c r="AM237">
        <v>65.810892692758898</v>
      </c>
      <c r="AN237">
        <f t="shared" si="128"/>
        <v>2.3520594461411726</v>
      </c>
      <c r="AO237">
        <v>19.699723261258701</v>
      </c>
      <c r="AP237">
        <v>20.941658181818202</v>
      </c>
      <c r="AQ237">
        <v>3.3436785287011499E-4</v>
      </c>
      <c r="AR237">
        <v>77.415710821165902</v>
      </c>
      <c r="AS237">
        <v>9</v>
      </c>
      <c r="AT237">
        <v>2</v>
      </c>
      <c r="AU237">
        <f t="shared" si="129"/>
        <v>1</v>
      </c>
      <c r="AV237">
        <f t="shared" si="130"/>
        <v>0</v>
      </c>
      <c r="AW237">
        <f t="shared" si="131"/>
        <v>39333.903143686613</v>
      </c>
      <c r="AX237">
        <f t="shared" si="132"/>
        <v>2000.0374999999999</v>
      </c>
      <c r="AY237">
        <f t="shared" si="133"/>
        <v>1681.2318107142855</v>
      </c>
      <c r="AZ237">
        <f t="shared" si="134"/>
        <v>0.84060014410444084</v>
      </c>
      <c r="BA237">
        <f t="shared" si="135"/>
        <v>0.16075827812157092</v>
      </c>
      <c r="BB237">
        <v>2.7</v>
      </c>
      <c r="BC237">
        <v>0.5</v>
      </c>
      <c r="BD237" t="s">
        <v>355</v>
      </c>
      <c r="BE237">
        <v>2</v>
      </c>
      <c r="BF237" t="b">
        <v>1</v>
      </c>
      <c r="BG237">
        <v>1657294124.83214</v>
      </c>
      <c r="BH237">
        <v>1687.39142857143</v>
      </c>
      <c r="BI237">
        <v>1726.62142857143</v>
      </c>
      <c r="BJ237">
        <v>20.925264285714299</v>
      </c>
      <c r="BK237">
        <v>19.688489285714301</v>
      </c>
      <c r="BL237">
        <v>1684.5550000000001</v>
      </c>
      <c r="BM237">
        <v>20.741071428571399</v>
      </c>
      <c r="BN237">
        <v>500.01392857142798</v>
      </c>
      <c r="BO237">
        <v>73.848299999999995</v>
      </c>
      <c r="BP237">
        <v>9.9987060714285703E-2</v>
      </c>
      <c r="BQ237">
        <v>24.615210714285698</v>
      </c>
      <c r="BR237">
        <v>25.0798321428571</v>
      </c>
      <c r="BS237">
        <v>999.9</v>
      </c>
      <c r="BT237">
        <v>0</v>
      </c>
      <c r="BU237">
        <v>0</v>
      </c>
      <c r="BV237">
        <v>9992.6139285714307</v>
      </c>
      <c r="BW237">
        <v>0</v>
      </c>
      <c r="BX237">
        <v>110.41078571428601</v>
      </c>
      <c r="BY237">
        <v>-39.228549999999998</v>
      </c>
      <c r="BZ237">
        <v>1723.4553571428601</v>
      </c>
      <c r="CA237">
        <v>1761.29785714286</v>
      </c>
      <c r="CB237">
        <v>1.23676785714286</v>
      </c>
      <c r="CC237">
        <v>1726.62142857143</v>
      </c>
      <c r="CD237">
        <v>19.688489285714301</v>
      </c>
      <c r="CE237">
        <v>1.54529535714286</v>
      </c>
      <c r="CF237">
        <v>1.45396142857143</v>
      </c>
      <c r="CG237">
        <v>13.42385</v>
      </c>
      <c r="CH237">
        <v>12.492425000000001</v>
      </c>
      <c r="CI237">
        <v>2000.0374999999999</v>
      </c>
      <c r="CJ237">
        <v>0.97999467857142797</v>
      </c>
      <c r="CK237">
        <v>2.0005042857142899E-2</v>
      </c>
      <c r="CL237">
        <v>0</v>
      </c>
      <c r="CM237">
        <v>2.5510857142857102</v>
      </c>
      <c r="CN237">
        <v>0</v>
      </c>
      <c r="CO237">
        <v>3701.6742857142899</v>
      </c>
      <c r="CP237">
        <v>16705.685714285701</v>
      </c>
      <c r="CQ237">
        <v>42.5</v>
      </c>
      <c r="CR237">
        <v>43.4325714285714</v>
      </c>
      <c r="CS237">
        <v>43.5</v>
      </c>
      <c r="CT237">
        <v>41.875</v>
      </c>
      <c r="CU237">
        <v>41.811999999999998</v>
      </c>
      <c r="CV237">
        <v>1960.02714285714</v>
      </c>
      <c r="CW237">
        <v>40.010357142857103</v>
      </c>
      <c r="CX237">
        <v>0</v>
      </c>
      <c r="CY237">
        <v>1651533407.0999999</v>
      </c>
      <c r="CZ237">
        <v>0</v>
      </c>
      <c r="DA237">
        <v>0</v>
      </c>
      <c r="DB237" t="s">
        <v>356</v>
      </c>
      <c r="DC237">
        <v>1657211493.5999999</v>
      </c>
      <c r="DD237">
        <v>1657211497.5999999</v>
      </c>
      <c r="DE237">
        <v>0</v>
      </c>
      <c r="DF237">
        <v>1.526</v>
      </c>
      <c r="DG237">
        <v>4.4999999999999998E-2</v>
      </c>
      <c r="DH237">
        <v>2.6110000000000002</v>
      </c>
      <c r="DI237">
        <v>0.157</v>
      </c>
      <c r="DJ237">
        <v>420</v>
      </c>
      <c r="DK237">
        <v>20</v>
      </c>
      <c r="DL237">
        <v>0.57999999999999996</v>
      </c>
      <c r="DM237">
        <v>0.22</v>
      </c>
      <c r="DN237">
        <v>-39.178647499999997</v>
      </c>
      <c r="DO237">
        <v>-1.2043936210130399</v>
      </c>
      <c r="DP237">
        <v>0.26585674712850499</v>
      </c>
      <c r="DQ237">
        <v>0</v>
      </c>
      <c r="DR237">
        <v>1.2424027499999999</v>
      </c>
      <c r="DS237">
        <v>-0.109997335834901</v>
      </c>
      <c r="DT237">
        <v>1.1312845130094401E-2</v>
      </c>
      <c r="DU237">
        <v>0</v>
      </c>
      <c r="DV237">
        <v>0</v>
      </c>
      <c r="DW237">
        <v>2</v>
      </c>
      <c r="DX237" t="s">
        <v>357</v>
      </c>
      <c r="DY237">
        <v>2.8786800000000001</v>
      </c>
      <c r="DZ237">
        <v>2.71637</v>
      </c>
      <c r="EA237">
        <v>0.19234699999999999</v>
      </c>
      <c r="EB237">
        <v>0.19462499999999999</v>
      </c>
      <c r="EC237">
        <v>7.7185799999999999E-2</v>
      </c>
      <c r="ED237">
        <v>7.3854400000000001E-2</v>
      </c>
      <c r="EE237">
        <v>22952</v>
      </c>
      <c r="EF237">
        <v>19816</v>
      </c>
      <c r="EG237">
        <v>25432.7</v>
      </c>
      <c r="EH237">
        <v>23953.8</v>
      </c>
      <c r="EI237">
        <v>40043.599999999999</v>
      </c>
      <c r="EJ237">
        <v>36709.5</v>
      </c>
      <c r="EK237">
        <v>45946.5</v>
      </c>
      <c r="EL237">
        <v>42709.4</v>
      </c>
      <c r="EM237">
        <v>1.8358699999999999</v>
      </c>
      <c r="EN237">
        <v>2.1976</v>
      </c>
      <c r="EO237">
        <v>9.4752799999999998E-2</v>
      </c>
      <c r="EP237">
        <v>0</v>
      </c>
      <c r="EQ237">
        <v>23.407599999999999</v>
      </c>
      <c r="ER237">
        <v>999.9</v>
      </c>
      <c r="ES237">
        <v>42.48</v>
      </c>
      <c r="ET237">
        <v>30.414000000000001</v>
      </c>
      <c r="EU237">
        <v>25.098199999999999</v>
      </c>
      <c r="EV237">
        <v>52.600999999999999</v>
      </c>
      <c r="EW237">
        <v>37.1995</v>
      </c>
      <c r="EX237">
        <v>2</v>
      </c>
      <c r="EY237">
        <v>-0.15331</v>
      </c>
      <c r="EZ237">
        <v>1.6964900000000001</v>
      </c>
      <c r="FA237">
        <v>20.235800000000001</v>
      </c>
      <c r="FB237">
        <v>5.2337600000000002</v>
      </c>
      <c r="FC237">
        <v>11.986000000000001</v>
      </c>
      <c r="FD237">
        <v>4.9558</v>
      </c>
      <c r="FE237">
        <v>3.3039299999999998</v>
      </c>
      <c r="FF237">
        <v>9999</v>
      </c>
      <c r="FG237">
        <v>5120.5</v>
      </c>
      <c r="FH237">
        <v>328.9</v>
      </c>
      <c r="FI237">
        <v>9999</v>
      </c>
      <c r="FJ237">
        <v>1.86829</v>
      </c>
      <c r="FK237">
        <v>1.8639600000000001</v>
      </c>
      <c r="FL237">
        <v>1.8714999999999999</v>
      </c>
      <c r="FM237">
        <v>1.8623499999999999</v>
      </c>
      <c r="FN237">
        <v>1.86188</v>
      </c>
      <c r="FO237">
        <v>1.86829</v>
      </c>
      <c r="FP237">
        <v>1.8583799999999999</v>
      </c>
      <c r="FQ237">
        <v>1.8648100000000001</v>
      </c>
      <c r="FR237">
        <v>5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2.92</v>
      </c>
      <c r="GF237">
        <v>0.18490000000000001</v>
      </c>
      <c r="GG237">
        <v>0.30658851354286398</v>
      </c>
      <c r="GH237">
        <v>2.2958890734485699E-3</v>
      </c>
      <c r="GI237">
        <v>-1.86257123826648E-6</v>
      </c>
      <c r="GJ237">
        <v>8.2594232886446805E-10</v>
      </c>
      <c r="GK237">
        <v>-0.101148223110564</v>
      </c>
      <c r="GL237">
        <v>-3.7577424899751702E-2</v>
      </c>
      <c r="GM237">
        <v>3.3046140057118702E-3</v>
      </c>
      <c r="GN237">
        <v>-3.9997718568980099E-5</v>
      </c>
      <c r="GO237">
        <v>3</v>
      </c>
      <c r="GP237">
        <v>2332</v>
      </c>
      <c r="GQ237">
        <v>2</v>
      </c>
      <c r="GR237">
        <v>24</v>
      </c>
      <c r="GS237">
        <v>1377.3</v>
      </c>
      <c r="GT237">
        <v>1377.2</v>
      </c>
      <c r="GU237">
        <v>4.0014599999999998</v>
      </c>
      <c r="GV237">
        <v>2.3107899999999999</v>
      </c>
      <c r="GW237">
        <v>1.9982899999999999</v>
      </c>
      <c r="GX237">
        <v>2.7075200000000001</v>
      </c>
      <c r="GY237">
        <v>2.0935100000000002</v>
      </c>
      <c r="GZ237">
        <v>2.2888199999999999</v>
      </c>
      <c r="HA237">
        <v>35.429099999999998</v>
      </c>
      <c r="HB237">
        <v>15.821899999999999</v>
      </c>
      <c r="HC237">
        <v>18</v>
      </c>
      <c r="HD237">
        <v>436.71100000000001</v>
      </c>
      <c r="HE237">
        <v>679.10699999999997</v>
      </c>
      <c r="HF237">
        <v>21.764399999999998</v>
      </c>
      <c r="HG237">
        <v>25.3781</v>
      </c>
      <c r="HH237">
        <v>30.000900000000001</v>
      </c>
      <c r="HI237">
        <v>25.0989</v>
      </c>
      <c r="HJ237">
        <v>25.0974</v>
      </c>
      <c r="HK237">
        <v>80.106800000000007</v>
      </c>
      <c r="HL237">
        <v>29.0319</v>
      </c>
      <c r="HM237">
        <v>16.104800000000001</v>
      </c>
      <c r="HN237">
        <v>21.712299999999999</v>
      </c>
      <c r="HO237">
        <v>1771.49</v>
      </c>
      <c r="HP237">
        <v>19.701000000000001</v>
      </c>
      <c r="HQ237">
        <v>97.267300000000006</v>
      </c>
      <c r="HR237">
        <v>100.43</v>
      </c>
    </row>
    <row r="238" spans="1:226" x14ac:dyDescent="0.2">
      <c r="A238">
        <v>222</v>
      </c>
      <c r="B238">
        <v>1657294137.5999999</v>
      </c>
      <c r="C238">
        <v>2533.0999999046298</v>
      </c>
      <c r="D238" t="s">
        <v>804</v>
      </c>
      <c r="E238" t="s">
        <v>805</v>
      </c>
      <c r="F238">
        <v>5</v>
      </c>
      <c r="G238" t="s">
        <v>597</v>
      </c>
      <c r="H238" t="s">
        <v>354</v>
      </c>
      <c r="I238">
        <v>1657294130.11852</v>
      </c>
      <c r="J238">
        <f t="shared" si="102"/>
        <v>2.3220097139742481E-3</v>
      </c>
      <c r="K238">
        <f t="shared" si="103"/>
        <v>2.3220097139742482</v>
      </c>
      <c r="L238">
        <f t="shared" si="104"/>
        <v>29.981987371530579</v>
      </c>
      <c r="M238">
        <f t="shared" si="105"/>
        <v>1705.0807407407401</v>
      </c>
      <c r="N238">
        <f t="shared" si="106"/>
        <v>1180.8276072165063</v>
      </c>
      <c r="O238">
        <f t="shared" si="107"/>
        <v>87.32040125077036</v>
      </c>
      <c r="P238">
        <f t="shared" si="108"/>
        <v>126.08812119273503</v>
      </c>
      <c r="Q238">
        <f t="shared" si="109"/>
        <v>0.10330438226401704</v>
      </c>
      <c r="R238">
        <f t="shared" si="110"/>
        <v>3.1706153686849894</v>
      </c>
      <c r="S238">
        <f t="shared" si="111"/>
        <v>0.1014702898225518</v>
      </c>
      <c r="T238">
        <f t="shared" si="112"/>
        <v>6.3581004764347915E-2</v>
      </c>
      <c r="U238">
        <f t="shared" si="113"/>
        <v>321.52014711111076</v>
      </c>
      <c r="V238">
        <f t="shared" si="114"/>
        <v>25.809467087666331</v>
      </c>
      <c r="W238">
        <f t="shared" si="115"/>
        <v>25.033937037036999</v>
      </c>
      <c r="X238">
        <f t="shared" si="116"/>
        <v>3.1861167070138183</v>
      </c>
      <c r="Y238">
        <f t="shared" si="117"/>
        <v>49.841112254516631</v>
      </c>
      <c r="Z238">
        <f t="shared" si="118"/>
        <v>1.5480740841454521</v>
      </c>
      <c r="AA238">
        <f t="shared" si="119"/>
        <v>3.1060183332990619</v>
      </c>
      <c r="AB238">
        <f t="shared" si="120"/>
        <v>1.6380426228683662</v>
      </c>
      <c r="AC238">
        <f t="shared" si="121"/>
        <v>-102.40062838626434</v>
      </c>
      <c r="AD238">
        <f t="shared" si="122"/>
        <v>-72.901543751087033</v>
      </c>
      <c r="AE238">
        <f t="shared" si="123"/>
        <v>-4.8547760725761862</v>
      </c>
      <c r="AF238">
        <f t="shared" si="124"/>
        <v>141.36319890118318</v>
      </c>
      <c r="AG238">
        <f t="shared" si="125"/>
        <v>68.762640904075894</v>
      </c>
      <c r="AH238">
        <f t="shared" si="126"/>
        <v>2.3259792426750479</v>
      </c>
      <c r="AI238">
        <f t="shared" si="127"/>
        <v>29.981987371530579</v>
      </c>
      <c r="AJ238">
        <v>1795.59996492151</v>
      </c>
      <c r="AK238">
        <v>1765.5749696969699</v>
      </c>
      <c r="AL238">
        <v>3.4407785683310901</v>
      </c>
      <c r="AM238">
        <v>65.810892692758898</v>
      </c>
      <c r="AN238">
        <f t="shared" si="128"/>
        <v>2.3220097139742482</v>
      </c>
      <c r="AO238">
        <v>19.715907477217499</v>
      </c>
      <c r="AP238">
        <v>20.943625454545501</v>
      </c>
      <c r="AQ238">
        <v>-2.6120378352222101E-5</v>
      </c>
      <c r="AR238">
        <v>77.415710821165902</v>
      </c>
      <c r="AS238">
        <v>9</v>
      </c>
      <c r="AT238">
        <v>2</v>
      </c>
      <c r="AU238">
        <f t="shared" si="129"/>
        <v>1</v>
      </c>
      <c r="AV238">
        <f t="shared" si="130"/>
        <v>0</v>
      </c>
      <c r="AW238">
        <f t="shared" si="131"/>
        <v>39367.642397562093</v>
      </c>
      <c r="AX238">
        <f t="shared" si="132"/>
        <v>2000.0222222222201</v>
      </c>
      <c r="AY238">
        <f t="shared" si="133"/>
        <v>1681.218977777776</v>
      </c>
      <c r="AZ238">
        <f t="shared" si="134"/>
        <v>0.84060014888723456</v>
      </c>
      <c r="BA238">
        <f t="shared" si="135"/>
        <v>0.16075828735236275</v>
      </c>
      <c r="BB238">
        <v>2.7</v>
      </c>
      <c r="BC238">
        <v>0.5</v>
      </c>
      <c r="BD238" t="s">
        <v>355</v>
      </c>
      <c r="BE238">
        <v>2</v>
      </c>
      <c r="BF238" t="b">
        <v>1</v>
      </c>
      <c r="BG238">
        <v>1657294130.11852</v>
      </c>
      <c r="BH238">
        <v>1705.0807407407401</v>
      </c>
      <c r="BI238">
        <v>1744.3533333333301</v>
      </c>
      <c r="BJ238">
        <v>20.934496296296299</v>
      </c>
      <c r="BK238">
        <v>19.704788888888899</v>
      </c>
      <c r="BL238">
        <v>1702.18962962963</v>
      </c>
      <c r="BM238">
        <v>20.749888888888901</v>
      </c>
      <c r="BN238">
        <v>500.01100000000002</v>
      </c>
      <c r="BO238">
        <v>73.848503703703699</v>
      </c>
      <c r="BP238">
        <v>9.9971685185185205E-2</v>
      </c>
      <c r="BQ238">
        <v>24.607448148148201</v>
      </c>
      <c r="BR238">
        <v>25.033937037036999</v>
      </c>
      <c r="BS238">
        <v>999.9</v>
      </c>
      <c r="BT238">
        <v>0</v>
      </c>
      <c r="BU238">
        <v>0</v>
      </c>
      <c r="BV238">
        <v>10001.249259259301</v>
      </c>
      <c r="BW238">
        <v>0</v>
      </c>
      <c r="BX238">
        <v>110.648074074074</v>
      </c>
      <c r="BY238">
        <v>-39.271925925925899</v>
      </c>
      <c r="BZ238">
        <v>1741.53925925926</v>
      </c>
      <c r="CA238">
        <v>1779.4162962963001</v>
      </c>
      <c r="CB238">
        <v>1.22969555555556</v>
      </c>
      <c r="CC238">
        <v>1744.3533333333301</v>
      </c>
      <c r="CD238">
        <v>19.704788888888899</v>
      </c>
      <c r="CE238">
        <v>1.5459814814814801</v>
      </c>
      <c r="CF238">
        <v>1.4551696296296299</v>
      </c>
      <c r="CG238">
        <v>13.430659259259301</v>
      </c>
      <c r="CH238">
        <v>12.5050666666667</v>
      </c>
      <c r="CI238">
        <v>2000.0222222222201</v>
      </c>
      <c r="CJ238">
        <v>0.97999455555555504</v>
      </c>
      <c r="CK238">
        <v>2.0005174074074102E-2</v>
      </c>
      <c r="CL238">
        <v>0</v>
      </c>
      <c r="CM238">
        <v>2.5303555555555599</v>
      </c>
      <c r="CN238">
        <v>0</v>
      </c>
      <c r="CO238">
        <v>3701.0562962962999</v>
      </c>
      <c r="CP238">
        <v>16705.551851851898</v>
      </c>
      <c r="CQ238">
        <v>42.5</v>
      </c>
      <c r="CR238">
        <v>43.436999999999998</v>
      </c>
      <c r="CS238">
        <v>43.5</v>
      </c>
      <c r="CT238">
        <v>41.875</v>
      </c>
      <c r="CU238">
        <v>41.811999999999998</v>
      </c>
      <c r="CV238">
        <v>1960.01185185185</v>
      </c>
      <c r="CW238">
        <v>40.010370370370403</v>
      </c>
      <c r="CX238">
        <v>0</v>
      </c>
      <c r="CY238">
        <v>1651533411.9000001</v>
      </c>
      <c r="CZ238">
        <v>0</v>
      </c>
      <c r="DA238">
        <v>0</v>
      </c>
      <c r="DB238" t="s">
        <v>356</v>
      </c>
      <c r="DC238">
        <v>1657211493.5999999</v>
      </c>
      <c r="DD238">
        <v>1657211497.5999999</v>
      </c>
      <c r="DE238">
        <v>0</v>
      </c>
      <c r="DF238">
        <v>1.526</v>
      </c>
      <c r="DG238">
        <v>4.4999999999999998E-2</v>
      </c>
      <c r="DH238">
        <v>2.6110000000000002</v>
      </c>
      <c r="DI238">
        <v>0.157</v>
      </c>
      <c r="DJ238">
        <v>420</v>
      </c>
      <c r="DK238">
        <v>20</v>
      </c>
      <c r="DL238">
        <v>0.57999999999999996</v>
      </c>
      <c r="DM238">
        <v>0.22</v>
      </c>
      <c r="DN238">
        <v>-39.223682500000002</v>
      </c>
      <c r="DO238">
        <v>-1.25249493433392</v>
      </c>
      <c r="DP238">
        <v>0.27905990207077402</v>
      </c>
      <c r="DQ238">
        <v>0</v>
      </c>
      <c r="DR238">
        <v>1.234745</v>
      </c>
      <c r="DS238">
        <v>-8.2164202626642702E-2</v>
      </c>
      <c r="DT238">
        <v>8.2682035533723705E-3</v>
      </c>
      <c r="DU238">
        <v>1</v>
      </c>
      <c r="DV238">
        <v>1</v>
      </c>
      <c r="DW238">
        <v>2</v>
      </c>
      <c r="DX238" t="s">
        <v>363</v>
      </c>
      <c r="DY238">
        <v>2.8787099999999999</v>
      </c>
      <c r="DZ238">
        <v>2.7165499999999998</v>
      </c>
      <c r="EA238">
        <v>0.19345000000000001</v>
      </c>
      <c r="EB238">
        <v>0.195663</v>
      </c>
      <c r="EC238">
        <v>7.7193499999999998E-2</v>
      </c>
      <c r="ED238">
        <v>7.3870699999999997E-2</v>
      </c>
      <c r="EE238">
        <v>22920.2</v>
      </c>
      <c r="EF238">
        <v>19790.3</v>
      </c>
      <c r="EG238">
        <v>25432.2</v>
      </c>
      <c r="EH238">
        <v>23953.599999999999</v>
      </c>
      <c r="EI238">
        <v>40043</v>
      </c>
      <c r="EJ238">
        <v>36708.699999999997</v>
      </c>
      <c r="EK238">
        <v>45946.1</v>
      </c>
      <c r="EL238">
        <v>42709.1</v>
      </c>
      <c r="EM238">
        <v>1.8358699999999999</v>
      </c>
      <c r="EN238">
        <v>2.1977199999999999</v>
      </c>
      <c r="EO238">
        <v>9.1671900000000001E-2</v>
      </c>
      <c r="EP238">
        <v>0</v>
      </c>
      <c r="EQ238">
        <v>23.413900000000002</v>
      </c>
      <c r="ER238">
        <v>999.9</v>
      </c>
      <c r="ES238">
        <v>42.454999999999998</v>
      </c>
      <c r="ET238">
        <v>30.414000000000001</v>
      </c>
      <c r="EU238">
        <v>25.080300000000001</v>
      </c>
      <c r="EV238">
        <v>52.401000000000003</v>
      </c>
      <c r="EW238">
        <v>37.151400000000002</v>
      </c>
      <c r="EX238">
        <v>2</v>
      </c>
      <c r="EY238">
        <v>-0.15346499999999999</v>
      </c>
      <c r="EZ238">
        <v>1.4850699999999999</v>
      </c>
      <c r="FA238">
        <v>20.238</v>
      </c>
      <c r="FB238">
        <v>5.2340600000000004</v>
      </c>
      <c r="FC238">
        <v>11.986000000000001</v>
      </c>
      <c r="FD238">
        <v>4.9558499999999999</v>
      </c>
      <c r="FE238">
        <v>3.3039499999999999</v>
      </c>
      <c r="FF238">
        <v>9999</v>
      </c>
      <c r="FG238">
        <v>5120.8</v>
      </c>
      <c r="FH238">
        <v>328.9</v>
      </c>
      <c r="FI238">
        <v>9999</v>
      </c>
      <c r="FJ238">
        <v>1.8682799999999999</v>
      </c>
      <c r="FK238">
        <v>1.8639399999999999</v>
      </c>
      <c r="FL238">
        <v>1.87151</v>
      </c>
      <c r="FM238">
        <v>1.8623799999999999</v>
      </c>
      <c r="FN238">
        <v>1.86188</v>
      </c>
      <c r="FO238">
        <v>1.86829</v>
      </c>
      <c r="FP238">
        <v>1.8584000000000001</v>
      </c>
      <c r="FQ238">
        <v>1.86487</v>
      </c>
      <c r="FR238">
        <v>5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2.97</v>
      </c>
      <c r="GF238">
        <v>0.18509999999999999</v>
      </c>
      <c r="GG238">
        <v>0.30658851354286398</v>
      </c>
      <c r="GH238">
        <v>2.2958890734485699E-3</v>
      </c>
      <c r="GI238">
        <v>-1.86257123826648E-6</v>
      </c>
      <c r="GJ238">
        <v>8.2594232886446805E-10</v>
      </c>
      <c r="GK238">
        <v>-0.101148223110564</v>
      </c>
      <c r="GL238">
        <v>-3.7577424899751702E-2</v>
      </c>
      <c r="GM238">
        <v>3.3046140057118702E-3</v>
      </c>
      <c r="GN238">
        <v>-3.9997718568980099E-5</v>
      </c>
      <c r="GO238">
        <v>3</v>
      </c>
      <c r="GP238">
        <v>2332</v>
      </c>
      <c r="GQ238">
        <v>2</v>
      </c>
      <c r="GR238">
        <v>24</v>
      </c>
      <c r="GS238">
        <v>1377.4</v>
      </c>
      <c r="GT238">
        <v>1377.3</v>
      </c>
      <c r="GU238">
        <v>4.0283199999999999</v>
      </c>
      <c r="GV238">
        <v>2.3107899999999999</v>
      </c>
      <c r="GW238">
        <v>1.9982899999999999</v>
      </c>
      <c r="GX238">
        <v>2.7063000000000001</v>
      </c>
      <c r="GY238">
        <v>2.0935100000000002</v>
      </c>
      <c r="GZ238">
        <v>2.31812</v>
      </c>
      <c r="HA238">
        <v>35.452300000000001</v>
      </c>
      <c r="HB238">
        <v>15.8307</v>
      </c>
      <c r="HC238">
        <v>18</v>
      </c>
      <c r="HD238">
        <v>436.738</v>
      </c>
      <c r="HE238">
        <v>679.25199999999995</v>
      </c>
      <c r="HF238">
        <v>21.6813</v>
      </c>
      <c r="HG238">
        <v>25.3812</v>
      </c>
      <c r="HH238">
        <v>30.0001</v>
      </c>
      <c r="HI238">
        <v>25.102399999999999</v>
      </c>
      <c r="HJ238">
        <v>25.1004</v>
      </c>
      <c r="HK238">
        <v>80.699600000000004</v>
      </c>
      <c r="HL238">
        <v>29.0319</v>
      </c>
      <c r="HM238">
        <v>15.7287</v>
      </c>
      <c r="HN238">
        <v>21.686499999999999</v>
      </c>
      <c r="HO238">
        <v>1791.78</v>
      </c>
      <c r="HP238">
        <v>19.7014</v>
      </c>
      <c r="HQ238">
        <v>97.266000000000005</v>
      </c>
      <c r="HR238">
        <v>100.429</v>
      </c>
    </row>
    <row r="239" spans="1:226" x14ac:dyDescent="0.2">
      <c r="A239">
        <v>223</v>
      </c>
      <c r="B239">
        <v>1657294142.5999999</v>
      </c>
      <c r="C239">
        <v>2538.0999999046298</v>
      </c>
      <c r="D239" t="s">
        <v>806</v>
      </c>
      <c r="E239" t="s">
        <v>807</v>
      </c>
      <c r="F239">
        <v>5</v>
      </c>
      <c r="G239" t="s">
        <v>597</v>
      </c>
      <c r="H239" t="s">
        <v>354</v>
      </c>
      <c r="I239">
        <v>1657294134.83214</v>
      </c>
      <c r="J239">
        <f t="shared" si="102"/>
        <v>2.3052171343435402E-3</v>
      </c>
      <c r="K239">
        <f t="shared" si="103"/>
        <v>2.3052171343435401</v>
      </c>
      <c r="L239">
        <f t="shared" si="104"/>
        <v>29.381834363848313</v>
      </c>
      <c r="M239">
        <f t="shared" si="105"/>
        <v>1720.8871428571399</v>
      </c>
      <c r="N239">
        <f t="shared" si="106"/>
        <v>1204.2190087129493</v>
      </c>
      <c r="O239">
        <f t="shared" si="107"/>
        <v>89.050519076673382</v>
      </c>
      <c r="P239">
        <f t="shared" si="108"/>
        <v>127.25749405632497</v>
      </c>
      <c r="Q239">
        <f t="shared" si="109"/>
        <v>0.10299449690603026</v>
      </c>
      <c r="R239">
        <f t="shared" si="110"/>
        <v>3.1712770623673481</v>
      </c>
      <c r="S239">
        <f t="shared" si="111"/>
        <v>0.10117166001733705</v>
      </c>
      <c r="T239">
        <f t="shared" si="112"/>
        <v>6.3393374991642326E-2</v>
      </c>
      <c r="U239">
        <f t="shared" si="113"/>
        <v>321.51990567857075</v>
      </c>
      <c r="V239">
        <f t="shared" si="114"/>
        <v>25.803408707308883</v>
      </c>
      <c r="W239">
        <f t="shared" si="115"/>
        <v>24.998771428571398</v>
      </c>
      <c r="X239">
        <f t="shared" si="116"/>
        <v>3.1794446977754638</v>
      </c>
      <c r="Y239">
        <f t="shared" si="117"/>
        <v>49.880092224508772</v>
      </c>
      <c r="Z239">
        <f t="shared" si="118"/>
        <v>1.5483687411563753</v>
      </c>
      <c r="AA239">
        <f t="shared" si="119"/>
        <v>3.1041817929830904</v>
      </c>
      <c r="AB239">
        <f t="shared" si="120"/>
        <v>1.6310759566190884</v>
      </c>
      <c r="AC239">
        <f t="shared" si="121"/>
        <v>-101.66007562455012</v>
      </c>
      <c r="AD239">
        <f t="shared" si="122"/>
        <v>-68.595561888310939</v>
      </c>
      <c r="AE239">
        <f t="shared" si="123"/>
        <v>-4.5660355173480571</v>
      </c>
      <c r="AF239">
        <f t="shared" si="124"/>
        <v>146.69823264836162</v>
      </c>
      <c r="AG239">
        <f t="shared" si="125"/>
        <v>68.846927489350193</v>
      </c>
      <c r="AH239">
        <f t="shared" si="126"/>
        <v>2.3258153017300338</v>
      </c>
      <c r="AI239">
        <f t="shared" si="127"/>
        <v>29.381834363848313</v>
      </c>
      <c r="AJ239">
        <v>1812.75713987055</v>
      </c>
      <c r="AK239">
        <v>1782.76981818182</v>
      </c>
      <c r="AL239">
        <v>3.5151546508856</v>
      </c>
      <c r="AM239">
        <v>65.810892692758898</v>
      </c>
      <c r="AN239">
        <f t="shared" si="128"/>
        <v>2.3052171343435401</v>
      </c>
      <c r="AO239">
        <v>19.711598704904901</v>
      </c>
      <c r="AP239">
        <v>20.931070909090899</v>
      </c>
      <c r="AQ239">
        <v>-1.5685516546766199E-4</v>
      </c>
      <c r="AR239">
        <v>77.415710821165902</v>
      </c>
      <c r="AS239">
        <v>9</v>
      </c>
      <c r="AT239">
        <v>2</v>
      </c>
      <c r="AU239">
        <f t="shared" si="129"/>
        <v>1</v>
      </c>
      <c r="AV239">
        <f t="shared" si="130"/>
        <v>0</v>
      </c>
      <c r="AW239">
        <f t="shared" si="131"/>
        <v>39379.979463584335</v>
      </c>
      <c r="AX239">
        <f t="shared" si="132"/>
        <v>2000.02071428571</v>
      </c>
      <c r="AY239">
        <f t="shared" si="133"/>
        <v>1681.217710714282</v>
      </c>
      <c r="AZ239">
        <f t="shared" si="134"/>
        <v>0.84060014914131242</v>
      </c>
      <c r="BA239">
        <f t="shared" si="135"/>
        <v>0.16075828784273305</v>
      </c>
      <c r="BB239">
        <v>2.7</v>
      </c>
      <c r="BC239">
        <v>0.5</v>
      </c>
      <c r="BD239" t="s">
        <v>355</v>
      </c>
      <c r="BE239">
        <v>2</v>
      </c>
      <c r="BF239" t="b">
        <v>1</v>
      </c>
      <c r="BG239">
        <v>1657294134.83214</v>
      </c>
      <c r="BH239">
        <v>1720.8871428571399</v>
      </c>
      <c r="BI239">
        <v>1760.22535714286</v>
      </c>
      <c r="BJ239">
        <v>20.938396428571401</v>
      </c>
      <c r="BK239">
        <v>19.708767857142899</v>
      </c>
      <c r="BL239">
        <v>1717.94571428571</v>
      </c>
      <c r="BM239">
        <v>20.753607142857099</v>
      </c>
      <c r="BN239">
        <v>500.00582142857098</v>
      </c>
      <c r="BO239">
        <v>73.848803571428604</v>
      </c>
      <c r="BP239">
        <v>9.9970224999999996E-2</v>
      </c>
      <c r="BQ239">
        <v>24.597557142857099</v>
      </c>
      <c r="BR239">
        <v>24.998771428571398</v>
      </c>
      <c r="BS239">
        <v>999.9</v>
      </c>
      <c r="BT239">
        <v>0</v>
      </c>
      <c r="BU239">
        <v>0</v>
      </c>
      <c r="BV239">
        <v>10004.1282142857</v>
      </c>
      <c r="BW239">
        <v>0</v>
      </c>
      <c r="BX239">
        <v>110.753035714286</v>
      </c>
      <c r="BY239">
        <v>-39.338717857142903</v>
      </c>
      <c r="BZ239">
        <v>1757.6907142857101</v>
      </c>
      <c r="CA239">
        <v>1795.6157142857101</v>
      </c>
      <c r="CB239">
        <v>1.2296189285714301</v>
      </c>
      <c r="CC239">
        <v>1760.22535714286</v>
      </c>
      <c r="CD239">
        <v>19.708767857142899</v>
      </c>
      <c r="CE239">
        <v>1.5462750000000001</v>
      </c>
      <c r="CF239">
        <v>1.45546892857143</v>
      </c>
      <c r="CG239">
        <v>13.433574999999999</v>
      </c>
      <c r="CH239">
        <v>12.508214285714301</v>
      </c>
      <c r="CI239">
        <v>2000.02071428571</v>
      </c>
      <c r="CJ239">
        <v>0.97999457142857105</v>
      </c>
      <c r="CK239">
        <v>2.00051571428571E-2</v>
      </c>
      <c r="CL239">
        <v>0</v>
      </c>
      <c r="CM239">
        <v>2.5354107142857099</v>
      </c>
      <c r="CN239">
        <v>0</v>
      </c>
      <c r="CO239">
        <v>3698.4285714285702</v>
      </c>
      <c r="CP239">
        <v>16705.535714285699</v>
      </c>
      <c r="CQ239">
        <v>42.506642857142801</v>
      </c>
      <c r="CR239">
        <v>43.436999999999998</v>
      </c>
      <c r="CS239">
        <v>43.5</v>
      </c>
      <c r="CT239">
        <v>41.875</v>
      </c>
      <c r="CU239">
        <v>41.811999999999998</v>
      </c>
      <c r="CV239">
        <v>1960.0103571428599</v>
      </c>
      <c r="CW239">
        <v>40.010357142857103</v>
      </c>
      <c r="CX239">
        <v>0</v>
      </c>
      <c r="CY239">
        <v>1651533417.3</v>
      </c>
      <c r="CZ239">
        <v>0</v>
      </c>
      <c r="DA239">
        <v>0</v>
      </c>
      <c r="DB239" t="s">
        <v>356</v>
      </c>
      <c r="DC239">
        <v>1657211493.5999999</v>
      </c>
      <c r="DD239">
        <v>1657211497.5999999</v>
      </c>
      <c r="DE239">
        <v>0</v>
      </c>
      <c r="DF239">
        <v>1.526</v>
      </c>
      <c r="DG239">
        <v>4.4999999999999998E-2</v>
      </c>
      <c r="DH239">
        <v>2.6110000000000002</v>
      </c>
      <c r="DI239">
        <v>0.157</v>
      </c>
      <c r="DJ239">
        <v>420</v>
      </c>
      <c r="DK239">
        <v>20</v>
      </c>
      <c r="DL239">
        <v>0.57999999999999996</v>
      </c>
      <c r="DM239">
        <v>0.22</v>
      </c>
      <c r="DN239">
        <v>-39.310384999999997</v>
      </c>
      <c r="DO239">
        <v>-1.4289681050574999E-2</v>
      </c>
      <c r="DP239">
        <v>0.299503536331376</v>
      </c>
      <c r="DQ239">
        <v>1</v>
      </c>
      <c r="DR239">
        <v>1.2311365000000001</v>
      </c>
      <c r="DS239">
        <v>-2.6697410881805599E-2</v>
      </c>
      <c r="DT239">
        <v>5.9250495989485001E-3</v>
      </c>
      <c r="DU239">
        <v>1</v>
      </c>
      <c r="DV239">
        <v>2</v>
      </c>
      <c r="DW239">
        <v>2</v>
      </c>
      <c r="DX239" t="s">
        <v>576</v>
      </c>
      <c r="DY239">
        <v>2.8785799999999999</v>
      </c>
      <c r="DZ239">
        <v>2.7164799999999998</v>
      </c>
      <c r="EA239">
        <v>0.19456399999999999</v>
      </c>
      <c r="EB239">
        <v>0.19681199999999999</v>
      </c>
      <c r="EC239">
        <v>7.7163999999999996E-2</v>
      </c>
      <c r="ED239">
        <v>7.3819499999999996E-2</v>
      </c>
      <c r="EE239">
        <v>22888.799999999999</v>
      </c>
      <c r="EF239">
        <v>19761.8</v>
      </c>
      <c r="EG239">
        <v>25432.400000000001</v>
      </c>
      <c r="EH239">
        <v>23953.3</v>
      </c>
      <c r="EI239">
        <v>40044</v>
      </c>
      <c r="EJ239">
        <v>36710.400000000001</v>
      </c>
      <c r="EK239">
        <v>45945.8</v>
      </c>
      <c r="EL239">
        <v>42708.800000000003</v>
      </c>
      <c r="EM239">
        <v>1.83568</v>
      </c>
      <c r="EN239">
        <v>2.1975500000000001</v>
      </c>
      <c r="EO239">
        <v>9.6708500000000003E-2</v>
      </c>
      <c r="EP239">
        <v>0</v>
      </c>
      <c r="EQ239">
        <v>23.4101</v>
      </c>
      <c r="ER239">
        <v>999.9</v>
      </c>
      <c r="ES239">
        <v>42.454999999999998</v>
      </c>
      <c r="ET239">
        <v>30.434000000000001</v>
      </c>
      <c r="EU239">
        <v>25.108799999999999</v>
      </c>
      <c r="EV239">
        <v>52.170999999999999</v>
      </c>
      <c r="EW239">
        <v>37.1755</v>
      </c>
      <c r="EX239">
        <v>2</v>
      </c>
      <c r="EY239">
        <v>-0.15485299999999999</v>
      </c>
      <c r="EZ239">
        <v>-8.8080099999999995E-2</v>
      </c>
      <c r="FA239">
        <v>20.244900000000001</v>
      </c>
      <c r="FB239">
        <v>5.2340600000000004</v>
      </c>
      <c r="FC239">
        <v>11.986000000000001</v>
      </c>
      <c r="FD239">
        <v>4.9558</v>
      </c>
      <c r="FE239">
        <v>3.3039999999999998</v>
      </c>
      <c r="FF239">
        <v>9999</v>
      </c>
      <c r="FG239">
        <v>5120.8</v>
      </c>
      <c r="FH239">
        <v>328.9</v>
      </c>
      <c r="FI239">
        <v>9999</v>
      </c>
      <c r="FJ239">
        <v>1.86829</v>
      </c>
      <c r="FK239">
        <v>1.8639699999999999</v>
      </c>
      <c r="FL239">
        <v>1.8715200000000001</v>
      </c>
      <c r="FM239">
        <v>1.8623700000000001</v>
      </c>
      <c r="FN239">
        <v>1.86188</v>
      </c>
      <c r="FO239">
        <v>1.86829</v>
      </c>
      <c r="FP239">
        <v>1.8583799999999999</v>
      </c>
      <c r="FQ239">
        <v>1.8649</v>
      </c>
      <c r="FR239">
        <v>5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3.03</v>
      </c>
      <c r="GF239">
        <v>0.18440000000000001</v>
      </c>
      <c r="GG239">
        <v>0.30658851354286398</v>
      </c>
      <c r="GH239">
        <v>2.2958890734485699E-3</v>
      </c>
      <c r="GI239">
        <v>-1.86257123826648E-6</v>
      </c>
      <c r="GJ239">
        <v>8.2594232886446805E-10</v>
      </c>
      <c r="GK239">
        <v>-0.101148223110564</v>
      </c>
      <c r="GL239">
        <v>-3.7577424899751702E-2</v>
      </c>
      <c r="GM239">
        <v>3.3046140057118702E-3</v>
      </c>
      <c r="GN239">
        <v>-3.9997718568980099E-5</v>
      </c>
      <c r="GO239">
        <v>3</v>
      </c>
      <c r="GP239">
        <v>2332</v>
      </c>
      <c r="GQ239">
        <v>2</v>
      </c>
      <c r="GR239">
        <v>24</v>
      </c>
      <c r="GS239">
        <v>1377.5</v>
      </c>
      <c r="GT239">
        <v>1377.4</v>
      </c>
      <c r="GU239">
        <v>4.05762</v>
      </c>
      <c r="GV239">
        <v>2.3059099999999999</v>
      </c>
      <c r="GW239">
        <v>1.9982899999999999</v>
      </c>
      <c r="GX239">
        <v>2.7075200000000001</v>
      </c>
      <c r="GY239">
        <v>2.0935100000000002</v>
      </c>
      <c r="GZ239">
        <v>2.36938</v>
      </c>
      <c r="HA239">
        <v>35.452300000000001</v>
      </c>
      <c r="HB239">
        <v>15.8307</v>
      </c>
      <c r="HC239">
        <v>18</v>
      </c>
      <c r="HD239">
        <v>436.65</v>
      </c>
      <c r="HE239">
        <v>679.14700000000005</v>
      </c>
      <c r="HF239">
        <v>21.828900000000001</v>
      </c>
      <c r="HG239">
        <v>25.384499999999999</v>
      </c>
      <c r="HH239">
        <v>29.999099999999999</v>
      </c>
      <c r="HI239">
        <v>25.105699999999999</v>
      </c>
      <c r="HJ239">
        <v>25.1037</v>
      </c>
      <c r="HK239">
        <v>81.23</v>
      </c>
      <c r="HL239">
        <v>29.0319</v>
      </c>
      <c r="HM239">
        <v>15.7287</v>
      </c>
      <c r="HN239">
        <v>22.0212</v>
      </c>
      <c r="HO239">
        <v>1805.28</v>
      </c>
      <c r="HP239">
        <v>19.7196</v>
      </c>
      <c r="HQ239">
        <v>97.266000000000005</v>
      </c>
      <c r="HR239">
        <v>100.428</v>
      </c>
    </row>
    <row r="240" spans="1:226" x14ac:dyDescent="0.2">
      <c r="A240">
        <v>224</v>
      </c>
      <c r="B240">
        <v>1657294147.5999999</v>
      </c>
      <c r="C240">
        <v>2543.0999999046298</v>
      </c>
      <c r="D240" t="s">
        <v>808</v>
      </c>
      <c r="E240" t="s">
        <v>809</v>
      </c>
      <c r="F240">
        <v>5</v>
      </c>
      <c r="G240" t="s">
        <v>597</v>
      </c>
      <c r="H240" t="s">
        <v>354</v>
      </c>
      <c r="I240">
        <v>1657294140.0999999</v>
      </c>
      <c r="J240">
        <f t="shared" si="102"/>
        <v>2.3658592576370099E-3</v>
      </c>
      <c r="K240">
        <f t="shared" si="103"/>
        <v>2.3658592576370099</v>
      </c>
      <c r="L240">
        <f t="shared" si="104"/>
        <v>30.468782329601193</v>
      </c>
      <c r="M240">
        <f t="shared" si="105"/>
        <v>1738.67592592593</v>
      </c>
      <c r="N240">
        <f t="shared" si="106"/>
        <v>1219.7831633893827</v>
      </c>
      <c r="O240">
        <f t="shared" si="107"/>
        <v>90.202150131044817</v>
      </c>
      <c r="P240">
        <f t="shared" si="108"/>
        <v>128.57392330602258</v>
      </c>
      <c r="Q240">
        <f t="shared" si="109"/>
        <v>0.10641021041390571</v>
      </c>
      <c r="R240">
        <f t="shared" si="110"/>
        <v>3.1727969486093865</v>
      </c>
      <c r="S240">
        <f t="shared" si="111"/>
        <v>0.10446660683660081</v>
      </c>
      <c r="T240">
        <f t="shared" si="112"/>
        <v>6.5463297418042521E-2</v>
      </c>
      <c r="U240">
        <f t="shared" si="113"/>
        <v>321.51807822222236</v>
      </c>
      <c r="V240">
        <f t="shared" si="114"/>
        <v>25.77343871553288</v>
      </c>
      <c r="W240">
        <f t="shared" si="115"/>
        <v>24.947666666666699</v>
      </c>
      <c r="X240">
        <f t="shared" si="116"/>
        <v>3.16977030112146</v>
      </c>
      <c r="Y240">
        <f t="shared" si="117"/>
        <v>49.927235242544818</v>
      </c>
      <c r="Z240">
        <f t="shared" si="118"/>
        <v>1.5484639548515624</v>
      </c>
      <c r="AA240">
        <f t="shared" si="119"/>
        <v>3.1014414223603146</v>
      </c>
      <c r="AB240">
        <f t="shared" si="120"/>
        <v>1.6213063462698976</v>
      </c>
      <c r="AC240">
        <f t="shared" si="121"/>
        <v>-104.33439326179214</v>
      </c>
      <c r="AD240">
        <f t="shared" si="122"/>
        <v>-62.413011284438404</v>
      </c>
      <c r="AE240">
        <f t="shared" si="123"/>
        <v>-4.1511284330845282</v>
      </c>
      <c r="AF240">
        <f t="shared" si="124"/>
        <v>150.61954524290729</v>
      </c>
      <c r="AG240">
        <f t="shared" si="125"/>
        <v>69.025568873803664</v>
      </c>
      <c r="AH240">
        <f t="shared" si="126"/>
        <v>2.3272906841420258</v>
      </c>
      <c r="AI240">
        <f t="shared" si="127"/>
        <v>30.468782329601193</v>
      </c>
      <c r="AJ240">
        <v>1830.3413562563301</v>
      </c>
      <c r="AK240">
        <v>1800.0545454545399</v>
      </c>
      <c r="AL240">
        <v>3.4386492518865501</v>
      </c>
      <c r="AM240">
        <v>65.810892692758898</v>
      </c>
      <c r="AN240">
        <f t="shared" si="128"/>
        <v>2.3658592576370099</v>
      </c>
      <c r="AO240">
        <v>19.700902293642901</v>
      </c>
      <c r="AP240">
        <v>20.946807878787901</v>
      </c>
      <c r="AQ240">
        <v>1.06040857130138E-3</v>
      </c>
      <c r="AR240">
        <v>77.415710821165902</v>
      </c>
      <c r="AS240">
        <v>9</v>
      </c>
      <c r="AT240">
        <v>2</v>
      </c>
      <c r="AU240">
        <f t="shared" si="129"/>
        <v>1</v>
      </c>
      <c r="AV240">
        <f t="shared" si="130"/>
        <v>0</v>
      </c>
      <c r="AW240">
        <f t="shared" si="131"/>
        <v>39407.264056168351</v>
      </c>
      <c r="AX240">
        <f t="shared" si="132"/>
        <v>2000.00925925926</v>
      </c>
      <c r="AY240">
        <f t="shared" si="133"/>
        <v>1681.2080888888895</v>
      </c>
      <c r="AZ240">
        <f t="shared" si="134"/>
        <v>0.84060015277707045</v>
      </c>
      <c r="BA240">
        <f t="shared" si="135"/>
        <v>0.16075829485974602</v>
      </c>
      <c r="BB240">
        <v>2.7</v>
      </c>
      <c r="BC240">
        <v>0.5</v>
      </c>
      <c r="BD240" t="s">
        <v>355</v>
      </c>
      <c r="BE240">
        <v>2</v>
      </c>
      <c r="BF240" t="b">
        <v>1</v>
      </c>
      <c r="BG240">
        <v>1657294140.0999999</v>
      </c>
      <c r="BH240">
        <v>1738.67592592593</v>
      </c>
      <c r="BI240">
        <v>1778.1348148148099</v>
      </c>
      <c r="BJ240">
        <v>20.939525925925899</v>
      </c>
      <c r="BK240">
        <v>19.7091037037037</v>
      </c>
      <c r="BL240">
        <v>1735.67592592593</v>
      </c>
      <c r="BM240">
        <v>20.7546888888889</v>
      </c>
      <c r="BN240">
        <v>499.99970370370397</v>
      </c>
      <c r="BO240">
        <v>73.849337037037003</v>
      </c>
      <c r="BP240">
        <v>9.9994974074074094E-2</v>
      </c>
      <c r="BQ240">
        <v>24.582788888888899</v>
      </c>
      <c r="BR240">
        <v>24.947666666666699</v>
      </c>
      <c r="BS240">
        <v>999.9</v>
      </c>
      <c r="BT240">
        <v>0</v>
      </c>
      <c r="BU240">
        <v>0</v>
      </c>
      <c r="BV240">
        <v>10010.762962962999</v>
      </c>
      <c r="BW240">
        <v>0</v>
      </c>
      <c r="BX240">
        <v>110.75166666666701</v>
      </c>
      <c r="BY240">
        <v>-39.460248148148203</v>
      </c>
      <c r="BZ240">
        <v>1775.8611111111099</v>
      </c>
      <c r="CA240">
        <v>1813.8855555555599</v>
      </c>
      <c r="CB240">
        <v>1.23041444444444</v>
      </c>
      <c r="CC240">
        <v>1778.1348148148099</v>
      </c>
      <c r="CD240">
        <v>19.7091037037037</v>
      </c>
      <c r="CE240">
        <v>1.54637037037037</v>
      </c>
      <c r="CF240">
        <v>1.45550481481481</v>
      </c>
      <c r="CG240">
        <v>13.4345185185185</v>
      </c>
      <c r="CH240">
        <v>12.5085777777778</v>
      </c>
      <c r="CI240">
        <v>2000.00925925926</v>
      </c>
      <c r="CJ240">
        <v>0.97999444444444395</v>
      </c>
      <c r="CK240">
        <v>2.0005292592592601E-2</v>
      </c>
      <c r="CL240">
        <v>0</v>
      </c>
      <c r="CM240">
        <v>2.51415185185185</v>
      </c>
      <c r="CN240">
        <v>0</v>
      </c>
      <c r="CO240">
        <v>3695.2085185185201</v>
      </c>
      <c r="CP240">
        <v>16705.437037037002</v>
      </c>
      <c r="CQ240">
        <v>42.511481481481503</v>
      </c>
      <c r="CR240">
        <v>43.436999999999998</v>
      </c>
      <c r="CS240">
        <v>43.5</v>
      </c>
      <c r="CT240">
        <v>41.875</v>
      </c>
      <c r="CU240">
        <v>41.811999999999998</v>
      </c>
      <c r="CV240">
        <v>1959.99888888889</v>
      </c>
      <c r="CW240">
        <v>40.010370370370403</v>
      </c>
      <c r="CX240">
        <v>0</v>
      </c>
      <c r="CY240">
        <v>1651533422.0999999</v>
      </c>
      <c r="CZ240">
        <v>0</v>
      </c>
      <c r="DA240">
        <v>0</v>
      </c>
      <c r="DB240" t="s">
        <v>356</v>
      </c>
      <c r="DC240">
        <v>1657211493.5999999</v>
      </c>
      <c r="DD240">
        <v>1657211497.5999999</v>
      </c>
      <c r="DE240">
        <v>0</v>
      </c>
      <c r="DF240">
        <v>1.526</v>
      </c>
      <c r="DG240">
        <v>4.4999999999999998E-2</v>
      </c>
      <c r="DH240">
        <v>2.6110000000000002</v>
      </c>
      <c r="DI240">
        <v>0.157</v>
      </c>
      <c r="DJ240">
        <v>420</v>
      </c>
      <c r="DK240">
        <v>20</v>
      </c>
      <c r="DL240">
        <v>0.57999999999999996</v>
      </c>
      <c r="DM240">
        <v>0.22</v>
      </c>
      <c r="DN240">
        <v>-39.407232499999999</v>
      </c>
      <c r="DO240">
        <v>-1.7360566604126999</v>
      </c>
      <c r="DP240">
        <v>0.33727683168837702</v>
      </c>
      <c r="DQ240">
        <v>0</v>
      </c>
      <c r="DR240">
        <v>1.2306429999999999</v>
      </c>
      <c r="DS240">
        <v>2.18778236397725E-2</v>
      </c>
      <c r="DT240">
        <v>5.46570681614004E-3</v>
      </c>
      <c r="DU240">
        <v>1</v>
      </c>
      <c r="DV240">
        <v>1</v>
      </c>
      <c r="DW240">
        <v>2</v>
      </c>
      <c r="DX240" t="s">
        <v>363</v>
      </c>
      <c r="DY240">
        <v>2.8786800000000001</v>
      </c>
      <c r="DZ240">
        <v>2.7164899999999998</v>
      </c>
      <c r="EA240">
        <v>0.195657</v>
      </c>
      <c r="EB240">
        <v>0.19786200000000001</v>
      </c>
      <c r="EC240">
        <v>7.7204099999999998E-2</v>
      </c>
      <c r="ED240">
        <v>7.38481E-2</v>
      </c>
      <c r="EE240">
        <v>22857.7</v>
      </c>
      <c r="EF240">
        <v>19736.099999999999</v>
      </c>
      <c r="EG240">
        <v>25432.400000000001</v>
      </c>
      <c r="EH240">
        <v>23953.5</v>
      </c>
      <c r="EI240">
        <v>40042.400000000001</v>
      </c>
      <c r="EJ240">
        <v>36709.4</v>
      </c>
      <c r="EK240">
        <v>45945.9</v>
      </c>
      <c r="EL240">
        <v>42708.9</v>
      </c>
      <c r="EM240">
        <v>1.83582</v>
      </c>
      <c r="EN240">
        <v>2.1974300000000002</v>
      </c>
      <c r="EO240">
        <v>8.83602E-2</v>
      </c>
      <c r="EP240">
        <v>0</v>
      </c>
      <c r="EQ240">
        <v>23.401499999999999</v>
      </c>
      <c r="ER240">
        <v>999.9</v>
      </c>
      <c r="ES240">
        <v>42.430999999999997</v>
      </c>
      <c r="ET240">
        <v>30.434000000000001</v>
      </c>
      <c r="EU240">
        <v>25.098400000000002</v>
      </c>
      <c r="EV240">
        <v>51.970999999999997</v>
      </c>
      <c r="EW240">
        <v>37.163499999999999</v>
      </c>
      <c r="EX240">
        <v>2</v>
      </c>
      <c r="EY240">
        <v>-0.15451999999999999</v>
      </c>
      <c r="EZ240">
        <v>0.88539199999999996</v>
      </c>
      <c r="FA240">
        <v>20.243200000000002</v>
      </c>
      <c r="FB240">
        <v>5.2339099999999998</v>
      </c>
      <c r="FC240">
        <v>11.986000000000001</v>
      </c>
      <c r="FD240">
        <v>4.9558</v>
      </c>
      <c r="FE240">
        <v>3.3039999999999998</v>
      </c>
      <c r="FF240">
        <v>9999</v>
      </c>
      <c r="FG240">
        <v>5121</v>
      </c>
      <c r="FH240">
        <v>328.9</v>
      </c>
      <c r="FI240">
        <v>9999</v>
      </c>
      <c r="FJ240">
        <v>1.8682799999999999</v>
      </c>
      <c r="FK240">
        <v>1.8639699999999999</v>
      </c>
      <c r="FL240">
        <v>1.8715299999999999</v>
      </c>
      <c r="FM240">
        <v>1.8623499999999999</v>
      </c>
      <c r="FN240">
        <v>1.86188</v>
      </c>
      <c r="FO240">
        <v>1.86829</v>
      </c>
      <c r="FP240">
        <v>1.8583799999999999</v>
      </c>
      <c r="FQ240">
        <v>1.8648800000000001</v>
      </c>
      <c r="FR240">
        <v>5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3.08</v>
      </c>
      <c r="GF240">
        <v>0.18529999999999999</v>
      </c>
      <c r="GG240">
        <v>0.30658851354286398</v>
      </c>
      <c r="GH240">
        <v>2.2958890734485699E-3</v>
      </c>
      <c r="GI240">
        <v>-1.86257123826648E-6</v>
      </c>
      <c r="GJ240">
        <v>8.2594232886446805E-10</v>
      </c>
      <c r="GK240">
        <v>-0.101148223110564</v>
      </c>
      <c r="GL240">
        <v>-3.7577424899751702E-2</v>
      </c>
      <c r="GM240">
        <v>3.3046140057118702E-3</v>
      </c>
      <c r="GN240">
        <v>-3.9997718568980099E-5</v>
      </c>
      <c r="GO240">
        <v>3</v>
      </c>
      <c r="GP240">
        <v>2332</v>
      </c>
      <c r="GQ240">
        <v>2</v>
      </c>
      <c r="GR240">
        <v>24</v>
      </c>
      <c r="GS240">
        <v>1377.6</v>
      </c>
      <c r="GT240">
        <v>1377.5</v>
      </c>
      <c r="GU240">
        <v>4.0844699999999996</v>
      </c>
      <c r="GV240">
        <v>2.3022499999999999</v>
      </c>
      <c r="GW240">
        <v>1.9982899999999999</v>
      </c>
      <c r="GX240">
        <v>2.7075200000000001</v>
      </c>
      <c r="GY240">
        <v>2.0935100000000002</v>
      </c>
      <c r="GZ240">
        <v>2.4218799999999998</v>
      </c>
      <c r="HA240">
        <v>35.4754</v>
      </c>
      <c r="HB240">
        <v>15.8307</v>
      </c>
      <c r="HC240">
        <v>18</v>
      </c>
      <c r="HD240">
        <v>436.76299999999998</v>
      </c>
      <c r="HE240">
        <v>679.08100000000002</v>
      </c>
      <c r="HF240">
        <v>21.990500000000001</v>
      </c>
      <c r="HG240">
        <v>25.387699999999999</v>
      </c>
      <c r="HH240">
        <v>30.0002</v>
      </c>
      <c r="HI240">
        <v>25.109300000000001</v>
      </c>
      <c r="HJ240">
        <v>25.1068</v>
      </c>
      <c r="HK240">
        <v>81.723399999999998</v>
      </c>
      <c r="HL240">
        <v>29.0319</v>
      </c>
      <c r="HM240">
        <v>15.7287</v>
      </c>
      <c r="HN240">
        <v>21.944199999999999</v>
      </c>
      <c r="HO240">
        <v>1825.6</v>
      </c>
      <c r="HP240">
        <v>19.7151</v>
      </c>
      <c r="HQ240">
        <v>97.266099999999994</v>
      </c>
      <c r="HR240">
        <v>100.429</v>
      </c>
    </row>
    <row r="241" spans="1:226" x14ac:dyDescent="0.2">
      <c r="A241">
        <v>225</v>
      </c>
      <c r="B241">
        <v>1657294152.5999999</v>
      </c>
      <c r="C241">
        <v>2548.0999999046298</v>
      </c>
      <c r="D241" t="s">
        <v>810</v>
      </c>
      <c r="E241" t="s">
        <v>811</v>
      </c>
      <c r="F241">
        <v>5</v>
      </c>
      <c r="G241" t="s">
        <v>597</v>
      </c>
      <c r="H241" t="s">
        <v>354</v>
      </c>
      <c r="I241">
        <v>1657294144.81429</v>
      </c>
      <c r="J241">
        <f t="shared" si="102"/>
        <v>2.3352113049961969E-3</v>
      </c>
      <c r="K241">
        <f t="shared" si="103"/>
        <v>2.3352113049961969</v>
      </c>
      <c r="L241">
        <f t="shared" si="104"/>
        <v>29.69201570520633</v>
      </c>
      <c r="M241">
        <f t="shared" si="105"/>
        <v>1754.625</v>
      </c>
      <c r="N241">
        <f t="shared" si="106"/>
        <v>1242.1939503312519</v>
      </c>
      <c r="O241">
        <f t="shared" si="107"/>
        <v>91.859512838050307</v>
      </c>
      <c r="P241">
        <f t="shared" si="108"/>
        <v>129.75348790781257</v>
      </c>
      <c r="Q241">
        <f t="shared" si="109"/>
        <v>0.10526878753295293</v>
      </c>
      <c r="R241">
        <f t="shared" si="110"/>
        <v>3.1724548212923174</v>
      </c>
      <c r="S241">
        <f t="shared" si="111"/>
        <v>0.10336605398444335</v>
      </c>
      <c r="T241">
        <f t="shared" si="112"/>
        <v>6.4771872181793672E-2</v>
      </c>
      <c r="U241">
        <f t="shared" si="113"/>
        <v>321.52110267857074</v>
      </c>
      <c r="V241">
        <f t="shared" si="114"/>
        <v>25.771540027430245</v>
      </c>
      <c r="W241">
        <f t="shared" si="115"/>
        <v>24.927824999999999</v>
      </c>
      <c r="X241">
        <f t="shared" si="116"/>
        <v>3.1660211093539528</v>
      </c>
      <c r="Y241">
        <f t="shared" si="117"/>
        <v>49.961044556036946</v>
      </c>
      <c r="Z241">
        <f t="shared" si="118"/>
        <v>1.5486367118479927</v>
      </c>
      <c r="AA241">
        <f t="shared" si="119"/>
        <v>3.0996884184657545</v>
      </c>
      <c r="AB241">
        <f t="shared" si="120"/>
        <v>1.6173843975059601</v>
      </c>
      <c r="AC241">
        <f t="shared" si="121"/>
        <v>-102.98281855033228</v>
      </c>
      <c r="AD241">
        <f t="shared" si="122"/>
        <v>-60.629502242849483</v>
      </c>
      <c r="AE241">
        <f t="shared" si="123"/>
        <v>-4.0323457978305033</v>
      </c>
      <c r="AF241">
        <f t="shared" si="124"/>
        <v>153.87643608755849</v>
      </c>
      <c r="AG241">
        <f t="shared" si="125"/>
        <v>68.91806004694611</v>
      </c>
      <c r="AH241">
        <f t="shared" si="126"/>
        <v>2.3332651894457848</v>
      </c>
      <c r="AI241">
        <f t="shared" si="127"/>
        <v>29.69201570520633</v>
      </c>
      <c r="AJ241">
        <v>1847.1978302468401</v>
      </c>
      <c r="AK241">
        <v>1817.38666666667</v>
      </c>
      <c r="AL241">
        <v>3.4263302378504901</v>
      </c>
      <c r="AM241">
        <v>65.810892692758898</v>
      </c>
      <c r="AN241">
        <f t="shared" si="128"/>
        <v>2.3352113049961969</v>
      </c>
      <c r="AO241">
        <v>19.7122253667725</v>
      </c>
      <c r="AP241">
        <v>20.946783030302999</v>
      </c>
      <c r="AQ241">
        <v>1.09793747544952E-5</v>
      </c>
      <c r="AR241">
        <v>77.415710821165902</v>
      </c>
      <c r="AS241">
        <v>9</v>
      </c>
      <c r="AT241">
        <v>2</v>
      </c>
      <c r="AU241">
        <f t="shared" si="129"/>
        <v>1</v>
      </c>
      <c r="AV241">
        <f t="shared" si="130"/>
        <v>0</v>
      </c>
      <c r="AW241">
        <f t="shared" si="131"/>
        <v>39402.818290876872</v>
      </c>
      <c r="AX241">
        <f t="shared" si="132"/>
        <v>2000.02821428571</v>
      </c>
      <c r="AY241">
        <f t="shared" si="133"/>
        <v>1681.224010714282</v>
      </c>
      <c r="AZ241">
        <f t="shared" si="134"/>
        <v>0.84060014689078488</v>
      </c>
      <c r="BA241">
        <f t="shared" si="135"/>
        <v>0.16075828349921492</v>
      </c>
      <c r="BB241">
        <v>2.7</v>
      </c>
      <c r="BC241">
        <v>0.5</v>
      </c>
      <c r="BD241" t="s">
        <v>355</v>
      </c>
      <c r="BE241">
        <v>2</v>
      </c>
      <c r="BF241" t="b">
        <v>1</v>
      </c>
      <c r="BG241">
        <v>1657294144.81429</v>
      </c>
      <c r="BH241">
        <v>1754.625</v>
      </c>
      <c r="BI241">
        <v>1794.05178571429</v>
      </c>
      <c r="BJ241">
        <v>20.941839285714298</v>
      </c>
      <c r="BK241">
        <v>19.7082535714286</v>
      </c>
      <c r="BL241">
        <v>1751.5725</v>
      </c>
      <c r="BM241">
        <v>20.756889285714301</v>
      </c>
      <c r="BN241">
        <v>499.99657142857097</v>
      </c>
      <c r="BO241">
        <v>73.849417857142896</v>
      </c>
      <c r="BP241">
        <v>9.9994642857142907E-2</v>
      </c>
      <c r="BQ241">
        <v>24.573335714285701</v>
      </c>
      <c r="BR241">
        <v>24.927824999999999</v>
      </c>
      <c r="BS241">
        <v>999.9</v>
      </c>
      <c r="BT241">
        <v>0</v>
      </c>
      <c r="BU241">
        <v>0</v>
      </c>
      <c r="BV241">
        <v>10009.2421428571</v>
      </c>
      <c r="BW241">
        <v>0</v>
      </c>
      <c r="BX241">
        <v>110.783928571429</v>
      </c>
      <c r="BY241">
        <v>-39.427885714285701</v>
      </c>
      <c r="BZ241">
        <v>1792.15571428571</v>
      </c>
      <c r="CA241">
        <v>1830.1210714285701</v>
      </c>
      <c r="CB241">
        <v>1.2335775</v>
      </c>
      <c r="CC241">
        <v>1794.05178571429</v>
      </c>
      <c r="CD241">
        <v>19.7082535714286</v>
      </c>
      <c r="CE241">
        <v>1.54654214285714</v>
      </c>
      <c r="CF241">
        <v>1.4554435714285701</v>
      </c>
      <c r="CG241">
        <v>13.436225</v>
      </c>
      <c r="CH241">
        <v>12.507939285714301</v>
      </c>
      <c r="CI241">
        <v>2000.02821428571</v>
      </c>
      <c r="CJ241">
        <v>0.97999457142857105</v>
      </c>
      <c r="CK241">
        <v>2.00051571428571E-2</v>
      </c>
      <c r="CL241">
        <v>0</v>
      </c>
      <c r="CM241">
        <v>2.5699535714285702</v>
      </c>
      <c r="CN241">
        <v>0</v>
      </c>
      <c r="CO241">
        <v>3692.1396428571402</v>
      </c>
      <c r="CP241">
        <v>16705.603571428601</v>
      </c>
      <c r="CQ241">
        <v>42.515500000000003</v>
      </c>
      <c r="CR241">
        <v>43.436999999999998</v>
      </c>
      <c r="CS241">
        <v>43.5</v>
      </c>
      <c r="CT241">
        <v>41.875</v>
      </c>
      <c r="CU241">
        <v>41.811999999999998</v>
      </c>
      <c r="CV241">
        <v>1960.0178571428601</v>
      </c>
      <c r="CW241">
        <v>40.010357142857103</v>
      </c>
      <c r="CX241">
        <v>0</v>
      </c>
      <c r="CY241">
        <v>1651533426.9000001</v>
      </c>
      <c r="CZ241">
        <v>0</v>
      </c>
      <c r="DA241">
        <v>0</v>
      </c>
      <c r="DB241" t="s">
        <v>356</v>
      </c>
      <c r="DC241">
        <v>1657211493.5999999</v>
      </c>
      <c r="DD241">
        <v>1657211497.5999999</v>
      </c>
      <c r="DE241">
        <v>0</v>
      </c>
      <c r="DF241">
        <v>1.526</v>
      </c>
      <c r="DG241">
        <v>4.4999999999999998E-2</v>
      </c>
      <c r="DH241">
        <v>2.6110000000000002</v>
      </c>
      <c r="DI241">
        <v>0.157</v>
      </c>
      <c r="DJ241">
        <v>420</v>
      </c>
      <c r="DK241">
        <v>20</v>
      </c>
      <c r="DL241">
        <v>0.57999999999999996</v>
      </c>
      <c r="DM241">
        <v>0.22</v>
      </c>
      <c r="DN241">
        <v>-39.403415000000003</v>
      </c>
      <c r="DO241">
        <v>-1.6509568480229001E-2</v>
      </c>
      <c r="DP241">
        <v>0.32845966613117</v>
      </c>
      <c r="DQ241">
        <v>1</v>
      </c>
      <c r="DR241">
        <v>1.2312080000000001</v>
      </c>
      <c r="DS241">
        <v>3.9442626641650498E-2</v>
      </c>
      <c r="DT241">
        <v>5.8696508414044302E-3</v>
      </c>
      <c r="DU241">
        <v>1</v>
      </c>
      <c r="DV241">
        <v>2</v>
      </c>
      <c r="DW241">
        <v>2</v>
      </c>
      <c r="DX241" t="s">
        <v>576</v>
      </c>
      <c r="DY241">
        <v>2.8785799999999999</v>
      </c>
      <c r="DZ241">
        <v>2.7163300000000001</v>
      </c>
      <c r="EA241">
        <v>0.196741</v>
      </c>
      <c r="EB241">
        <v>0.19891700000000001</v>
      </c>
      <c r="EC241">
        <v>7.7198799999999998E-2</v>
      </c>
      <c r="ED241">
        <v>7.3878200000000005E-2</v>
      </c>
      <c r="EE241">
        <v>22826.1</v>
      </c>
      <c r="EF241">
        <v>19710.2</v>
      </c>
      <c r="EG241">
        <v>25431.4</v>
      </c>
      <c r="EH241">
        <v>23953.5</v>
      </c>
      <c r="EI241">
        <v>40041.5</v>
      </c>
      <c r="EJ241">
        <v>36708.199999999997</v>
      </c>
      <c r="EK241">
        <v>45944.6</v>
      </c>
      <c r="EL241">
        <v>42708.9</v>
      </c>
      <c r="EM241">
        <v>1.8359000000000001</v>
      </c>
      <c r="EN241">
        <v>2.1974</v>
      </c>
      <c r="EO241">
        <v>9.2573500000000003E-2</v>
      </c>
      <c r="EP241">
        <v>0</v>
      </c>
      <c r="EQ241">
        <v>23.393999999999998</v>
      </c>
      <c r="ER241">
        <v>999.9</v>
      </c>
      <c r="ES241">
        <v>42.430999999999997</v>
      </c>
      <c r="ET241">
        <v>30.454000000000001</v>
      </c>
      <c r="EU241">
        <v>25.125399999999999</v>
      </c>
      <c r="EV241">
        <v>52.311</v>
      </c>
      <c r="EW241">
        <v>37.139400000000002</v>
      </c>
      <c r="EX241">
        <v>2</v>
      </c>
      <c r="EY241">
        <v>-0.15379100000000001</v>
      </c>
      <c r="EZ241">
        <v>0.87281299999999995</v>
      </c>
      <c r="FA241">
        <v>20.243400000000001</v>
      </c>
      <c r="FB241">
        <v>5.2331599999999998</v>
      </c>
      <c r="FC241">
        <v>11.986000000000001</v>
      </c>
      <c r="FD241">
        <v>4.9558499999999999</v>
      </c>
      <c r="FE241">
        <v>3.3039499999999999</v>
      </c>
      <c r="FF241">
        <v>9999</v>
      </c>
      <c r="FG241">
        <v>5121</v>
      </c>
      <c r="FH241">
        <v>328.9</v>
      </c>
      <c r="FI241">
        <v>9999</v>
      </c>
      <c r="FJ241">
        <v>1.8682799999999999</v>
      </c>
      <c r="FK241">
        <v>1.86398</v>
      </c>
      <c r="FL241">
        <v>1.8715599999999999</v>
      </c>
      <c r="FM241">
        <v>1.86236</v>
      </c>
      <c r="FN241">
        <v>1.86188</v>
      </c>
      <c r="FO241">
        <v>1.86829</v>
      </c>
      <c r="FP241">
        <v>1.85839</v>
      </c>
      <c r="FQ241">
        <v>1.8648800000000001</v>
      </c>
      <c r="FR241">
        <v>5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3.14</v>
      </c>
      <c r="GF241">
        <v>0.18509999999999999</v>
      </c>
      <c r="GG241">
        <v>0.30658851354286398</v>
      </c>
      <c r="GH241">
        <v>2.2958890734485699E-3</v>
      </c>
      <c r="GI241">
        <v>-1.86257123826648E-6</v>
      </c>
      <c r="GJ241">
        <v>8.2594232886446805E-10</v>
      </c>
      <c r="GK241">
        <v>-0.101148223110564</v>
      </c>
      <c r="GL241">
        <v>-3.7577424899751702E-2</v>
      </c>
      <c r="GM241">
        <v>3.3046140057118702E-3</v>
      </c>
      <c r="GN241">
        <v>-3.9997718568980099E-5</v>
      </c>
      <c r="GO241">
        <v>3</v>
      </c>
      <c r="GP241">
        <v>2332</v>
      </c>
      <c r="GQ241">
        <v>2</v>
      </c>
      <c r="GR241">
        <v>24</v>
      </c>
      <c r="GS241">
        <v>1377.7</v>
      </c>
      <c r="GT241">
        <v>1377.6</v>
      </c>
      <c r="GU241">
        <v>4.1125499999999997</v>
      </c>
      <c r="GV241">
        <v>2.3046899999999999</v>
      </c>
      <c r="GW241">
        <v>1.9982899999999999</v>
      </c>
      <c r="GX241">
        <v>2.7063000000000001</v>
      </c>
      <c r="GY241">
        <v>2.0935100000000002</v>
      </c>
      <c r="GZ241">
        <v>2.3083499999999999</v>
      </c>
      <c r="HA241">
        <v>35.4754</v>
      </c>
      <c r="HB241">
        <v>15.821899999999999</v>
      </c>
      <c r="HC241">
        <v>18</v>
      </c>
      <c r="HD241">
        <v>436.83199999999999</v>
      </c>
      <c r="HE241">
        <v>679.10799999999995</v>
      </c>
      <c r="HF241">
        <v>21.9816</v>
      </c>
      <c r="HG241">
        <v>25.390999999999998</v>
      </c>
      <c r="HH241">
        <v>30.000399999999999</v>
      </c>
      <c r="HI241">
        <v>25.1128</v>
      </c>
      <c r="HJ241">
        <v>25.110600000000002</v>
      </c>
      <c r="HK241">
        <v>82.325800000000001</v>
      </c>
      <c r="HL241">
        <v>29.0319</v>
      </c>
      <c r="HM241">
        <v>15.7287</v>
      </c>
      <c r="HN241">
        <v>21.965299999999999</v>
      </c>
      <c r="HO241">
        <v>1839.03</v>
      </c>
      <c r="HP241">
        <v>19.7256</v>
      </c>
      <c r="HQ241">
        <v>97.263000000000005</v>
      </c>
      <c r="HR241">
        <v>100.429</v>
      </c>
    </row>
    <row r="242" spans="1:226" x14ac:dyDescent="0.2">
      <c r="A242">
        <v>226</v>
      </c>
      <c r="B242">
        <v>1657294157.5999999</v>
      </c>
      <c r="C242">
        <v>2553.0999999046298</v>
      </c>
      <c r="D242" t="s">
        <v>812</v>
      </c>
      <c r="E242" t="s">
        <v>813</v>
      </c>
      <c r="F242">
        <v>5</v>
      </c>
      <c r="G242" t="s">
        <v>597</v>
      </c>
      <c r="H242" t="s">
        <v>354</v>
      </c>
      <c r="I242">
        <v>1657294150.0999999</v>
      </c>
      <c r="J242">
        <f t="shared" si="102"/>
        <v>2.3240746159634632E-3</v>
      </c>
      <c r="K242">
        <f t="shared" si="103"/>
        <v>2.3240746159634633</v>
      </c>
      <c r="L242">
        <f t="shared" si="104"/>
        <v>30.076926201318173</v>
      </c>
      <c r="M242">
        <f t="shared" si="105"/>
        <v>1772.55111111111</v>
      </c>
      <c r="N242">
        <f t="shared" si="106"/>
        <v>1254.2440510534154</v>
      </c>
      <c r="O242">
        <f t="shared" si="107"/>
        <v>92.750600496544436</v>
      </c>
      <c r="P242">
        <f t="shared" si="108"/>
        <v>131.07909886300976</v>
      </c>
      <c r="Q242">
        <f t="shared" si="109"/>
        <v>0.10534173327747931</v>
      </c>
      <c r="R242">
        <f t="shared" si="110"/>
        <v>3.1697411206768713</v>
      </c>
      <c r="S242">
        <f t="shared" si="111"/>
        <v>0.10343478816244549</v>
      </c>
      <c r="T242">
        <f t="shared" si="112"/>
        <v>6.4815198734959292E-2</v>
      </c>
      <c r="U242">
        <f t="shared" si="113"/>
        <v>321.51975477777785</v>
      </c>
      <c r="V242">
        <f t="shared" si="114"/>
        <v>25.765301952029308</v>
      </c>
      <c r="W242">
        <f t="shared" si="115"/>
        <v>24.883337037036998</v>
      </c>
      <c r="X242">
        <f t="shared" si="116"/>
        <v>3.1576289474321313</v>
      </c>
      <c r="Y242">
        <f t="shared" si="117"/>
        <v>50.000310581304575</v>
      </c>
      <c r="Z242">
        <f t="shared" si="118"/>
        <v>1.5489368287686087</v>
      </c>
      <c r="AA242">
        <f t="shared" si="119"/>
        <v>3.0978544148239067</v>
      </c>
      <c r="AB242">
        <f t="shared" si="120"/>
        <v>1.6086921186635226</v>
      </c>
      <c r="AC242">
        <f t="shared" si="121"/>
        <v>-102.49169056398873</v>
      </c>
      <c r="AD242">
        <f t="shared" si="122"/>
        <v>-54.666145031885499</v>
      </c>
      <c r="AE242">
        <f t="shared" si="123"/>
        <v>-3.6378505195408923</v>
      </c>
      <c r="AF242">
        <f t="shared" si="124"/>
        <v>160.72406866236273</v>
      </c>
      <c r="AG242">
        <f t="shared" si="125"/>
        <v>68.868544296779802</v>
      </c>
      <c r="AH242">
        <f t="shared" si="126"/>
        <v>2.3250624280424312</v>
      </c>
      <c r="AI242">
        <f t="shared" si="127"/>
        <v>30.076926201318173</v>
      </c>
      <c r="AJ242">
        <v>1864.7502975796399</v>
      </c>
      <c r="AK242">
        <v>1834.6118181818199</v>
      </c>
      <c r="AL242">
        <v>3.4556026918371701</v>
      </c>
      <c r="AM242">
        <v>65.810892692758898</v>
      </c>
      <c r="AN242">
        <f t="shared" si="128"/>
        <v>2.3240746159634633</v>
      </c>
      <c r="AO242">
        <v>19.724922948253901</v>
      </c>
      <c r="AP242">
        <v>20.952693333333301</v>
      </c>
      <c r="AQ242">
        <v>2.0179106142278401E-4</v>
      </c>
      <c r="AR242">
        <v>77.415710821165902</v>
      </c>
      <c r="AS242">
        <v>9</v>
      </c>
      <c r="AT242">
        <v>2</v>
      </c>
      <c r="AU242">
        <f t="shared" si="129"/>
        <v>1</v>
      </c>
      <c r="AV242">
        <f t="shared" si="130"/>
        <v>0</v>
      </c>
      <c r="AW242">
        <f t="shared" si="131"/>
        <v>39358.919777411953</v>
      </c>
      <c r="AX242">
        <f t="shared" si="132"/>
        <v>2000.0196296296299</v>
      </c>
      <c r="AY242">
        <f t="shared" si="133"/>
        <v>1681.2168111111114</v>
      </c>
      <c r="AZ242">
        <f t="shared" si="134"/>
        <v>0.84060015522069875</v>
      </c>
      <c r="BA242">
        <f t="shared" si="135"/>
        <v>0.16075829957594862</v>
      </c>
      <c r="BB242">
        <v>2.7</v>
      </c>
      <c r="BC242">
        <v>0.5</v>
      </c>
      <c r="BD242" t="s">
        <v>355</v>
      </c>
      <c r="BE242">
        <v>2</v>
      </c>
      <c r="BF242" t="b">
        <v>1</v>
      </c>
      <c r="BG242">
        <v>1657294150.0999999</v>
      </c>
      <c r="BH242">
        <v>1772.55111111111</v>
      </c>
      <c r="BI242">
        <v>1811.9655555555601</v>
      </c>
      <c r="BJ242">
        <v>20.945900000000002</v>
      </c>
      <c r="BK242">
        <v>19.716666666666701</v>
      </c>
      <c r="BL242">
        <v>1769.43703703704</v>
      </c>
      <c r="BM242">
        <v>20.760762962963</v>
      </c>
      <c r="BN242">
        <v>500.00085185185202</v>
      </c>
      <c r="BO242">
        <v>73.8494037037037</v>
      </c>
      <c r="BP242">
        <v>0.100000655555556</v>
      </c>
      <c r="BQ242">
        <v>24.563440740740699</v>
      </c>
      <c r="BR242">
        <v>24.883337037036998</v>
      </c>
      <c r="BS242">
        <v>999.9</v>
      </c>
      <c r="BT242">
        <v>0</v>
      </c>
      <c r="BU242">
        <v>0</v>
      </c>
      <c r="BV242">
        <v>9997.2703703703701</v>
      </c>
      <c r="BW242">
        <v>0</v>
      </c>
      <c r="BX242">
        <v>110.885777777778</v>
      </c>
      <c r="BY242">
        <v>-39.414618518518502</v>
      </c>
      <c r="BZ242">
        <v>1810.4729629629601</v>
      </c>
      <c r="CA242">
        <v>1848.40962962963</v>
      </c>
      <c r="CB242">
        <v>1.2292214814814799</v>
      </c>
      <c r="CC242">
        <v>1811.9655555555601</v>
      </c>
      <c r="CD242">
        <v>19.716666666666701</v>
      </c>
      <c r="CE242">
        <v>1.54684222222222</v>
      </c>
      <c r="CF242">
        <v>1.45606518518518</v>
      </c>
      <c r="CG242">
        <v>13.4391962962963</v>
      </c>
      <c r="CH242">
        <v>12.514440740740699</v>
      </c>
      <c r="CI242">
        <v>2000.0196296296299</v>
      </c>
      <c r="CJ242">
        <v>0.97999422222222199</v>
      </c>
      <c r="CK242">
        <v>2.00055296296296E-2</v>
      </c>
      <c r="CL242">
        <v>0</v>
      </c>
      <c r="CM242">
        <v>2.5266185185185202</v>
      </c>
      <c r="CN242">
        <v>0</v>
      </c>
      <c r="CO242">
        <v>3689.0844444444401</v>
      </c>
      <c r="CP242">
        <v>16705.5333333333</v>
      </c>
      <c r="CQ242">
        <v>42.516074074074098</v>
      </c>
      <c r="CR242">
        <v>43.436999999999998</v>
      </c>
      <c r="CS242">
        <v>43.5</v>
      </c>
      <c r="CT242">
        <v>41.875</v>
      </c>
      <c r="CU242">
        <v>41.811999999999998</v>
      </c>
      <c r="CV242">
        <v>1960.0088888888899</v>
      </c>
      <c r="CW242">
        <v>40.010740740740701</v>
      </c>
      <c r="CX242">
        <v>0</v>
      </c>
      <c r="CY242">
        <v>1651533432.3</v>
      </c>
      <c r="CZ242">
        <v>0</v>
      </c>
      <c r="DA242">
        <v>0</v>
      </c>
      <c r="DB242" t="s">
        <v>356</v>
      </c>
      <c r="DC242">
        <v>1657211493.5999999</v>
      </c>
      <c r="DD242">
        <v>1657211497.5999999</v>
      </c>
      <c r="DE242">
        <v>0</v>
      </c>
      <c r="DF242">
        <v>1.526</v>
      </c>
      <c r="DG242">
        <v>4.4999999999999998E-2</v>
      </c>
      <c r="DH242">
        <v>2.6110000000000002</v>
      </c>
      <c r="DI242">
        <v>0.157</v>
      </c>
      <c r="DJ242">
        <v>420</v>
      </c>
      <c r="DK242">
        <v>20</v>
      </c>
      <c r="DL242">
        <v>0.57999999999999996</v>
      </c>
      <c r="DM242">
        <v>0.22</v>
      </c>
      <c r="DN242">
        <v>-39.436477500000002</v>
      </c>
      <c r="DO242">
        <v>0.544440900562979</v>
      </c>
      <c r="DP242">
        <v>0.28852592386776899</v>
      </c>
      <c r="DQ242">
        <v>0</v>
      </c>
      <c r="DR242">
        <v>1.2305355</v>
      </c>
      <c r="DS242">
        <v>-4.61734333958757E-2</v>
      </c>
      <c r="DT242">
        <v>6.6080685339968996E-3</v>
      </c>
      <c r="DU242">
        <v>1</v>
      </c>
      <c r="DV242">
        <v>1</v>
      </c>
      <c r="DW242">
        <v>2</v>
      </c>
      <c r="DX242" t="s">
        <v>363</v>
      </c>
      <c r="DY242">
        <v>2.87846</v>
      </c>
      <c r="DZ242">
        <v>2.71645</v>
      </c>
      <c r="EA242">
        <v>0.197822</v>
      </c>
      <c r="EB242">
        <v>0.199987</v>
      </c>
      <c r="EC242">
        <v>7.7218200000000001E-2</v>
      </c>
      <c r="ED242">
        <v>7.3921100000000003E-2</v>
      </c>
      <c r="EE242">
        <v>22795.5</v>
      </c>
      <c r="EF242">
        <v>19684.099999999999</v>
      </c>
      <c r="EG242">
        <v>25431.599999999999</v>
      </c>
      <c r="EH242">
        <v>23953.7</v>
      </c>
      <c r="EI242">
        <v>40040.6</v>
      </c>
      <c r="EJ242">
        <v>36707</v>
      </c>
      <c r="EK242">
        <v>45944.6</v>
      </c>
      <c r="EL242">
        <v>42709.5</v>
      </c>
      <c r="EM242">
        <v>1.83575</v>
      </c>
      <c r="EN242">
        <v>2.1973199999999999</v>
      </c>
      <c r="EO242">
        <v>8.7048899999999999E-2</v>
      </c>
      <c r="EP242">
        <v>0</v>
      </c>
      <c r="EQ242">
        <v>23.390799999999999</v>
      </c>
      <c r="ER242">
        <v>999.9</v>
      </c>
      <c r="ES242">
        <v>42.430999999999997</v>
      </c>
      <c r="ET242">
        <v>30.463999999999999</v>
      </c>
      <c r="EU242">
        <v>25.139199999999999</v>
      </c>
      <c r="EV242">
        <v>52.170999999999999</v>
      </c>
      <c r="EW242">
        <v>37.151400000000002</v>
      </c>
      <c r="EX242">
        <v>2</v>
      </c>
      <c r="EY242">
        <v>-0.154029</v>
      </c>
      <c r="EZ242">
        <v>0.60814800000000002</v>
      </c>
      <c r="FA242">
        <v>20.244599999999998</v>
      </c>
      <c r="FB242">
        <v>5.2337600000000002</v>
      </c>
      <c r="FC242">
        <v>11.986000000000001</v>
      </c>
      <c r="FD242">
        <v>4.9558999999999997</v>
      </c>
      <c r="FE242">
        <v>3.3039499999999999</v>
      </c>
      <c r="FF242">
        <v>9999</v>
      </c>
      <c r="FG242">
        <v>5121.3</v>
      </c>
      <c r="FH242">
        <v>328.9</v>
      </c>
      <c r="FI242">
        <v>9999</v>
      </c>
      <c r="FJ242">
        <v>1.86829</v>
      </c>
      <c r="FK242">
        <v>1.8640000000000001</v>
      </c>
      <c r="FL242">
        <v>1.87155</v>
      </c>
      <c r="FM242">
        <v>1.8623700000000001</v>
      </c>
      <c r="FN242">
        <v>1.86188</v>
      </c>
      <c r="FO242">
        <v>1.86829</v>
      </c>
      <c r="FP242">
        <v>1.8583799999999999</v>
      </c>
      <c r="FQ242">
        <v>1.86486</v>
      </c>
      <c r="FR242">
        <v>5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3.2</v>
      </c>
      <c r="GF242">
        <v>0.1855</v>
      </c>
      <c r="GG242">
        <v>0.30658851354286398</v>
      </c>
      <c r="GH242">
        <v>2.2958890734485699E-3</v>
      </c>
      <c r="GI242">
        <v>-1.86257123826648E-6</v>
      </c>
      <c r="GJ242">
        <v>8.2594232886446805E-10</v>
      </c>
      <c r="GK242">
        <v>-0.101148223110564</v>
      </c>
      <c r="GL242">
        <v>-3.7577424899751702E-2</v>
      </c>
      <c r="GM242">
        <v>3.3046140057118702E-3</v>
      </c>
      <c r="GN242">
        <v>-3.9997718568980099E-5</v>
      </c>
      <c r="GO242">
        <v>3</v>
      </c>
      <c r="GP242">
        <v>2332</v>
      </c>
      <c r="GQ242">
        <v>2</v>
      </c>
      <c r="GR242">
        <v>24</v>
      </c>
      <c r="GS242">
        <v>1377.7</v>
      </c>
      <c r="GT242">
        <v>1377.7</v>
      </c>
      <c r="GU242">
        <v>4.1381800000000002</v>
      </c>
      <c r="GV242">
        <v>2.2985799999999998</v>
      </c>
      <c r="GW242">
        <v>1.9982899999999999</v>
      </c>
      <c r="GX242">
        <v>2.7075200000000001</v>
      </c>
      <c r="GY242">
        <v>2.0935100000000002</v>
      </c>
      <c r="GZ242">
        <v>2.4072300000000002</v>
      </c>
      <c r="HA242">
        <v>35.498600000000003</v>
      </c>
      <c r="HB242">
        <v>15.8307</v>
      </c>
      <c r="HC242">
        <v>18</v>
      </c>
      <c r="HD242">
        <v>436.77300000000002</v>
      </c>
      <c r="HE242">
        <v>679.09100000000001</v>
      </c>
      <c r="HF242">
        <v>22.019600000000001</v>
      </c>
      <c r="HG242">
        <v>25.394600000000001</v>
      </c>
      <c r="HH242">
        <v>30.0001</v>
      </c>
      <c r="HI242">
        <v>25.116299999999999</v>
      </c>
      <c r="HJ242">
        <v>25.1142</v>
      </c>
      <c r="HK242">
        <v>82.793700000000001</v>
      </c>
      <c r="HL242">
        <v>29.0319</v>
      </c>
      <c r="HM242">
        <v>15.7287</v>
      </c>
      <c r="HN242">
        <v>22.047899999999998</v>
      </c>
      <c r="HO242">
        <v>1859.15</v>
      </c>
      <c r="HP242">
        <v>19.725999999999999</v>
      </c>
      <c r="HQ242">
        <v>97.263099999999994</v>
      </c>
      <c r="HR242">
        <v>100.43</v>
      </c>
    </row>
    <row r="243" spans="1:226" x14ac:dyDescent="0.2">
      <c r="A243">
        <v>227</v>
      </c>
      <c r="B243">
        <v>1657294162.5999999</v>
      </c>
      <c r="C243">
        <v>2558.0999999046298</v>
      </c>
      <c r="D243" t="s">
        <v>814</v>
      </c>
      <c r="E243" t="s">
        <v>815</v>
      </c>
      <c r="F243">
        <v>5</v>
      </c>
      <c r="G243" t="s">
        <v>597</v>
      </c>
      <c r="H243" t="s">
        <v>354</v>
      </c>
      <c r="I243">
        <v>1657294154.81429</v>
      </c>
      <c r="J243">
        <f t="shared" si="102"/>
        <v>2.3064094568673566E-3</v>
      </c>
      <c r="K243">
        <f t="shared" si="103"/>
        <v>2.3064094568673568</v>
      </c>
      <c r="L243">
        <f t="shared" si="104"/>
        <v>30.319048522334079</v>
      </c>
      <c r="M243">
        <f t="shared" si="105"/>
        <v>1788.40928571429</v>
      </c>
      <c r="N243">
        <f t="shared" si="106"/>
        <v>1264.3999928834326</v>
      </c>
      <c r="O243">
        <f t="shared" si="107"/>
        <v>93.50172544928644</v>
      </c>
      <c r="P243">
        <f t="shared" si="108"/>
        <v>132.25194160470727</v>
      </c>
      <c r="Q243">
        <f t="shared" si="109"/>
        <v>0.10495116275260967</v>
      </c>
      <c r="R243">
        <f t="shared" si="110"/>
        <v>3.1683741910386476</v>
      </c>
      <c r="S243">
        <f t="shared" si="111"/>
        <v>0.10305739425415344</v>
      </c>
      <c r="T243">
        <f t="shared" si="112"/>
        <v>6.4578172716379861E-2</v>
      </c>
      <c r="U243">
        <f t="shared" si="113"/>
        <v>321.51747535714327</v>
      </c>
      <c r="V243">
        <f t="shared" si="114"/>
        <v>25.762374347187375</v>
      </c>
      <c r="W243">
        <f t="shared" si="115"/>
        <v>24.851960714285699</v>
      </c>
      <c r="X243">
        <f t="shared" si="116"/>
        <v>3.1517218480200984</v>
      </c>
      <c r="Y243">
        <f t="shared" si="117"/>
        <v>50.036570008664164</v>
      </c>
      <c r="Z243">
        <f t="shared" si="118"/>
        <v>1.5493478337168258</v>
      </c>
      <c r="AA243">
        <f t="shared" si="119"/>
        <v>3.096430937309544</v>
      </c>
      <c r="AB243">
        <f t="shared" si="120"/>
        <v>1.6023740143032725</v>
      </c>
      <c r="AC243">
        <f t="shared" si="121"/>
        <v>-101.71265704785043</v>
      </c>
      <c r="AD243">
        <f t="shared" si="122"/>
        <v>-50.595535984334965</v>
      </c>
      <c r="AE243">
        <f t="shared" si="123"/>
        <v>-3.367754628890077</v>
      </c>
      <c r="AF243">
        <f t="shared" si="124"/>
        <v>165.84152769606783</v>
      </c>
      <c r="AG243">
        <f t="shared" si="125"/>
        <v>68.452533024205579</v>
      </c>
      <c r="AH243">
        <f t="shared" si="126"/>
        <v>2.3105337934954386</v>
      </c>
      <c r="AI243">
        <f t="shared" si="127"/>
        <v>30.319048522334079</v>
      </c>
      <c r="AJ243">
        <v>1881.17871050341</v>
      </c>
      <c r="AK243">
        <v>1851.3946060606099</v>
      </c>
      <c r="AL243">
        <v>3.3312458251414299</v>
      </c>
      <c r="AM243">
        <v>65.810892692758898</v>
      </c>
      <c r="AN243">
        <f t="shared" si="128"/>
        <v>2.3064094568673568</v>
      </c>
      <c r="AO243">
        <v>19.741019023669502</v>
      </c>
      <c r="AP243">
        <v>20.960136969697</v>
      </c>
      <c r="AQ243">
        <v>5.13388006400293E-5</v>
      </c>
      <c r="AR243">
        <v>77.415710821165902</v>
      </c>
      <c r="AS243">
        <v>9</v>
      </c>
      <c r="AT243">
        <v>2</v>
      </c>
      <c r="AU243">
        <f t="shared" si="129"/>
        <v>1</v>
      </c>
      <c r="AV243">
        <f t="shared" si="130"/>
        <v>0</v>
      </c>
      <c r="AW243">
        <f t="shared" si="131"/>
        <v>39337.164983573566</v>
      </c>
      <c r="AX243">
        <f t="shared" si="132"/>
        <v>2000.00535714286</v>
      </c>
      <c r="AY243">
        <f t="shared" si="133"/>
        <v>1681.2048214285737</v>
      </c>
      <c r="AZ243">
        <f t="shared" si="134"/>
        <v>0.84060015910671659</v>
      </c>
      <c r="BA243">
        <f t="shared" si="135"/>
        <v>0.16075830707596317</v>
      </c>
      <c r="BB243">
        <v>2.7</v>
      </c>
      <c r="BC243">
        <v>0.5</v>
      </c>
      <c r="BD243" t="s">
        <v>355</v>
      </c>
      <c r="BE243">
        <v>2</v>
      </c>
      <c r="BF243" t="b">
        <v>1</v>
      </c>
      <c r="BG243">
        <v>1657294154.81429</v>
      </c>
      <c r="BH243">
        <v>1788.40928571429</v>
      </c>
      <c r="BI243">
        <v>1827.605</v>
      </c>
      <c r="BJ243">
        <v>20.951435714285701</v>
      </c>
      <c r="BK243">
        <v>19.7298892857143</v>
      </c>
      <c r="BL243">
        <v>1785.2407142857101</v>
      </c>
      <c r="BM243">
        <v>20.766042857142899</v>
      </c>
      <c r="BN243">
        <v>500.00039285714303</v>
      </c>
      <c r="BO243">
        <v>73.849482142857198</v>
      </c>
      <c r="BP243">
        <v>0.100000596428571</v>
      </c>
      <c r="BQ243">
        <v>24.5557571428571</v>
      </c>
      <c r="BR243">
        <v>24.851960714285699</v>
      </c>
      <c r="BS243">
        <v>999.9</v>
      </c>
      <c r="BT243">
        <v>0</v>
      </c>
      <c r="BU243">
        <v>0</v>
      </c>
      <c r="BV243">
        <v>9991.23</v>
      </c>
      <c r="BW243">
        <v>0</v>
      </c>
      <c r="BX243">
        <v>111.049428571429</v>
      </c>
      <c r="BY243">
        <v>-39.195264285714302</v>
      </c>
      <c r="BZ243">
        <v>1826.6814285714299</v>
      </c>
      <c r="CA243">
        <v>1864.3889285714299</v>
      </c>
      <c r="CB243">
        <v>1.22153178571429</v>
      </c>
      <c r="CC243">
        <v>1827.605</v>
      </c>
      <c r="CD243">
        <v>19.7298892857143</v>
      </c>
      <c r="CE243">
        <v>1.54725214285714</v>
      </c>
      <c r="CF243">
        <v>1.4570425</v>
      </c>
      <c r="CG243">
        <v>13.443267857142899</v>
      </c>
      <c r="CH243">
        <v>12.524675</v>
      </c>
      <c r="CI243">
        <v>2000.00535714286</v>
      </c>
      <c r="CJ243">
        <v>0.97999403571428501</v>
      </c>
      <c r="CK243">
        <v>2.0005728571428599E-2</v>
      </c>
      <c r="CL243">
        <v>0</v>
      </c>
      <c r="CM243">
        <v>2.50658928571429</v>
      </c>
      <c r="CN243">
        <v>0</v>
      </c>
      <c r="CO243">
        <v>3690.4685714285702</v>
      </c>
      <c r="CP243">
        <v>16705.4178571429</v>
      </c>
      <c r="CQ243">
        <v>42.517714285714298</v>
      </c>
      <c r="CR243">
        <v>43.436999999999998</v>
      </c>
      <c r="CS243">
        <v>43.5</v>
      </c>
      <c r="CT243">
        <v>41.875</v>
      </c>
      <c r="CU243">
        <v>41.811999999999998</v>
      </c>
      <c r="CV243">
        <v>1959.99464285714</v>
      </c>
      <c r="CW243">
        <v>40.0107142857143</v>
      </c>
      <c r="CX243">
        <v>0</v>
      </c>
      <c r="CY243">
        <v>1651533437.0999999</v>
      </c>
      <c r="CZ243">
        <v>0</v>
      </c>
      <c r="DA243">
        <v>0</v>
      </c>
      <c r="DB243" t="s">
        <v>356</v>
      </c>
      <c r="DC243">
        <v>1657211493.5999999</v>
      </c>
      <c r="DD243">
        <v>1657211497.5999999</v>
      </c>
      <c r="DE243">
        <v>0</v>
      </c>
      <c r="DF243">
        <v>1.526</v>
      </c>
      <c r="DG243">
        <v>4.4999999999999998E-2</v>
      </c>
      <c r="DH243">
        <v>2.6110000000000002</v>
      </c>
      <c r="DI243">
        <v>0.157</v>
      </c>
      <c r="DJ243">
        <v>420</v>
      </c>
      <c r="DK243">
        <v>20</v>
      </c>
      <c r="DL243">
        <v>0.57999999999999996</v>
      </c>
      <c r="DM243">
        <v>0.22</v>
      </c>
      <c r="DN243">
        <v>-39.3483375</v>
      </c>
      <c r="DO243">
        <v>2.19411219512196</v>
      </c>
      <c r="DP243">
        <v>0.29727994860694801</v>
      </c>
      <c r="DQ243">
        <v>0</v>
      </c>
      <c r="DR243">
        <v>1.2260225</v>
      </c>
      <c r="DS243">
        <v>-9.1579362101314399E-2</v>
      </c>
      <c r="DT243">
        <v>9.6857113187416195E-3</v>
      </c>
      <c r="DU243">
        <v>1</v>
      </c>
      <c r="DV243">
        <v>1</v>
      </c>
      <c r="DW243">
        <v>2</v>
      </c>
      <c r="DX243" t="s">
        <v>363</v>
      </c>
      <c r="DY243">
        <v>2.8784999999999998</v>
      </c>
      <c r="DZ243">
        <v>2.7163599999999999</v>
      </c>
      <c r="EA243">
        <v>0.19887099999999999</v>
      </c>
      <c r="EB243">
        <v>0.20100599999999999</v>
      </c>
      <c r="EC243">
        <v>7.7237100000000003E-2</v>
      </c>
      <c r="ED243">
        <v>7.3967400000000003E-2</v>
      </c>
      <c r="EE243">
        <v>22765.200000000001</v>
      </c>
      <c r="EF243">
        <v>19658.900000000001</v>
      </c>
      <c r="EG243">
        <v>25431</v>
      </c>
      <c r="EH243">
        <v>23953.599999999999</v>
      </c>
      <c r="EI243">
        <v>40039.199999999997</v>
      </c>
      <c r="EJ243">
        <v>36704.9</v>
      </c>
      <c r="EK243">
        <v>45943.9</v>
      </c>
      <c r="EL243">
        <v>42709.1</v>
      </c>
      <c r="EM243">
        <v>1.8357000000000001</v>
      </c>
      <c r="EN243">
        <v>2.1971500000000002</v>
      </c>
      <c r="EO243">
        <v>9.2033299999999998E-2</v>
      </c>
      <c r="EP243">
        <v>0</v>
      </c>
      <c r="EQ243">
        <v>23.3871</v>
      </c>
      <c r="ER243">
        <v>999.9</v>
      </c>
      <c r="ES243">
        <v>42.430999999999997</v>
      </c>
      <c r="ET243">
        <v>30.463999999999999</v>
      </c>
      <c r="EU243">
        <v>25.139500000000002</v>
      </c>
      <c r="EV243">
        <v>52.210999999999999</v>
      </c>
      <c r="EW243">
        <v>37.1755</v>
      </c>
      <c r="EX243">
        <v>2</v>
      </c>
      <c r="EY243">
        <v>-0.15406300000000001</v>
      </c>
      <c r="EZ243">
        <v>0.38065900000000003</v>
      </c>
      <c r="FA243">
        <v>20.2453</v>
      </c>
      <c r="FB243">
        <v>5.2333100000000004</v>
      </c>
      <c r="FC243">
        <v>11.986000000000001</v>
      </c>
      <c r="FD243">
        <v>4.9560500000000003</v>
      </c>
      <c r="FE243">
        <v>3.3039999999999998</v>
      </c>
      <c r="FF243">
        <v>9999</v>
      </c>
      <c r="FG243">
        <v>5121.3</v>
      </c>
      <c r="FH243">
        <v>328.9</v>
      </c>
      <c r="FI243">
        <v>9999</v>
      </c>
      <c r="FJ243">
        <v>1.86829</v>
      </c>
      <c r="FK243">
        <v>1.86399</v>
      </c>
      <c r="FL243">
        <v>1.87151</v>
      </c>
      <c r="FM243">
        <v>1.8623799999999999</v>
      </c>
      <c r="FN243">
        <v>1.86188</v>
      </c>
      <c r="FO243">
        <v>1.86829</v>
      </c>
      <c r="FP243">
        <v>1.8583799999999999</v>
      </c>
      <c r="FQ243">
        <v>1.8648400000000001</v>
      </c>
      <c r="FR243">
        <v>5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3.27</v>
      </c>
      <c r="GF243">
        <v>0.18579999999999999</v>
      </c>
      <c r="GG243">
        <v>0.30658851354286398</v>
      </c>
      <c r="GH243">
        <v>2.2958890734485699E-3</v>
      </c>
      <c r="GI243">
        <v>-1.86257123826648E-6</v>
      </c>
      <c r="GJ243">
        <v>8.2594232886446805E-10</v>
      </c>
      <c r="GK243">
        <v>-0.101148223110564</v>
      </c>
      <c r="GL243">
        <v>-3.7577424899751702E-2</v>
      </c>
      <c r="GM243">
        <v>3.3046140057118702E-3</v>
      </c>
      <c r="GN243">
        <v>-3.9997718568980099E-5</v>
      </c>
      <c r="GO243">
        <v>3</v>
      </c>
      <c r="GP243">
        <v>2332</v>
      </c>
      <c r="GQ243">
        <v>2</v>
      </c>
      <c r="GR243">
        <v>24</v>
      </c>
      <c r="GS243">
        <v>1377.8</v>
      </c>
      <c r="GT243">
        <v>1377.8</v>
      </c>
      <c r="GU243">
        <v>4.1650400000000003</v>
      </c>
      <c r="GV243">
        <v>2.2985799999999998</v>
      </c>
      <c r="GW243">
        <v>1.9982899999999999</v>
      </c>
      <c r="GX243">
        <v>2.7075200000000001</v>
      </c>
      <c r="GY243">
        <v>2.0935100000000002</v>
      </c>
      <c r="GZ243">
        <v>2.3730500000000001</v>
      </c>
      <c r="HA243">
        <v>35.498600000000003</v>
      </c>
      <c r="HB243">
        <v>15.8307</v>
      </c>
      <c r="HC243">
        <v>18</v>
      </c>
      <c r="HD243">
        <v>436.77300000000002</v>
      </c>
      <c r="HE243">
        <v>678.98699999999997</v>
      </c>
      <c r="HF243">
        <v>22.114999999999998</v>
      </c>
      <c r="HG243">
        <v>25.3979</v>
      </c>
      <c r="HH243">
        <v>30.0001</v>
      </c>
      <c r="HI243">
        <v>25.119900000000001</v>
      </c>
      <c r="HJ243">
        <v>25.117599999999999</v>
      </c>
      <c r="HK243">
        <v>83.361800000000002</v>
      </c>
      <c r="HL243">
        <v>29.0319</v>
      </c>
      <c r="HM243">
        <v>15.7287</v>
      </c>
      <c r="HN243">
        <v>22.1538</v>
      </c>
      <c r="HO243">
        <v>1872.59</v>
      </c>
      <c r="HP243">
        <v>19.723500000000001</v>
      </c>
      <c r="HQ243">
        <v>97.261399999999995</v>
      </c>
      <c r="HR243">
        <v>100.429</v>
      </c>
    </row>
    <row r="244" spans="1:226" x14ac:dyDescent="0.2">
      <c r="A244">
        <v>228</v>
      </c>
      <c r="B244">
        <v>1657294167.5999999</v>
      </c>
      <c r="C244">
        <v>2563.0999999046298</v>
      </c>
      <c r="D244" t="s">
        <v>816</v>
      </c>
      <c r="E244" t="s">
        <v>817</v>
      </c>
      <c r="F244">
        <v>5</v>
      </c>
      <c r="G244" t="s">
        <v>597</v>
      </c>
      <c r="H244" t="s">
        <v>354</v>
      </c>
      <c r="I244">
        <v>1657294160.0999999</v>
      </c>
      <c r="J244">
        <f t="shared" si="102"/>
        <v>2.3007418112101136E-3</v>
      </c>
      <c r="K244">
        <f t="shared" si="103"/>
        <v>2.3007418112101137</v>
      </c>
      <c r="L244">
        <f t="shared" si="104"/>
        <v>30.231494589522658</v>
      </c>
      <c r="M244">
        <f t="shared" si="105"/>
        <v>1805.9811111111101</v>
      </c>
      <c r="N244">
        <f t="shared" si="106"/>
        <v>1279.8762730944554</v>
      </c>
      <c r="O244">
        <f t="shared" si="107"/>
        <v>94.646394977434696</v>
      </c>
      <c r="P244">
        <f t="shared" si="108"/>
        <v>133.55166054507666</v>
      </c>
      <c r="Q244">
        <f t="shared" si="109"/>
        <v>0.10434454391669361</v>
      </c>
      <c r="R244">
        <f t="shared" si="110"/>
        <v>3.1673973670862918</v>
      </c>
      <c r="S244">
        <f t="shared" si="111"/>
        <v>0.10247182747989267</v>
      </c>
      <c r="T244">
        <f t="shared" si="112"/>
        <v>6.4210348778601933E-2</v>
      </c>
      <c r="U244">
        <f t="shared" si="113"/>
        <v>321.51603077777833</v>
      </c>
      <c r="V244">
        <f t="shared" si="114"/>
        <v>25.758460855416505</v>
      </c>
      <c r="W244">
        <f t="shared" si="115"/>
        <v>24.881670370370401</v>
      </c>
      <c r="X244">
        <f t="shared" si="116"/>
        <v>3.1573149273691388</v>
      </c>
      <c r="Y244">
        <f t="shared" si="117"/>
        <v>50.068317140698518</v>
      </c>
      <c r="Z244">
        <f t="shared" si="118"/>
        <v>1.5498087059903776</v>
      </c>
      <c r="AA244">
        <f t="shared" si="119"/>
        <v>3.095388050761148</v>
      </c>
      <c r="AB244">
        <f t="shared" si="120"/>
        <v>1.6075062213787612</v>
      </c>
      <c r="AC244">
        <f t="shared" si="121"/>
        <v>-101.46271387436602</v>
      </c>
      <c r="AD244">
        <f t="shared" si="122"/>
        <v>-56.614770317866515</v>
      </c>
      <c r="AE244">
        <f t="shared" si="123"/>
        <v>-3.7700283941792616</v>
      </c>
      <c r="AF244">
        <f t="shared" si="124"/>
        <v>159.66851819136656</v>
      </c>
      <c r="AG244">
        <f t="shared" si="125"/>
        <v>68.436582277499326</v>
      </c>
      <c r="AH244">
        <f t="shared" si="126"/>
        <v>2.2913987791523902</v>
      </c>
      <c r="AI244">
        <f t="shared" si="127"/>
        <v>30.231494589522658</v>
      </c>
      <c r="AJ244">
        <v>1898.12180326972</v>
      </c>
      <c r="AK244">
        <v>1868.2241212121201</v>
      </c>
      <c r="AL244">
        <v>3.37237701504703</v>
      </c>
      <c r="AM244">
        <v>65.810892692758898</v>
      </c>
      <c r="AN244">
        <f t="shared" si="128"/>
        <v>2.3007418112101137</v>
      </c>
      <c r="AO244">
        <v>19.757659945444399</v>
      </c>
      <c r="AP244">
        <v>20.973306666666701</v>
      </c>
      <c r="AQ244">
        <v>1.4813831036620601E-4</v>
      </c>
      <c r="AR244">
        <v>77.415710821165902</v>
      </c>
      <c r="AS244">
        <v>9</v>
      </c>
      <c r="AT244">
        <v>2</v>
      </c>
      <c r="AU244">
        <f t="shared" si="129"/>
        <v>1</v>
      </c>
      <c r="AV244">
        <f t="shared" si="130"/>
        <v>0</v>
      </c>
      <c r="AW244">
        <f t="shared" si="131"/>
        <v>39321.638949417342</v>
      </c>
      <c r="AX244">
        <f t="shared" si="132"/>
        <v>1999.9962962963</v>
      </c>
      <c r="AY244">
        <f t="shared" si="133"/>
        <v>1681.1972111111143</v>
      </c>
      <c r="AZ244">
        <f t="shared" si="134"/>
        <v>0.84060016222252265</v>
      </c>
      <c r="BA244">
        <f t="shared" si="135"/>
        <v>0.16075831308946867</v>
      </c>
      <c r="BB244">
        <v>2.7</v>
      </c>
      <c r="BC244">
        <v>0.5</v>
      </c>
      <c r="BD244" t="s">
        <v>355</v>
      </c>
      <c r="BE244">
        <v>2</v>
      </c>
      <c r="BF244" t="b">
        <v>1</v>
      </c>
      <c r="BG244">
        <v>1657294160.0999999</v>
      </c>
      <c r="BH244">
        <v>1805.9811111111101</v>
      </c>
      <c r="BI244">
        <v>1845.1711111111099</v>
      </c>
      <c r="BJ244">
        <v>20.957622222222199</v>
      </c>
      <c r="BK244">
        <v>19.746211111111101</v>
      </c>
      <c r="BL244">
        <v>1802.74925925926</v>
      </c>
      <c r="BM244">
        <v>20.771959259259301</v>
      </c>
      <c r="BN244">
        <v>500.00503703703703</v>
      </c>
      <c r="BO244">
        <v>73.849648148148106</v>
      </c>
      <c r="BP244">
        <v>9.9996022222222203E-2</v>
      </c>
      <c r="BQ244">
        <v>24.550125925925901</v>
      </c>
      <c r="BR244">
        <v>24.881670370370401</v>
      </c>
      <c r="BS244">
        <v>999.9</v>
      </c>
      <c r="BT244">
        <v>0</v>
      </c>
      <c r="BU244">
        <v>0</v>
      </c>
      <c r="BV244">
        <v>9986.8992592592604</v>
      </c>
      <c r="BW244">
        <v>0</v>
      </c>
      <c r="BX244">
        <v>111.13774074074099</v>
      </c>
      <c r="BY244">
        <v>-39.189733333333301</v>
      </c>
      <c r="BZ244">
        <v>1844.6407407407401</v>
      </c>
      <c r="CA244">
        <v>1882.34037037037</v>
      </c>
      <c r="CB244">
        <v>1.2114033333333301</v>
      </c>
      <c r="CC244">
        <v>1845.1711111111099</v>
      </c>
      <c r="CD244">
        <v>19.746211111111101</v>
      </c>
      <c r="CE244">
        <v>1.54771296296296</v>
      </c>
      <c r="CF244">
        <v>1.45825148148148</v>
      </c>
      <c r="CG244">
        <v>13.4478407407407</v>
      </c>
      <c r="CH244">
        <v>12.5373074074074</v>
      </c>
      <c r="CI244">
        <v>1999.9962962963</v>
      </c>
      <c r="CJ244">
        <v>0.97999400000000003</v>
      </c>
      <c r="CK244">
        <v>2.0005766666666699E-2</v>
      </c>
      <c r="CL244">
        <v>0</v>
      </c>
      <c r="CM244">
        <v>2.4616370370370402</v>
      </c>
      <c r="CN244">
        <v>0</v>
      </c>
      <c r="CO244">
        <v>3693.16222222222</v>
      </c>
      <c r="CP244">
        <v>16705.337037036999</v>
      </c>
      <c r="CQ244">
        <v>42.516074074074098</v>
      </c>
      <c r="CR244">
        <v>43.436999999999998</v>
      </c>
      <c r="CS244">
        <v>43.5</v>
      </c>
      <c r="CT244">
        <v>41.875</v>
      </c>
      <c r="CU244">
        <v>41.811999999999998</v>
      </c>
      <c r="CV244">
        <v>1959.98555555556</v>
      </c>
      <c r="CW244">
        <v>40.010740740740701</v>
      </c>
      <c r="CX244">
        <v>0</v>
      </c>
      <c r="CY244">
        <v>1651533442.5</v>
      </c>
      <c r="CZ244">
        <v>0</v>
      </c>
      <c r="DA244">
        <v>0</v>
      </c>
      <c r="DB244" t="s">
        <v>356</v>
      </c>
      <c r="DC244">
        <v>1657211493.5999999</v>
      </c>
      <c r="DD244">
        <v>1657211497.5999999</v>
      </c>
      <c r="DE244">
        <v>0</v>
      </c>
      <c r="DF244">
        <v>1.526</v>
      </c>
      <c r="DG244">
        <v>4.4999999999999998E-2</v>
      </c>
      <c r="DH244">
        <v>2.6110000000000002</v>
      </c>
      <c r="DI244">
        <v>0.157</v>
      </c>
      <c r="DJ244">
        <v>420</v>
      </c>
      <c r="DK244">
        <v>20</v>
      </c>
      <c r="DL244">
        <v>0.57999999999999996</v>
      </c>
      <c r="DM244">
        <v>0.22</v>
      </c>
      <c r="DN244">
        <v>-39.180700000000002</v>
      </c>
      <c r="DO244">
        <v>0.55830393996244998</v>
      </c>
      <c r="DP244">
        <v>0.203532905202083</v>
      </c>
      <c r="DQ244">
        <v>0</v>
      </c>
      <c r="DR244">
        <v>1.2172097500000001</v>
      </c>
      <c r="DS244">
        <v>-0.115981350844279</v>
      </c>
      <c r="DT244">
        <v>1.1392500491002801E-2</v>
      </c>
      <c r="DU244">
        <v>0</v>
      </c>
      <c r="DV244">
        <v>0</v>
      </c>
      <c r="DW244">
        <v>2</v>
      </c>
      <c r="DX244" t="s">
        <v>357</v>
      </c>
      <c r="DY244">
        <v>2.8785400000000001</v>
      </c>
      <c r="DZ244">
        <v>2.71644</v>
      </c>
      <c r="EA244">
        <v>0.199907</v>
      </c>
      <c r="EB244">
        <v>0.202038</v>
      </c>
      <c r="EC244">
        <v>7.7268000000000003E-2</v>
      </c>
      <c r="ED244">
        <v>7.4005600000000005E-2</v>
      </c>
      <c r="EE244">
        <v>22735.7</v>
      </c>
      <c r="EF244">
        <v>19633.5</v>
      </c>
      <c r="EG244">
        <v>25430.9</v>
      </c>
      <c r="EH244">
        <v>23953.5</v>
      </c>
      <c r="EI244">
        <v>40037.599999999999</v>
      </c>
      <c r="EJ244">
        <v>36703.4</v>
      </c>
      <c r="EK244">
        <v>45943.6</v>
      </c>
      <c r="EL244">
        <v>42709.1</v>
      </c>
      <c r="EM244">
        <v>1.83575</v>
      </c>
      <c r="EN244">
        <v>2.1970000000000001</v>
      </c>
      <c r="EO244">
        <v>9.5680399999999999E-2</v>
      </c>
      <c r="EP244">
        <v>0</v>
      </c>
      <c r="EQ244">
        <v>23.381699999999999</v>
      </c>
      <c r="ER244">
        <v>999.9</v>
      </c>
      <c r="ES244">
        <v>42.405999999999999</v>
      </c>
      <c r="ET244">
        <v>30.494</v>
      </c>
      <c r="EU244">
        <v>25.166699999999999</v>
      </c>
      <c r="EV244">
        <v>52.070999999999998</v>
      </c>
      <c r="EW244">
        <v>37.299700000000001</v>
      </c>
      <c r="EX244">
        <v>2</v>
      </c>
      <c r="EY244">
        <v>-0.15414600000000001</v>
      </c>
      <c r="EZ244">
        <v>0.223415</v>
      </c>
      <c r="FA244">
        <v>20.2455</v>
      </c>
      <c r="FB244">
        <v>5.2336099999999997</v>
      </c>
      <c r="FC244">
        <v>11.986000000000001</v>
      </c>
      <c r="FD244">
        <v>4.9561500000000001</v>
      </c>
      <c r="FE244">
        <v>3.3039999999999998</v>
      </c>
      <c r="FF244">
        <v>9999</v>
      </c>
      <c r="FG244">
        <v>5121.6000000000004</v>
      </c>
      <c r="FH244">
        <v>328.9</v>
      </c>
      <c r="FI244">
        <v>9999</v>
      </c>
      <c r="FJ244">
        <v>1.86829</v>
      </c>
      <c r="FK244">
        <v>1.86399</v>
      </c>
      <c r="FL244">
        <v>1.87155</v>
      </c>
      <c r="FM244">
        <v>1.8623700000000001</v>
      </c>
      <c r="FN244">
        <v>1.86188</v>
      </c>
      <c r="FO244">
        <v>1.86829</v>
      </c>
      <c r="FP244">
        <v>1.8583799999999999</v>
      </c>
      <c r="FQ244">
        <v>1.8648199999999999</v>
      </c>
      <c r="FR244">
        <v>5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3.33</v>
      </c>
      <c r="GF244">
        <v>0.18640000000000001</v>
      </c>
      <c r="GG244">
        <v>0.30658851354286398</v>
      </c>
      <c r="GH244">
        <v>2.2958890734485699E-3</v>
      </c>
      <c r="GI244">
        <v>-1.86257123826648E-6</v>
      </c>
      <c r="GJ244">
        <v>8.2594232886446805E-10</v>
      </c>
      <c r="GK244">
        <v>-0.101148223110564</v>
      </c>
      <c r="GL244">
        <v>-3.7577424899751702E-2</v>
      </c>
      <c r="GM244">
        <v>3.3046140057118702E-3</v>
      </c>
      <c r="GN244">
        <v>-3.9997718568980099E-5</v>
      </c>
      <c r="GO244">
        <v>3</v>
      </c>
      <c r="GP244">
        <v>2332</v>
      </c>
      <c r="GQ244">
        <v>2</v>
      </c>
      <c r="GR244">
        <v>24</v>
      </c>
      <c r="GS244">
        <v>1377.9</v>
      </c>
      <c r="GT244">
        <v>1377.8</v>
      </c>
      <c r="GU244">
        <v>4.1918899999999999</v>
      </c>
      <c r="GV244">
        <v>2.2912599999999999</v>
      </c>
      <c r="GW244">
        <v>1.9982899999999999</v>
      </c>
      <c r="GX244">
        <v>2.7075200000000001</v>
      </c>
      <c r="GY244">
        <v>2.0935100000000002</v>
      </c>
      <c r="GZ244">
        <v>2.3938000000000001</v>
      </c>
      <c r="HA244">
        <v>35.521799999999999</v>
      </c>
      <c r="HB244">
        <v>15.8307</v>
      </c>
      <c r="HC244">
        <v>18</v>
      </c>
      <c r="HD244">
        <v>436.83100000000002</v>
      </c>
      <c r="HE244">
        <v>678.90599999999995</v>
      </c>
      <c r="HF244">
        <v>22.230499999999999</v>
      </c>
      <c r="HG244">
        <v>25.401</v>
      </c>
      <c r="HH244">
        <v>30</v>
      </c>
      <c r="HI244">
        <v>25.123699999999999</v>
      </c>
      <c r="HJ244">
        <v>25.121099999999998</v>
      </c>
      <c r="HK244">
        <v>83.866</v>
      </c>
      <c r="HL244">
        <v>29.0319</v>
      </c>
      <c r="HM244">
        <v>15.7287</v>
      </c>
      <c r="HN244">
        <v>22.265000000000001</v>
      </c>
      <c r="HO244">
        <v>1892.9</v>
      </c>
      <c r="HP244">
        <v>19.718699999999998</v>
      </c>
      <c r="HQ244">
        <v>97.260900000000007</v>
      </c>
      <c r="HR244">
        <v>100.429</v>
      </c>
    </row>
    <row r="245" spans="1:226" x14ac:dyDescent="0.2">
      <c r="A245">
        <v>229</v>
      </c>
      <c r="B245">
        <v>1657294172.5</v>
      </c>
      <c r="C245">
        <v>2568</v>
      </c>
      <c r="D245" t="s">
        <v>818</v>
      </c>
      <c r="E245" t="s">
        <v>819</v>
      </c>
      <c r="F245">
        <v>5</v>
      </c>
      <c r="G245" t="s">
        <v>597</v>
      </c>
      <c r="H245" t="s">
        <v>354</v>
      </c>
      <c r="I245">
        <v>1657294164.78929</v>
      </c>
      <c r="J245">
        <f t="shared" si="102"/>
        <v>2.3090722825453262E-3</v>
      </c>
      <c r="K245">
        <f t="shared" si="103"/>
        <v>2.3090722825453263</v>
      </c>
      <c r="L245">
        <f t="shared" si="104"/>
        <v>29.585996097304999</v>
      </c>
      <c r="M245">
        <f t="shared" si="105"/>
        <v>1821.5482142857099</v>
      </c>
      <c r="N245">
        <f t="shared" si="106"/>
        <v>1305.1740130025905</v>
      </c>
      <c r="O245">
        <f t="shared" si="107"/>
        <v>96.517547530432751</v>
      </c>
      <c r="P245">
        <f t="shared" si="108"/>
        <v>134.70339173152612</v>
      </c>
      <c r="Q245">
        <f t="shared" si="109"/>
        <v>0.10446943783882855</v>
      </c>
      <c r="R245">
        <f t="shared" si="110"/>
        <v>3.1690548980591662</v>
      </c>
      <c r="S245">
        <f t="shared" si="111"/>
        <v>0.10259324195206225</v>
      </c>
      <c r="T245">
        <f t="shared" si="112"/>
        <v>6.4286538386198577E-2</v>
      </c>
      <c r="U245">
        <f t="shared" si="113"/>
        <v>321.51654267857094</v>
      </c>
      <c r="V245">
        <f t="shared" si="114"/>
        <v>25.758205605294041</v>
      </c>
      <c r="W245">
        <f t="shared" si="115"/>
        <v>24.906292857142901</v>
      </c>
      <c r="X245">
        <f t="shared" si="116"/>
        <v>3.1619568780701655</v>
      </c>
      <c r="Y245">
        <f t="shared" si="117"/>
        <v>50.086631602576382</v>
      </c>
      <c r="Z245">
        <f t="shared" si="118"/>
        <v>1.5505938202829943</v>
      </c>
      <c r="AA245">
        <f t="shared" si="119"/>
        <v>3.0958237171677441</v>
      </c>
      <c r="AB245">
        <f t="shared" si="120"/>
        <v>1.6113630577871711</v>
      </c>
      <c r="AC245">
        <f t="shared" si="121"/>
        <v>-101.83008766024889</v>
      </c>
      <c r="AD245">
        <f t="shared" si="122"/>
        <v>-60.449201731122365</v>
      </c>
      <c r="AE245">
        <f t="shared" si="123"/>
        <v>-4.0238082131302981</v>
      </c>
      <c r="AF245">
        <f t="shared" si="124"/>
        <v>155.2134450740694</v>
      </c>
      <c r="AG245">
        <f t="shared" si="125"/>
        <v>68.414801678810392</v>
      </c>
      <c r="AH245">
        <f t="shared" si="126"/>
        <v>2.2833533741432332</v>
      </c>
      <c r="AI245">
        <f t="shared" si="127"/>
        <v>29.585996097304999</v>
      </c>
      <c r="AJ245">
        <v>1915.136844694</v>
      </c>
      <c r="AK245">
        <v>1885.17532805618</v>
      </c>
      <c r="AL245">
        <v>3.4791164713843399</v>
      </c>
      <c r="AM245">
        <v>65.810892692758898</v>
      </c>
      <c r="AN245">
        <f t="shared" si="128"/>
        <v>2.3090722825453263</v>
      </c>
      <c r="AO245">
        <v>19.7720453166651</v>
      </c>
      <c r="AP245">
        <v>20.991241933521401</v>
      </c>
      <c r="AQ245">
        <v>3.2857298788529501E-4</v>
      </c>
      <c r="AR245">
        <v>77.415710821165902</v>
      </c>
      <c r="AS245">
        <v>9</v>
      </c>
      <c r="AT245">
        <v>2</v>
      </c>
      <c r="AU245">
        <f t="shared" si="129"/>
        <v>1</v>
      </c>
      <c r="AV245">
        <f t="shared" si="130"/>
        <v>0</v>
      </c>
      <c r="AW245">
        <f t="shared" si="131"/>
        <v>39348.948949005346</v>
      </c>
      <c r="AX245">
        <f t="shared" si="132"/>
        <v>1999.9996428571401</v>
      </c>
      <c r="AY245">
        <f t="shared" si="133"/>
        <v>1681.2000107142833</v>
      </c>
      <c r="AZ245">
        <f t="shared" si="134"/>
        <v>0.84060015546431344</v>
      </c>
      <c r="BA245">
        <f t="shared" si="135"/>
        <v>0.16075830004612499</v>
      </c>
      <c r="BB245">
        <v>2.7</v>
      </c>
      <c r="BC245">
        <v>0.5</v>
      </c>
      <c r="BD245" t="s">
        <v>355</v>
      </c>
      <c r="BE245">
        <v>2</v>
      </c>
      <c r="BF245" t="b">
        <v>1</v>
      </c>
      <c r="BG245">
        <v>1657294164.78929</v>
      </c>
      <c r="BH245">
        <v>1821.5482142857099</v>
      </c>
      <c r="BI245">
        <v>1860.7378571428601</v>
      </c>
      <c r="BJ245">
        <v>20.968153571428601</v>
      </c>
      <c r="BK245">
        <v>19.7610071428571</v>
      </c>
      <c r="BL245">
        <v>1818.2596428571401</v>
      </c>
      <c r="BM245">
        <v>20.7820035714286</v>
      </c>
      <c r="BN245">
        <v>500.00432142857102</v>
      </c>
      <c r="BO245">
        <v>73.849939285714299</v>
      </c>
      <c r="BP245">
        <v>0.100006521428571</v>
      </c>
      <c r="BQ245">
        <v>24.552478571428601</v>
      </c>
      <c r="BR245">
        <v>24.906292857142901</v>
      </c>
      <c r="BS245">
        <v>999.9</v>
      </c>
      <c r="BT245">
        <v>0</v>
      </c>
      <c r="BU245">
        <v>0</v>
      </c>
      <c r="BV245">
        <v>9994.1707142857194</v>
      </c>
      <c r="BW245">
        <v>0</v>
      </c>
      <c r="BX245">
        <v>111.23425</v>
      </c>
      <c r="BY245">
        <v>-39.189964285714296</v>
      </c>
      <c r="BZ245">
        <v>1860.5610714285699</v>
      </c>
      <c r="CA245">
        <v>1898.2503571428599</v>
      </c>
      <c r="CB245">
        <v>1.20713714285714</v>
      </c>
      <c r="CC245">
        <v>1860.7378571428601</v>
      </c>
      <c r="CD245">
        <v>19.7610071428571</v>
      </c>
      <c r="CE245">
        <v>1.54849642857143</v>
      </c>
      <c r="CF245">
        <v>1.4593503571428601</v>
      </c>
      <c r="CG245">
        <v>13.455610714285701</v>
      </c>
      <c r="CH245">
        <v>12.5487821428571</v>
      </c>
      <c r="CI245">
        <v>1999.9996428571401</v>
      </c>
      <c r="CJ245">
        <v>0.97999424999999996</v>
      </c>
      <c r="CK245">
        <v>2.0005499999999999E-2</v>
      </c>
      <c r="CL245">
        <v>0</v>
      </c>
      <c r="CM245">
        <v>2.4792714285714301</v>
      </c>
      <c r="CN245">
        <v>0</v>
      </c>
      <c r="CO245">
        <v>3695.3103571428601</v>
      </c>
      <c r="CP245">
        <v>16705.371428571401</v>
      </c>
      <c r="CQ245">
        <v>42.519928571428601</v>
      </c>
      <c r="CR245">
        <v>43.436999999999998</v>
      </c>
      <c r="CS245">
        <v>43.5</v>
      </c>
      <c r="CT245">
        <v>41.875</v>
      </c>
      <c r="CU245">
        <v>41.811999999999998</v>
      </c>
      <c r="CV245">
        <v>1959.98928571429</v>
      </c>
      <c r="CW245">
        <v>40.010357142857103</v>
      </c>
      <c r="CX245">
        <v>0</v>
      </c>
      <c r="CY245">
        <v>1651533447.3</v>
      </c>
      <c r="CZ245">
        <v>0</v>
      </c>
      <c r="DA245">
        <v>0</v>
      </c>
      <c r="DB245" t="s">
        <v>356</v>
      </c>
      <c r="DC245">
        <v>1657211493.5999999</v>
      </c>
      <c r="DD245">
        <v>1657211497.5999999</v>
      </c>
      <c r="DE245">
        <v>0</v>
      </c>
      <c r="DF245">
        <v>1.526</v>
      </c>
      <c r="DG245">
        <v>4.4999999999999998E-2</v>
      </c>
      <c r="DH245">
        <v>2.6110000000000002</v>
      </c>
      <c r="DI245">
        <v>0.157</v>
      </c>
      <c r="DJ245">
        <v>420</v>
      </c>
      <c r="DK245">
        <v>20</v>
      </c>
      <c r="DL245">
        <v>0.57999999999999996</v>
      </c>
      <c r="DM245">
        <v>0.22</v>
      </c>
      <c r="DN245">
        <v>-39.2156341463415</v>
      </c>
      <c r="DO245">
        <v>-9.1804206851011996E-2</v>
      </c>
      <c r="DP245">
        <v>0.21566779400414099</v>
      </c>
      <c r="DQ245">
        <v>1</v>
      </c>
      <c r="DR245">
        <v>1.2118382926829301</v>
      </c>
      <c r="DS245">
        <v>-7.3487717009314293E-2</v>
      </c>
      <c r="DT245">
        <v>8.0124457769753799E-3</v>
      </c>
      <c r="DU245">
        <v>1</v>
      </c>
      <c r="DV245">
        <v>2</v>
      </c>
      <c r="DW245">
        <v>2</v>
      </c>
      <c r="DX245" t="s">
        <v>576</v>
      </c>
      <c r="DY245">
        <v>2.87859</v>
      </c>
      <c r="DZ245">
        <v>2.71637</v>
      </c>
      <c r="EA245">
        <v>0.20095099999999999</v>
      </c>
      <c r="EB245">
        <v>0.20309199999999999</v>
      </c>
      <c r="EC245">
        <v>7.7313400000000004E-2</v>
      </c>
      <c r="ED245">
        <v>7.4043100000000001E-2</v>
      </c>
      <c r="EE245">
        <v>22705.599999999999</v>
      </c>
      <c r="EF245">
        <v>19607.5</v>
      </c>
      <c r="EG245">
        <v>25430.5</v>
      </c>
      <c r="EH245">
        <v>23953.5</v>
      </c>
      <c r="EI245">
        <v>40035.1</v>
      </c>
      <c r="EJ245">
        <v>36701.800000000003</v>
      </c>
      <c r="EK245">
        <v>45943</v>
      </c>
      <c r="EL245">
        <v>42709</v>
      </c>
      <c r="EM245">
        <v>1.83578</v>
      </c>
      <c r="EN245">
        <v>2.1970999999999998</v>
      </c>
      <c r="EO245">
        <v>9.6429100000000004E-2</v>
      </c>
      <c r="EP245">
        <v>0</v>
      </c>
      <c r="EQ245">
        <v>23.378499999999999</v>
      </c>
      <c r="ER245">
        <v>999.9</v>
      </c>
      <c r="ES245">
        <v>42.405999999999999</v>
      </c>
      <c r="ET245">
        <v>30.494</v>
      </c>
      <c r="EU245">
        <v>25.166899999999998</v>
      </c>
      <c r="EV245">
        <v>52.591000000000001</v>
      </c>
      <c r="EW245">
        <v>37.135399999999997</v>
      </c>
      <c r="EX245">
        <v>2</v>
      </c>
      <c r="EY245">
        <v>-0.153331</v>
      </c>
      <c r="EZ245">
        <v>0.47581200000000001</v>
      </c>
      <c r="FA245">
        <v>20.245100000000001</v>
      </c>
      <c r="FB245">
        <v>5.2337600000000002</v>
      </c>
      <c r="FC245">
        <v>11.986000000000001</v>
      </c>
      <c r="FD245">
        <v>4.9566499999999998</v>
      </c>
      <c r="FE245">
        <v>3.3039999999999998</v>
      </c>
      <c r="FF245">
        <v>9999</v>
      </c>
      <c r="FG245">
        <v>5121.6000000000004</v>
      </c>
      <c r="FH245">
        <v>328.9</v>
      </c>
      <c r="FI245">
        <v>9999</v>
      </c>
      <c r="FJ245">
        <v>1.86829</v>
      </c>
      <c r="FK245">
        <v>1.86399</v>
      </c>
      <c r="FL245">
        <v>1.87154</v>
      </c>
      <c r="FM245">
        <v>1.8623499999999999</v>
      </c>
      <c r="FN245">
        <v>1.86188</v>
      </c>
      <c r="FO245">
        <v>1.86829</v>
      </c>
      <c r="FP245">
        <v>1.8583799999999999</v>
      </c>
      <c r="FQ245">
        <v>1.8648499999999999</v>
      </c>
      <c r="FR245">
        <v>5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3.39</v>
      </c>
      <c r="GF245">
        <v>0.18720000000000001</v>
      </c>
      <c r="GG245">
        <v>0.30658851354286398</v>
      </c>
      <c r="GH245">
        <v>2.2958890734485699E-3</v>
      </c>
      <c r="GI245">
        <v>-1.86257123826648E-6</v>
      </c>
      <c r="GJ245">
        <v>8.2594232886446805E-10</v>
      </c>
      <c r="GK245">
        <v>-0.101148223110564</v>
      </c>
      <c r="GL245">
        <v>-3.7577424899751702E-2</v>
      </c>
      <c r="GM245">
        <v>3.3046140057118702E-3</v>
      </c>
      <c r="GN245">
        <v>-3.9997718568980099E-5</v>
      </c>
      <c r="GO245">
        <v>3</v>
      </c>
      <c r="GP245">
        <v>2332</v>
      </c>
      <c r="GQ245">
        <v>2</v>
      </c>
      <c r="GR245">
        <v>24</v>
      </c>
      <c r="GS245">
        <v>1378</v>
      </c>
      <c r="GT245">
        <v>1377.9</v>
      </c>
      <c r="GU245">
        <v>4.21997</v>
      </c>
      <c r="GV245">
        <v>2.3071299999999999</v>
      </c>
      <c r="GW245">
        <v>1.9982899999999999</v>
      </c>
      <c r="GX245">
        <v>2.7075200000000001</v>
      </c>
      <c r="GY245">
        <v>2.0935100000000002</v>
      </c>
      <c r="GZ245">
        <v>2.3034699999999999</v>
      </c>
      <c r="HA245">
        <v>35.521799999999999</v>
      </c>
      <c r="HB245">
        <v>15.821899999999999</v>
      </c>
      <c r="HC245">
        <v>18</v>
      </c>
      <c r="HD245">
        <v>436.87400000000002</v>
      </c>
      <c r="HE245">
        <v>679.03899999999999</v>
      </c>
      <c r="HF245">
        <v>22.3081</v>
      </c>
      <c r="HG245">
        <v>25.404599999999999</v>
      </c>
      <c r="HH245">
        <v>30.000499999999999</v>
      </c>
      <c r="HI245">
        <v>25.127500000000001</v>
      </c>
      <c r="HJ245">
        <v>25.1248</v>
      </c>
      <c r="HK245">
        <v>84.435299999999998</v>
      </c>
      <c r="HL245">
        <v>29.0319</v>
      </c>
      <c r="HM245">
        <v>15.353899999999999</v>
      </c>
      <c r="HN245">
        <v>22.290800000000001</v>
      </c>
      <c r="HO245">
        <v>1906.34</v>
      </c>
      <c r="HP245">
        <v>19.718699999999998</v>
      </c>
      <c r="HQ245">
        <v>97.259500000000003</v>
      </c>
      <c r="HR245">
        <v>100.429</v>
      </c>
    </row>
    <row r="246" spans="1:226" x14ac:dyDescent="0.2">
      <c r="A246">
        <v>230</v>
      </c>
      <c r="B246">
        <v>1657294177.5</v>
      </c>
      <c r="C246">
        <v>2573</v>
      </c>
      <c r="D246" t="s">
        <v>820</v>
      </c>
      <c r="E246" t="s">
        <v>821</v>
      </c>
      <c r="F246">
        <v>5</v>
      </c>
      <c r="G246" t="s">
        <v>597</v>
      </c>
      <c r="H246" t="s">
        <v>354</v>
      </c>
      <c r="I246">
        <v>1657294169.7571399</v>
      </c>
      <c r="J246">
        <f t="shared" si="102"/>
        <v>2.3101173564601799E-3</v>
      </c>
      <c r="K246">
        <f t="shared" si="103"/>
        <v>2.31011735646018</v>
      </c>
      <c r="L246">
        <f t="shared" si="104"/>
        <v>30.132636486014814</v>
      </c>
      <c r="M246">
        <f t="shared" si="105"/>
        <v>1838.08678571429</v>
      </c>
      <c r="N246">
        <f t="shared" si="106"/>
        <v>1310.5345308345122</v>
      </c>
      <c r="O246">
        <f t="shared" si="107"/>
        <v>96.913518822806438</v>
      </c>
      <c r="P246">
        <f t="shared" si="108"/>
        <v>135.92580287971649</v>
      </c>
      <c r="Q246">
        <f t="shared" si="109"/>
        <v>0.10401477494298617</v>
      </c>
      <c r="R246">
        <f t="shared" si="110"/>
        <v>3.170933580410277</v>
      </c>
      <c r="S246">
        <f t="shared" si="111"/>
        <v>0.10215579843867446</v>
      </c>
      <c r="T246">
        <f t="shared" si="112"/>
        <v>6.4011628326468561E-2</v>
      </c>
      <c r="U246">
        <f t="shared" si="113"/>
        <v>321.51716967857118</v>
      </c>
      <c r="V246">
        <f t="shared" si="114"/>
        <v>25.766957614678642</v>
      </c>
      <c r="W246">
        <f t="shared" si="115"/>
        <v>24.951425</v>
      </c>
      <c r="X246">
        <f t="shared" si="116"/>
        <v>3.1704808957159729</v>
      </c>
      <c r="Y246">
        <f t="shared" si="117"/>
        <v>50.090147256907137</v>
      </c>
      <c r="Z246">
        <f t="shared" si="118"/>
        <v>1.5516007030324588</v>
      </c>
      <c r="AA246">
        <f t="shared" si="119"/>
        <v>3.0976165733242125</v>
      </c>
      <c r="AB246">
        <f t="shared" si="120"/>
        <v>1.6188801926835141</v>
      </c>
      <c r="AC246">
        <f t="shared" si="121"/>
        <v>-101.87617541989394</v>
      </c>
      <c r="AD246">
        <f t="shared" si="122"/>
        <v>-66.545873937634852</v>
      </c>
      <c r="AE246">
        <f t="shared" si="123"/>
        <v>-4.4282324219979072</v>
      </c>
      <c r="AF246">
        <f t="shared" si="124"/>
        <v>148.66688789904447</v>
      </c>
      <c r="AG246">
        <f t="shared" si="125"/>
        <v>68.759910027127418</v>
      </c>
      <c r="AH246">
        <f t="shared" si="126"/>
        <v>2.2944076689368154</v>
      </c>
      <c r="AI246">
        <f t="shared" si="127"/>
        <v>30.132636486014814</v>
      </c>
      <c r="AJ246">
        <v>1932.5951336539799</v>
      </c>
      <c r="AK246">
        <v>1902.4344242424199</v>
      </c>
      <c r="AL246">
        <v>3.4530146088258502</v>
      </c>
      <c r="AM246">
        <v>65.810892692758898</v>
      </c>
      <c r="AN246">
        <f t="shared" si="128"/>
        <v>2.31011735646018</v>
      </c>
      <c r="AO246">
        <v>19.781135996991999</v>
      </c>
      <c r="AP246">
        <v>21.001758787878799</v>
      </c>
      <c r="AQ246">
        <v>1.44712873797676E-4</v>
      </c>
      <c r="AR246">
        <v>77.415710821165902</v>
      </c>
      <c r="AS246">
        <v>9</v>
      </c>
      <c r="AT246">
        <v>2</v>
      </c>
      <c r="AU246">
        <f t="shared" si="129"/>
        <v>1</v>
      </c>
      <c r="AV246">
        <f t="shared" si="130"/>
        <v>0</v>
      </c>
      <c r="AW246">
        <f t="shared" si="131"/>
        <v>39378.960962869001</v>
      </c>
      <c r="AX246">
        <f t="shared" si="132"/>
        <v>2000.00357142857</v>
      </c>
      <c r="AY246">
        <f t="shared" si="133"/>
        <v>1681.2033107142843</v>
      </c>
      <c r="AZ246">
        <f t="shared" si="134"/>
        <v>0.84060015428543866</v>
      </c>
      <c r="BA246">
        <f t="shared" si="135"/>
        <v>0.16075829777089681</v>
      </c>
      <c r="BB246">
        <v>2.7</v>
      </c>
      <c r="BC246">
        <v>0.5</v>
      </c>
      <c r="BD246" t="s">
        <v>355</v>
      </c>
      <c r="BE246">
        <v>2</v>
      </c>
      <c r="BF246" t="b">
        <v>1</v>
      </c>
      <c r="BG246">
        <v>1657294169.7571399</v>
      </c>
      <c r="BH246">
        <v>1838.08678571429</v>
      </c>
      <c r="BI246">
        <v>1877.49535714286</v>
      </c>
      <c r="BJ246">
        <v>20.981864285714298</v>
      </c>
      <c r="BK246">
        <v>19.7688535714286</v>
      </c>
      <c r="BL246">
        <v>1834.73642857143</v>
      </c>
      <c r="BM246">
        <v>20.795089285714301</v>
      </c>
      <c r="BN246">
        <v>499.98899999999998</v>
      </c>
      <c r="BO246">
        <v>73.849664285714297</v>
      </c>
      <c r="BP246">
        <v>9.9946764285714307E-2</v>
      </c>
      <c r="BQ246">
        <v>24.5621571428571</v>
      </c>
      <c r="BR246">
        <v>24.951425</v>
      </c>
      <c r="BS246">
        <v>999.9</v>
      </c>
      <c r="BT246">
        <v>0</v>
      </c>
      <c r="BU246">
        <v>0</v>
      </c>
      <c r="BV246">
        <v>10002.496071428601</v>
      </c>
      <c r="BW246">
        <v>0</v>
      </c>
      <c r="BX246">
        <v>111.251214285714</v>
      </c>
      <c r="BY246">
        <v>-39.408917857142903</v>
      </c>
      <c r="BZ246">
        <v>1877.4807142857101</v>
      </c>
      <c r="CA246">
        <v>1915.3610714285701</v>
      </c>
      <c r="CB246">
        <v>1.21301107142857</v>
      </c>
      <c r="CC246">
        <v>1877.49535714286</v>
      </c>
      <c r="CD246">
        <v>19.7688535714286</v>
      </c>
      <c r="CE246">
        <v>1.54950285714286</v>
      </c>
      <c r="CF246">
        <v>1.45992428571429</v>
      </c>
      <c r="CG246">
        <v>13.465578571428599</v>
      </c>
      <c r="CH246">
        <v>12.554764285714301</v>
      </c>
      <c r="CI246">
        <v>2000.00357142857</v>
      </c>
      <c r="CJ246">
        <v>0.97999435714285699</v>
      </c>
      <c r="CK246">
        <v>2.0005385714285701E-2</v>
      </c>
      <c r="CL246">
        <v>0</v>
      </c>
      <c r="CM246">
        <v>2.484</v>
      </c>
      <c r="CN246">
        <v>0</v>
      </c>
      <c r="CO246">
        <v>3695.8639285714298</v>
      </c>
      <c r="CP246">
        <v>16705.4035714286</v>
      </c>
      <c r="CQ246">
        <v>42.519928571428601</v>
      </c>
      <c r="CR246">
        <v>43.436999999999998</v>
      </c>
      <c r="CS246">
        <v>43.5</v>
      </c>
      <c r="CT246">
        <v>41.875</v>
      </c>
      <c r="CU246">
        <v>41.811999999999998</v>
      </c>
      <c r="CV246">
        <v>1959.9932142857101</v>
      </c>
      <c r="CW246">
        <v>40.010357142857103</v>
      </c>
      <c r="CX246">
        <v>0</v>
      </c>
      <c r="CY246">
        <v>1651533452.7</v>
      </c>
      <c r="CZ246">
        <v>0</v>
      </c>
      <c r="DA246">
        <v>0</v>
      </c>
      <c r="DB246" t="s">
        <v>356</v>
      </c>
      <c r="DC246">
        <v>1657211493.5999999</v>
      </c>
      <c r="DD246">
        <v>1657211497.5999999</v>
      </c>
      <c r="DE246">
        <v>0</v>
      </c>
      <c r="DF246">
        <v>1.526</v>
      </c>
      <c r="DG246">
        <v>4.4999999999999998E-2</v>
      </c>
      <c r="DH246">
        <v>2.6110000000000002</v>
      </c>
      <c r="DI246">
        <v>0.157</v>
      </c>
      <c r="DJ246">
        <v>420</v>
      </c>
      <c r="DK246">
        <v>20</v>
      </c>
      <c r="DL246">
        <v>0.57999999999999996</v>
      </c>
      <c r="DM246">
        <v>0.22</v>
      </c>
      <c r="DN246">
        <v>-39.305148780487798</v>
      </c>
      <c r="DO246">
        <v>-2.5031316720183101</v>
      </c>
      <c r="DP246">
        <v>0.28358829065402902</v>
      </c>
      <c r="DQ246">
        <v>0</v>
      </c>
      <c r="DR246">
        <v>1.2120595121951201</v>
      </c>
      <c r="DS246">
        <v>5.92266053828557E-2</v>
      </c>
      <c r="DT246">
        <v>1.11666316844732E-2</v>
      </c>
      <c r="DU246">
        <v>1</v>
      </c>
      <c r="DV246">
        <v>1</v>
      </c>
      <c r="DW246">
        <v>2</v>
      </c>
      <c r="DX246" t="s">
        <v>363</v>
      </c>
      <c r="DY246">
        <v>2.8784100000000001</v>
      </c>
      <c r="DZ246">
        <v>2.71665</v>
      </c>
      <c r="EA246">
        <v>0.20200599999999999</v>
      </c>
      <c r="EB246">
        <v>0.20411599999999999</v>
      </c>
      <c r="EC246">
        <v>7.73345E-2</v>
      </c>
      <c r="ED246">
        <v>7.3964299999999997E-2</v>
      </c>
      <c r="EE246">
        <v>22675.9</v>
      </c>
      <c r="EF246">
        <v>19582.2</v>
      </c>
      <c r="EG246">
        <v>25430.799999999999</v>
      </c>
      <c r="EH246">
        <v>23953.4</v>
      </c>
      <c r="EI246">
        <v>40034.400000000001</v>
      </c>
      <c r="EJ246">
        <v>36704.9</v>
      </c>
      <c r="EK246">
        <v>45943.199999999997</v>
      </c>
      <c r="EL246">
        <v>42709</v>
      </c>
      <c r="EM246">
        <v>1.83545</v>
      </c>
      <c r="EN246">
        <v>2.1969500000000002</v>
      </c>
      <c r="EO246">
        <v>9.33036E-2</v>
      </c>
      <c r="EP246">
        <v>0</v>
      </c>
      <c r="EQ246">
        <v>23.382400000000001</v>
      </c>
      <c r="ER246">
        <v>999.9</v>
      </c>
      <c r="ES246">
        <v>42.381999999999998</v>
      </c>
      <c r="ET246">
        <v>30.504000000000001</v>
      </c>
      <c r="EU246">
        <v>25.167200000000001</v>
      </c>
      <c r="EV246">
        <v>52.301000000000002</v>
      </c>
      <c r="EW246">
        <v>37.311700000000002</v>
      </c>
      <c r="EX246">
        <v>2</v>
      </c>
      <c r="EY246">
        <v>-0.15307399999999999</v>
      </c>
      <c r="EZ246">
        <v>0.51139400000000002</v>
      </c>
      <c r="FA246">
        <v>20.244900000000001</v>
      </c>
      <c r="FB246">
        <v>5.2337600000000002</v>
      </c>
      <c r="FC246">
        <v>11.986000000000001</v>
      </c>
      <c r="FD246">
        <v>4.9568000000000003</v>
      </c>
      <c r="FE246">
        <v>3.3039999999999998</v>
      </c>
      <c r="FF246">
        <v>9999</v>
      </c>
      <c r="FG246">
        <v>5121.8999999999996</v>
      </c>
      <c r="FH246">
        <v>328.9</v>
      </c>
      <c r="FI246">
        <v>9999</v>
      </c>
      <c r="FJ246">
        <v>1.86829</v>
      </c>
      <c r="FK246">
        <v>1.86399</v>
      </c>
      <c r="FL246">
        <v>1.8715299999999999</v>
      </c>
      <c r="FM246">
        <v>1.86236</v>
      </c>
      <c r="FN246">
        <v>1.86188</v>
      </c>
      <c r="FO246">
        <v>1.86829</v>
      </c>
      <c r="FP246">
        <v>1.8583799999999999</v>
      </c>
      <c r="FQ246">
        <v>1.8648100000000001</v>
      </c>
      <c r="FR246">
        <v>5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3.45</v>
      </c>
      <c r="GF246">
        <v>0.18759999999999999</v>
      </c>
      <c r="GG246">
        <v>0.30658851354286398</v>
      </c>
      <c r="GH246">
        <v>2.2958890734485699E-3</v>
      </c>
      <c r="GI246">
        <v>-1.86257123826648E-6</v>
      </c>
      <c r="GJ246">
        <v>8.2594232886446805E-10</v>
      </c>
      <c r="GK246">
        <v>-0.101148223110564</v>
      </c>
      <c r="GL246">
        <v>-3.7577424899751702E-2</v>
      </c>
      <c r="GM246">
        <v>3.3046140057118702E-3</v>
      </c>
      <c r="GN246">
        <v>-3.9997718568980099E-5</v>
      </c>
      <c r="GO246">
        <v>3</v>
      </c>
      <c r="GP246">
        <v>2332</v>
      </c>
      <c r="GQ246">
        <v>2</v>
      </c>
      <c r="GR246">
        <v>24</v>
      </c>
      <c r="GS246">
        <v>1378.1</v>
      </c>
      <c r="GT246">
        <v>1378</v>
      </c>
      <c r="GU246">
        <v>4.2456100000000001</v>
      </c>
      <c r="GV246">
        <v>2.2888199999999999</v>
      </c>
      <c r="GW246">
        <v>1.9982899999999999</v>
      </c>
      <c r="GX246">
        <v>2.7063000000000001</v>
      </c>
      <c r="GY246">
        <v>2.0935100000000002</v>
      </c>
      <c r="GZ246">
        <v>2.4267599999999998</v>
      </c>
      <c r="HA246">
        <v>35.545099999999998</v>
      </c>
      <c r="HB246">
        <v>15.8307</v>
      </c>
      <c r="HC246">
        <v>18</v>
      </c>
      <c r="HD246">
        <v>436.71699999999998</v>
      </c>
      <c r="HE246">
        <v>678.95600000000002</v>
      </c>
      <c r="HF246">
        <v>22.337800000000001</v>
      </c>
      <c r="HG246">
        <v>25.408100000000001</v>
      </c>
      <c r="HH246">
        <v>30.000499999999999</v>
      </c>
      <c r="HI246">
        <v>25.1311</v>
      </c>
      <c r="HJ246">
        <v>25.128299999999999</v>
      </c>
      <c r="HK246">
        <v>84.933199999999999</v>
      </c>
      <c r="HL246">
        <v>29.0319</v>
      </c>
      <c r="HM246">
        <v>15.353899999999999</v>
      </c>
      <c r="HN246">
        <v>22.327200000000001</v>
      </c>
      <c r="HO246">
        <v>1926.42</v>
      </c>
      <c r="HP246">
        <v>19.718699999999998</v>
      </c>
      <c r="HQ246">
        <v>97.260099999999994</v>
      </c>
      <c r="HR246">
        <v>100.429</v>
      </c>
    </row>
    <row r="247" spans="1:226" x14ac:dyDescent="0.2">
      <c r="A247">
        <v>231</v>
      </c>
      <c r="B247">
        <v>1657294182.5</v>
      </c>
      <c r="C247">
        <v>2578</v>
      </c>
      <c r="D247" t="s">
        <v>822</v>
      </c>
      <c r="E247" t="s">
        <v>823</v>
      </c>
      <c r="F247">
        <v>5</v>
      </c>
      <c r="G247" t="s">
        <v>597</v>
      </c>
      <c r="H247" t="s">
        <v>354</v>
      </c>
      <c r="I247">
        <v>1657294174.7249999</v>
      </c>
      <c r="J247">
        <f t="shared" si="102"/>
        <v>2.3357070904694781E-3</v>
      </c>
      <c r="K247">
        <f t="shared" si="103"/>
        <v>2.3357070904694779</v>
      </c>
      <c r="L247">
        <f t="shared" si="104"/>
        <v>30.913195452325084</v>
      </c>
      <c r="M247">
        <f t="shared" si="105"/>
        <v>1854.7467857142899</v>
      </c>
      <c r="N247">
        <f t="shared" si="106"/>
        <v>1321.0274813931126</v>
      </c>
      <c r="O247">
        <f t="shared" si="107"/>
        <v>97.689220827652292</v>
      </c>
      <c r="P247">
        <f t="shared" si="108"/>
        <v>137.15745575402093</v>
      </c>
      <c r="Q247">
        <f t="shared" si="109"/>
        <v>0.10542975367596118</v>
      </c>
      <c r="R247">
        <f t="shared" si="110"/>
        <v>3.1724305821663603</v>
      </c>
      <c r="S247">
        <f t="shared" si="111"/>
        <v>0.10352123931227286</v>
      </c>
      <c r="T247">
        <f t="shared" si="112"/>
        <v>6.4869369364607354E-2</v>
      </c>
      <c r="U247">
        <f t="shared" si="113"/>
        <v>321.51699867857138</v>
      </c>
      <c r="V247">
        <f t="shared" si="114"/>
        <v>25.770539028424047</v>
      </c>
      <c r="W247">
        <f t="shared" si="115"/>
        <v>24.935978571428599</v>
      </c>
      <c r="X247">
        <f t="shared" si="116"/>
        <v>3.1675613020944153</v>
      </c>
      <c r="Y247">
        <f t="shared" si="117"/>
        <v>50.082383074054384</v>
      </c>
      <c r="Z247">
        <f t="shared" si="118"/>
        <v>1.5523172489518064</v>
      </c>
      <c r="AA247">
        <f t="shared" si="119"/>
        <v>3.0995275257897981</v>
      </c>
      <c r="AB247">
        <f t="shared" si="120"/>
        <v>1.6152440531426089</v>
      </c>
      <c r="AC247">
        <f t="shared" si="121"/>
        <v>-103.00468268970398</v>
      </c>
      <c r="AD247">
        <f t="shared" si="122"/>
        <v>-62.171992674423642</v>
      </c>
      <c r="AE247">
        <f t="shared" si="123"/>
        <v>-4.1351171619032563</v>
      </c>
      <c r="AF247">
        <f t="shared" si="124"/>
        <v>152.20520615254046</v>
      </c>
      <c r="AG247">
        <f t="shared" si="125"/>
        <v>68.986012781533745</v>
      </c>
      <c r="AH247">
        <f t="shared" si="126"/>
        <v>2.3136931113059522</v>
      </c>
      <c r="AI247">
        <f t="shared" si="127"/>
        <v>30.913195452325084</v>
      </c>
      <c r="AJ247">
        <v>1949.6062926040099</v>
      </c>
      <c r="AK247">
        <v>1919.3520000000001</v>
      </c>
      <c r="AL247">
        <v>3.3675983019511402</v>
      </c>
      <c r="AM247">
        <v>65.810892692758898</v>
      </c>
      <c r="AN247">
        <f t="shared" si="128"/>
        <v>2.3357070904694779</v>
      </c>
      <c r="AO247">
        <v>19.756550637275801</v>
      </c>
      <c r="AP247">
        <v>20.991765454545401</v>
      </c>
      <c r="AQ247">
        <v>-8.7009958396690602E-5</v>
      </c>
      <c r="AR247">
        <v>77.415710821165902</v>
      </c>
      <c r="AS247">
        <v>9</v>
      </c>
      <c r="AT247">
        <v>2</v>
      </c>
      <c r="AU247">
        <f t="shared" si="129"/>
        <v>1</v>
      </c>
      <c r="AV247">
        <f t="shared" si="130"/>
        <v>0</v>
      </c>
      <c r="AW247">
        <f t="shared" si="131"/>
        <v>39402.529960898428</v>
      </c>
      <c r="AX247">
        <f t="shared" si="132"/>
        <v>2000.0025000000001</v>
      </c>
      <c r="AY247">
        <f t="shared" si="133"/>
        <v>1681.2024107142856</v>
      </c>
      <c r="AZ247">
        <f t="shared" si="134"/>
        <v>0.84060015460694948</v>
      </c>
      <c r="BA247">
        <f t="shared" si="135"/>
        <v>0.1607582983914127</v>
      </c>
      <c r="BB247">
        <v>2.7</v>
      </c>
      <c r="BC247">
        <v>0.5</v>
      </c>
      <c r="BD247" t="s">
        <v>355</v>
      </c>
      <c r="BE247">
        <v>2</v>
      </c>
      <c r="BF247" t="b">
        <v>1</v>
      </c>
      <c r="BG247">
        <v>1657294174.7249999</v>
      </c>
      <c r="BH247">
        <v>1854.7467857142899</v>
      </c>
      <c r="BI247">
        <v>1894.3167857142901</v>
      </c>
      <c r="BJ247">
        <v>20.991607142857099</v>
      </c>
      <c r="BK247">
        <v>19.768432142857101</v>
      </c>
      <c r="BL247">
        <v>1851.3321428571401</v>
      </c>
      <c r="BM247">
        <v>20.804385714285701</v>
      </c>
      <c r="BN247">
        <v>499.99692857142901</v>
      </c>
      <c r="BO247">
        <v>73.849442857142904</v>
      </c>
      <c r="BP247">
        <v>9.9980757142857105E-2</v>
      </c>
      <c r="BQ247">
        <v>24.5724678571429</v>
      </c>
      <c r="BR247">
        <v>24.935978571428599</v>
      </c>
      <c r="BS247">
        <v>999.9</v>
      </c>
      <c r="BT247">
        <v>0</v>
      </c>
      <c r="BU247">
        <v>0</v>
      </c>
      <c r="BV247">
        <v>10009.1317857143</v>
      </c>
      <c r="BW247">
        <v>0</v>
      </c>
      <c r="BX247">
        <v>111.27625</v>
      </c>
      <c r="BY247">
        <v>-39.5699964285714</v>
      </c>
      <c r="BZ247">
        <v>1894.51642857143</v>
      </c>
      <c r="CA247">
        <v>1932.52</v>
      </c>
      <c r="CB247">
        <v>1.2231746428571399</v>
      </c>
      <c r="CC247">
        <v>1894.3167857142901</v>
      </c>
      <c r="CD247">
        <v>19.768432142857101</v>
      </c>
      <c r="CE247">
        <v>1.5502175</v>
      </c>
      <c r="CF247">
        <v>1.4598885714285701</v>
      </c>
      <c r="CG247">
        <v>13.4726642857143</v>
      </c>
      <c r="CH247">
        <v>12.554396428571399</v>
      </c>
      <c r="CI247">
        <v>2000.0025000000001</v>
      </c>
      <c r="CJ247">
        <v>0.97999435714285699</v>
      </c>
      <c r="CK247">
        <v>2.0005385714285701E-2</v>
      </c>
      <c r="CL247">
        <v>0</v>
      </c>
      <c r="CM247">
        <v>2.5586892857142902</v>
      </c>
      <c r="CN247">
        <v>0</v>
      </c>
      <c r="CO247">
        <v>3694.8182142857099</v>
      </c>
      <c r="CP247">
        <v>16705.400000000001</v>
      </c>
      <c r="CQ247">
        <v>42.530999999999999</v>
      </c>
      <c r="CR247">
        <v>43.436999999999998</v>
      </c>
      <c r="CS247">
        <v>43.5</v>
      </c>
      <c r="CT247">
        <v>41.879428571428598</v>
      </c>
      <c r="CU247">
        <v>41.811999999999998</v>
      </c>
      <c r="CV247">
        <v>1959.9921428571399</v>
      </c>
      <c r="CW247">
        <v>40.010357142857103</v>
      </c>
      <c r="CX247">
        <v>0</v>
      </c>
      <c r="CY247">
        <v>1651533456.9000001</v>
      </c>
      <c r="CZ247">
        <v>0</v>
      </c>
      <c r="DA247">
        <v>0</v>
      </c>
      <c r="DB247" t="s">
        <v>356</v>
      </c>
      <c r="DC247">
        <v>1657211493.5999999</v>
      </c>
      <c r="DD247">
        <v>1657211497.5999999</v>
      </c>
      <c r="DE247">
        <v>0</v>
      </c>
      <c r="DF247">
        <v>1.526</v>
      </c>
      <c r="DG247">
        <v>4.4999999999999998E-2</v>
      </c>
      <c r="DH247">
        <v>2.6110000000000002</v>
      </c>
      <c r="DI247">
        <v>0.157</v>
      </c>
      <c r="DJ247">
        <v>420</v>
      </c>
      <c r="DK247">
        <v>20</v>
      </c>
      <c r="DL247">
        <v>0.57999999999999996</v>
      </c>
      <c r="DM247">
        <v>0.22</v>
      </c>
      <c r="DN247">
        <v>-39.416685365853702</v>
      </c>
      <c r="DO247">
        <v>-2.2541723452158502</v>
      </c>
      <c r="DP247">
        <v>0.25387709390614999</v>
      </c>
      <c r="DQ247">
        <v>0</v>
      </c>
      <c r="DR247">
        <v>1.2172748780487801</v>
      </c>
      <c r="DS247">
        <v>0.134382770163645</v>
      </c>
      <c r="DT247">
        <v>1.54990758374297E-2</v>
      </c>
      <c r="DU247">
        <v>0</v>
      </c>
      <c r="DV247">
        <v>0</v>
      </c>
      <c r="DW247">
        <v>2</v>
      </c>
      <c r="DX247" t="s">
        <v>357</v>
      </c>
      <c r="DY247">
        <v>2.8784800000000001</v>
      </c>
      <c r="DZ247">
        <v>2.71678</v>
      </c>
      <c r="EA247">
        <v>0.203038</v>
      </c>
      <c r="EB247">
        <v>0.20514099999999999</v>
      </c>
      <c r="EC247">
        <v>7.7307100000000004E-2</v>
      </c>
      <c r="ED247">
        <v>7.3989899999999997E-2</v>
      </c>
      <c r="EE247">
        <v>22646.1</v>
      </c>
      <c r="EF247">
        <v>19557</v>
      </c>
      <c r="EG247">
        <v>25430.2</v>
      </c>
      <c r="EH247">
        <v>23953.4</v>
      </c>
      <c r="EI247">
        <v>40035.1</v>
      </c>
      <c r="EJ247">
        <v>36703.800000000003</v>
      </c>
      <c r="EK247">
        <v>45942.6</v>
      </c>
      <c r="EL247">
        <v>42708.9</v>
      </c>
      <c r="EM247">
        <v>1.83545</v>
      </c>
      <c r="EN247">
        <v>2.1968999999999999</v>
      </c>
      <c r="EO247">
        <v>9.5088000000000006E-2</v>
      </c>
      <c r="EP247">
        <v>0</v>
      </c>
      <c r="EQ247">
        <v>23.389900000000001</v>
      </c>
      <c r="ER247">
        <v>999.9</v>
      </c>
      <c r="ES247">
        <v>42.356999999999999</v>
      </c>
      <c r="ET247">
        <v>30.504000000000001</v>
      </c>
      <c r="EU247">
        <v>25.151599999999998</v>
      </c>
      <c r="EV247">
        <v>52.311</v>
      </c>
      <c r="EW247">
        <v>37.191499999999998</v>
      </c>
      <c r="EX247">
        <v>2</v>
      </c>
      <c r="EY247">
        <v>-0.15275900000000001</v>
      </c>
      <c r="EZ247">
        <v>0.51105699999999998</v>
      </c>
      <c r="FA247">
        <v>20.244900000000001</v>
      </c>
      <c r="FB247">
        <v>5.2340600000000004</v>
      </c>
      <c r="FC247">
        <v>11.986000000000001</v>
      </c>
      <c r="FD247">
        <v>4.9569999999999999</v>
      </c>
      <c r="FE247">
        <v>3.3039499999999999</v>
      </c>
      <c r="FF247">
        <v>9999</v>
      </c>
      <c r="FG247">
        <v>5121.8999999999996</v>
      </c>
      <c r="FH247">
        <v>328.9</v>
      </c>
      <c r="FI247">
        <v>9999</v>
      </c>
      <c r="FJ247">
        <v>1.86829</v>
      </c>
      <c r="FK247">
        <v>1.86398</v>
      </c>
      <c r="FL247">
        <v>1.8715299999999999</v>
      </c>
      <c r="FM247">
        <v>1.8623799999999999</v>
      </c>
      <c r="FN247">
        <v>1.86188</v>
      </c>
      <c r="FO247">
        <v>1.86829</v>
      </c>
      <c r="FP247">
        <v>1.8583799999999999</v>
      </c>
      <c r="FQ247">
        <v>1.86486</v>
      </c>
      <c r="FR247">
        <v>5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3.51</v>
      </c>
      <c r="GF247">
        <v>0.18720000000000001</v>
      </c>
      <c r="GG247">
        <v>0.30658851354286398</v>
      </c>
      <c r="GH247">
        <v>2.2958890734485699E-3</v>
      </c>
      <c r="GI247">
        <v>-1.86257123826648E-6</v>
      </c>
      <c r="GJ247">
        <v>8.2594232886446805E-10</v>
      </c>
      <c r="GK247">
        <v>-0.101148223110564</v>
      </c>
      <c r="GL247">
        <v>-3.7577424899751702E-2</v>
      </c>
      <c r="GM247">
        <v>3.3046140057118702E-3</v>
      </c>
      <c r="GN247">
        <v>-3.9997718568980099E-5</v>
      </c>
      <c r="GO247">
        <v>3</v>
      </c>
      <c r="GP247">
        <v>2332</v>
      </c>
      <c r="GQ247">
        <v>2</v>
      </c>
      <c r="GR247">
        <v>24</v>
      </c>
      <c r="GS247">
        <v>1378.1</v>
      </c>
      <c r="GT247">
        <v>1378.1</v>
      </c>
      <c r="GU247">
        <v>4.2687999999999997</v>
      </c>
      <c r="GV247">
        <v>2.1166999999999998</v>
      </c>
      <c r="GW247">
        <v>1.9982899999999999</v>
      </c>
      <c r="GX247">
        <v>2.7063000000000001</v>
      </c>
      <c r="GY247">
        <v>2.0935100000000002</v>
      </c>
      <c r="GZ247">
        <v>2.3718300000000001</v>
      </c>
      <c r="HA247">
        <v>35.545099999999998</v>
      </c>
      <c r="HB247">
        <v>15.821899999999999</v>
      </c>
      <c r="HC247">
        <v>18</v>
      </c>
      <c r="HD247">
        <v>436.74400000000003</v>
      </c>
      <c r="HE247">
        <v>678.96600000000001</v>
      </c>
      <c r="HF247">
        <v>22.3675</v>
      </c>
      <c r="HG247">
        <v>25.411799999999999</v>
      </c>
      <c r="HH247">
        <v>30.000399999999999</v>
      </c>
      <c r="HI247">
        <v>25.134599999999999</v>
      </c>
      <c r="HJ247">
        <v>25.132300000000001</v>
      </c>
      <c r="HK247">
        <v>85.506900000000002</v>
      </c>
      <c r="HL247">
        <v>29.0319</v>
      </c>
      <c r="HM247">
        <v>15.353899999999999</v>
      </c>
      <c r="HN247">
        <v>22.363600000000002</v>
      </c>
      <c r="HO247">
        <v>1939.93</v>
      </c>
      <c r="HP247">
        <v>19.718699999999998</v>
      </c>
      <c r="HQ247">
        <v>97.258499999999998</v>
      </c>
      <c r="HR247">
        <v>100.429</v>
      </c>
    </row>
    <row r="248" spans="1:226" x14ac:dyDescent="0.2">
      <c r="A248">
        <v>232</v>
      </c>
      <c r="B248">
        <v>1657294187.5</v>
      </c>
      <c r="C248">
        <v>2583</v>
      </c>
      <c r="D248" t="s">
        <v>824</v>
      </c>
      <c r="E248" t="s">
        <v>825</v>
      </c>
      <c r="F248">
        <v>5</v>
      </c>
      <c r="G248" t="s">
        <v>597</v>
      </c>
      <c r="H248" t="s">
        <v>354</v>
      </c>
      <c r="I248">
        <v>1657294180</v>
      </c>
      <c r="J248">
        <f t="shared" si="102"/>
        <v>2.292588255651398E-3</v>
      </c>
      <c r="K248">
        <f t="shared" si="103"/>
        <v>2.2925882556513981</v>
      </c>
      <c r="L248">
        <f t="shared" si="104"/>
        <v>30.121900898319161</v>
      </c>
      <c r="M248">
        <f t="shared" si="105"/>
        <v>1872.4914814814799</v>
      </c>
      <c r="N248">
        <f t="shared" si="106"/>
        <v>1339.9742852195691</v>
      </c>
      <c r="O248">
        <f t="shared" si="107"/>
        <v>99.089992426840837</v>
      </c>
      <c r="P248">
        <f t="shared" si="108"/>
        <v>138.46919957043824</v>
      </c>
      <c r="Q248">
        <f t="shared" si="109"/>
        <v>0.10313502616557191</v>
      </c>
      <c r="R248">
        <f t="shared" si="110"/>
        <v>3.1768954614197225</v>
      </c>
      <c r="S248">
        <f t="shared" si="111"/>
        <v>0.10131042997383298</v>
      </c>
      <c r="T248">
        <f t="shared" si="112"/>
        <v>6.3480262759258388E-2</v>
      </c>
      <c r="U248">
        <f t="shared" si="113"/>
        <v>321.51498299999997</v>
      </c>
      <c r="V248">
        <f t="shared" si="114"/>
        <v>25.791335940685919</v>
      </c>
      <c r="W248">
        <f t="shared" si="115"/>
        <v>24.9612074074074</v>
      </c>
      <c r="X248">
        <f t="shared" si="116"/>
        <v>3.1723311252153326</v>
      </c>
      <c r="Y248">
        <f t="shared" si="117"/>
        <v>50.048150755880584</v>
      </c>
      <c r="Z248">
        <f t="shared" si="118"/>
        <v>1.5523684625638832</v>
      </c>
      <c r="AA248">
        <f t="shared" si="119"/>
        <v>3.101749893089671</v>
      </c>
      <c r="AB248">
        <f t="shared" si="120"/>
        <v>1.6199626626514494</v>
      </c>
      <c r="AC248">
        <f t="shared" si="121"/>
        <v>-101.10314207422665</v>
      </c>
      <c r="AD248">
        <f t="shared" si="122"/>
        <v>-64.527974438205874</v>
      </c>
      <c r="AE248">
        <f t="shared" si="123"/>
        <v>-4.2865875051412807</v>
      </c>
      <c r="AF248">
        <f t="shared" si="124"/>
        <v>151.59727898242619</v>
      </c>
      <c r="AG248">
        <f t="shared" si="125"/>
        <v>69.028205294302865</v>
      </c>
      <c r="AH248">
        <f t="shared" si="126"/>
        <v>2.317409902886038</v>
      </c>
      <c r="AI248">
        <f t="shared" si="127"/>
        <v>30.121900898319161</v>
      </c>
      <c r="AJ248">
        <v>1966.74933013593</v>
      </c>
      <c r="AK248">
        <v>1936.6573333333299</v>
      </c>
      <c r="AL248">
        <v>3.4373943574443602</v>
      </c>
      <c r="AM248">
        <v>65.810892692758898</v>
      </c>
      <c r="AN248">
        <f t="shared" si="128"/>
        <v>2.2925882556513981</v>
      </c>
      <c r="AO248">
        <v>19.7678430137235</v>
      </c>
      <c r="AP248">
        <v>20.9808054545455</v>
      </c>
      <c r="AQ248">
        <v>-2.0049438721496301E-4</v>
      </c>
      <c r="AR248">
        <v>77.415710821165902</v>
      </c>
      <c r="AS248">
        <v>9</v>
      </c>
      <c r="AT248">
        <v>2</v>
      </c>
      <c r="AU248">
        <f t="shared" si="129"/>
        <v>1</v>
      </c>
      <c r="AV248">
        <f t="shared" si="130"/>
        <v>0</v>
      </c>
      <c r="AW248">
        <f t="shared" si="131"/>
        <v>39475.315411520744</v>
      </c>
      <c r="AX248">
        <f t="shared" si="132"/>
        <v>1999.99</v>
      </c>
      <c r="AY248">
        <f t="shared" si="133"/>
        <v>1681.1919</v>
      </c>
      <c r="AZ248">
        <f t="shared" si="134"/>
        <v>0.84060015300076496</v>
      </c>
      <c r="BA248">
        <f t="shared" si="135"/>
        <v>0.16075829529147645</v>
      </c>
      <c r="BB248">
        <v>2.7</v>
      </c>
      <c r="BC248">
        <v>0.5</v>
      </c>
      <c r="BD248" t="s">
        <v>355</v>
      </c>
      <c r="BE248">
        <v>2</v>
      </c>
      <c r="BF248" t="b">
        <v>1</v>
      </c>
      <c r="BG248">
        <v>1657294180</v>
      </c>
      <c r="BH248">
        <v>1872.4914814814799</v>
      </c>
      <c r="BI248">
        <v>1912.11037037037</v>
      </c>
      <c r="BJ248">
        <v>20.992370370370399</v>
      </c>
      <c r="BK248">
        <v>19.767225925925899</v>
      </c>
      <c r="BL248">
        <v>1869.0077777777799</v>
      </c>
      <c r="BM248">
        <v>20.805122222222199</v>
      </c>
      <c r="BN248">
        <v>499.99470370370398</v>
      </c>
      <c r="BO248">
        <v>73.849262962962996</v>
      </c>
      <c r="BP248">
        <v>9.99116740740741E-2</v>
      </c>
      <c r="BQ248">
        <v>24.584451851851899</v>
      </c>
      <c r="BR248">
        <v>24.9612074074074</v>
      </c>
      <c r="BS248">
        <v>999.9</v>
      </c>
      <c r="BT248">
        <v>0</v>
      </c>
      <c r="BU248">
        <v>0</v>
      </c>
      <c r="BV248">
        <v>10028.8655555556</v>
      </c>
      <c r="BW248">
        <v>0</v>
      </c>
      <c r="BX248">
        <v>111.270814814815</v>
      </c>
      <c r="BY248">
        <v>-39.618029629629604</v>
      </c>
      <c r="BZ248">
        <v>1912.6429629629599</v>
      </c>
      <c r="CA248">
        <v>1950.66962962963</v>
      </c>
      <c r="CB248">
        <v>1.2251444444444399</v>
      </c>
      <c r="CC248">
        <v>1912.11037037037</v>
      </c>
      <c r="CD248">
        <v>19.767225925925899</v>
      </c>
      <c r="CE248">
        <v>1.55027037037037</v>
      </c>
      <c r="CF248">
        <v>1.45979518518519</v>
      </c>
      <c r="CG248">
        <v>13.4731851851852</v>
      </c>
      <c r="CH248">
        <v>12.553422222222199</v>
      </c>
      <c r="CI248">
        <v>1999.99</v>
      </c>
      <c r="CJ248">
        <v>0.97999433333333297</v>
      </c>
      <c r="CK248">
        <v>2.00054111111111E-2</v>
      </c>
      <c r="CL248">
        <v>0</v>
      </c>
      <c r="CM248">
        <v>2.5483222222222199</v>
      </c>
      <c r="CN248">
        <v>0</v>
      </c>
      <c r="CO248">
        <v>3693.0633333333299</v>
      </c>
      <c r="CP248">
        <v>16705.3</v>
      </c>
      <c r="CQ248">
        <v>42.541333333333299</v>
      </c>
      <c r="CR248">
        <v>43.436999999999998</v>
      </c>
      <c r="CS248">
        <v>43.5</v>
      </c>
      <c r="CT248">
        <v>41.891074074074098</v>
      </c>
      <c r="CU248">
        <v>41.811999999999998</v>
      </c>
      <c r="CV248">
        <v>1959.98</v>
      </c>
      <c r="CW248">
        <v>40.01</v>
      </c>
      <c r="CX248">
        <v>0</v>
      </c>
      <c r="CY248">
        <v>1651533462.3</v>
      </c>
      <c r="CZ248">
        <v>0</v>
      </c>
      <c r="DA248">
        <v>0</v>
      </c>
      <c r="DB248" t="s">
        <v>356</v>
      </c>
      <c r="DC248">
        <v>1657211493.5999999</v>
      </c>
      <c r="DD248">
        <v>1657211497.5999999</v>
      </c>
      <c r="DE248">
        <v>0</v>
      </c>
      <c r="DF248">
        <v>1.526</v>
      </c>
      <c r="DG248">
        <v>4.4999999999999998E-2</v>
      </c>
      <c r="DH248">
        <v>2.6110000000000002</v>
      </c>
      <c r="DI248">
        <v>0.157</v>
      </c>
      <c r="DJ248">
        <v>420</v>
      </c>
      <c r="DK248">
        <v>20</v>
      </c>
      <c r="DL248">
        <v>0.57999999999999996</v>
      </c>
      <c r="DM248">
        <v>0.22</v>
      </c>
      <c r="DN248">
        <v>-39.548400000000001</v>
      </c>
      <c r="DO248">
        <v>-0.89552034604665198</v>
      </c>
      <c r="DP248">
        <v>0.16080534816976699</v>
      </c>
      <c r="DQ248">
        <v>0</v>
      </c>
      <c r="DR248">
        <v>1.22023975609756</v>
      </c>
      <c r="DS248">
        <v>6.4881913270550207E-2</v>
      </c>
      <c r="DT248">
        <v>1.46320060955269E-2</v>
      </c>
      <c r="DU248">
        <v>1</v>
      </c>
      <c r="DV248">
        <v>1</v>
      </c>
      <c r="DW248">
        <v>2</v>
      </c>
      <c r="DX248" t="s">
        <v>363</v>
      </c>
      <c r="DY248">
        <v>2.87812</v>
      </c>
      <c r="DZ248">
        <v>2.7169400000000001</v>
      </c>
      <c r="EA248">
        <v>0.20408000000000001</v>
      </c>
      <c r="EB248">
        <v>0.20615900000000001</v>
      </c>
      <c r="EC248">
        <v>7.7284900000000004E-2</v>
      </c>
      <c r="ED248">
        <v>7.40373E-2</v>
      </c>
      <c r="EE248">
        <v>22616.3</v>
      </c>
      <c r="EF248">
        <v>19531.5</v>
      </c>
      <c r="EG248">
        <v>25430</v>
      </c>
      <c r="EH248">
        <v>23952.9</v>
      </c>
      <c r="EI248">
        <v>40035.9</v>
      </c>
      <c r="EJ248">
        <v>36701.1</v>
      </c>
      <c r="EK248">
        <v>45942.400000000001</v>
      </c>
      <c r="EL248">
        <v>42707.9</v>
      </c>
      <c r="EM248">
        <v>1.8349299999999999</v>
      </c>
      <c r="EN248">
        <v>2.1968800000000002</v>
      </c>
      <c r="EO248">
        <v>0.101961</v>
      </c>
      <c r="EP248">
        <v>0</v>
      </c>
      <c r="EQ248">
        <v>23.394100000000002</v>
      </c>
      <c r="ER248">
        <v>999.9</v>
      </c>
      <c r="ES248">
        <v>42.356999999999999</v>
      </c>
      <c r="ET248">
        <v>30.524000000000001</v>
      </c>
      <c r="EU248">
        <v>25.181999999999999</v>
      </c>
      <c r="EV248">
        <v>51.780999999999999</v>
      </c>
      <c r="EW248">
        <v>37.271599999999999</v>
      </c>
      <c r="EX248">
        <v>2</v>
      </c>
      <c r="EY248">
        <v>-0.15251300000000001</v>
      </c>
      <c r="EZ248">
        <v>0.38683800000000002</v>
      </c>
      <c r="FA248">
        <v>20.2453</v>
      </c>
      <c r="FB248">
        <v>5.23346</v>
      </c>
      <c r="FC248">
        <v>11.986000000000001</v>
      </c>
      <c r="FD248">
        <v>4.9566499999999998</v>
      </c>
      <c r="FE248">
        <v>3.3039499999999999</v>
      </c>
      <c r="FF248">
        <v>9999</v>
      </c>
      <c r="FG248">
        <v>5122.1000000000004</v>
      </c>
      <c r="FH248">
        <v>328.9</v>
      </c>
      <c r="FI248">
        <v>9999</v>
      </c>
      <c r="FJ248">
        <v>1.86829</v>
      </c>
      <c r="FK248">
        <v>1.8640099999999999</v>
      </c>
      <c r="FL248">
        <v>1.8715900000000001</v>
      </c>
      <c r="FM248">
        <v>1.86239</v>
      </c>
      <c r="FN248">
        <v>1.86188</v>
      </c>
      <c r="FO248">
        <v>1.86829</v>
      </c>
      <c r="FP248">
        <v>1.8583799999999999</v>
      </c>
      <c r="FQ248">
        <v>1.86487</v>
      </c>
      <c r="FR248">
        <v>5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3.59</v>
      </c>
      <c r="GF248">
        <v>0.1867</v>
      </c>
      <c r="GG248">
        <v>0.30658851354286398</v>
      </c>
      <c r="GH248">
        <v>2.2958890734485699E-3</v>
      </c>
      <c r="GI248">
        <v>-1.86257123826648E-6</v>
      </c>
      <c r="GJ248">
        <v>8.2594232886446805E-10</v>
      </c>
      <c r="GK248">
        <v>-0.101148223110564</v>
      </c>
      <c r="GL248">
        <v>-3.7577424899751702E-2</v>
      </c>
      <c r="GM248">
        <v>3.3046140057118702E-3</v>
      </c>
      <c r="GN248">
        <v>-3.9997718568980099E-5</v>
      </c>
      <c r="GO248">
        <v>3</v>
      </c>
      <c r="GP248">
        <v>2332</v>
      </c>
      <c r="GQ248">
        <v>2</v>
      </c>
      <c r="GR248">
        <v>24</v>
      </c>
      <c r="GS248">
        <v>1378.2</v>
      </c>
      <c r="GT248">
        <v>1378.2</v>
      </c>
      <c r="GU248">
        <v>4.2980999999999998</v>
      </c>
      <c r="GV248">
        <v>2.2766099999999998</v>
      </c>
      <c r="GW248">
        <v>1.9982899999999999</v>
      </c>
      <c r="GX248">
        <v>2.7063000000000001</v>
      </c>
      <c r="GY248">
        <v>2.0935100000000002</v>
      </c>
      <c r="GZ248">
        <v>2.3974600000000001</v>
      </c>
      <c r="HA248">
        <v>35.568300000000001</v>
      </c>
      <c r="HB248">
        <v>15.8307</v>
      </c>
      <c r="HC248">
        <v>18</v>
      </c>
      <c r="HD248">
        <v>436.47199999999998</v>
      </c>
      <c r="HE248">
        <v>678.99099999999999</v>
      </c>
      <c r="HF248">
        <v>22.409600000000001</v>
      </c>
      <c r="HG248">
        <v>25.415299999999998</v>
      </c>
      <c r="HH248">
        <v>30.000399999999999</v>
      </c>
      <c r="HI248">
        <v>25.138000000000002</v>
      </c>
      <c r="HJ248">
        <v>25.135899999999999</v>
      </c>
      <c r="HK248">
        <v>86.015600000000006</v>
      </c>
      <c r="HL248">
        <v>29.0319</v>
      </c>
      <c r="HM248">
        <v>15.353899999999999</v>
      </c>
      <c r="HN248">
        <v>22.4236</v>
      </c>
      <c r="HO248">
        <v>1953.54</v>
      </c>
      <c r="HP248">
        <v>19.718699999999998</v>
      </c>
      <c r="HQ248">
        <v>97.257900000000006</v>
      </c>
      <c r="HR248">
        <v>100.426</v>
      </c>
    </row>
    <row r="249" spans="1:226" x14ac:dyDescent="0.2">
      <c r="A249">
        <v>233</v>
      </c>
      <c r="B249">
        <v>1657294192.5</v>
      </c>
      <c r="C249">
        <v>2588</v>
      </c>
      <c r="D249" t="s">
        <v>826</v>
      </c>
      <c r="E249" t="s">
        <v>827</v>
      </c>
      <c r="F249">
        <v>5</v>
      </c>
      <c r="G249" t="s">
        <v>597</v>
      </c>
      <c r="H249" t="s">
        <v>354</v>
      </c>
      <c r="I249">
        <v>1657294184.7142899</v>
      </c>
      <c r="J249">
        <f t="shared" si="102"/>
        <v>2.2798171917891696E-3</v>
      </c>
      <c r="K249">
        <f t="shared" si="103"/>
        <v>2.2798171917891694</v>
      </c>
      <c r="L249">
        <f t="shared" si="104"/>
        <v>29.487208541926375</v>
      </c>
      <c r="M249">
        <f t="shared" si="105"/>
        <v>1888.31</v>
      </c>
      <c r="N249">
        <f t="shared" si="106"/>
        <v>1360.7271674242593</v>
      </c>
      <c r="O249">
        <f t="shared" si="107"/>
        <v>100.62541708312953</v>
      </c>
      <c r="P249">
        <f t="shared" si="108"/>
        <v>139.64002915582321</v>
      </c>
      <c r="Q249">
        <f t="shared" si="109"/>
        <v>0.10219707430763061</v>
      </c>
      <c r="R249">
        <f t="shared" si="110"/>
        <v>3.1751084733960728</v>
      </c>
      <c r="S249">
        <f t="shared" si="111"/>
        <v>0.10040421425497577</v>
      </c>
      <c r="T249">
        <f t="shared" si="112"/>
        <v>6.2911095449053211E-2</v>
      </c>
      <c r="U249">
        <f t="shared" si="113"/>
        <v>321.51407100000074</v>
      </c>
      <c r="V249">
        <f t="shared" si="114"/>
        <v>25.805086814648753</v>
      </c>
      <c r="W249">
        <f t="shared" si="115"/>
        <v>24.989014285714301</v>
      </c>
      <c r="X249">
        <f t="shared" si="116"/>
        <v>3.1775956296273362</v>
      </c>
      <c r="Y249">
        <f t="shared" si="117"/>
        <v>50.011452352819006</v>
      </c>
      <c r="Z249">
        <f t="shared" si="118"/>
        <v>1.5521619445616404</v>
      </c>
      <c r="AA249">
        <f t="shared" si="119"/>
        <v>3.1036130156978921</v>
      </c>
      <c r="AB249">
        <f t="shared" si="120"/>
        <v>1.6254336850656959</v>
      </c>
      <c r="AC249">
        <f t="shared" si="121"/>
        <v>-100.53993815790238</v>
      </c>
      <c r="AD249">
        <f t="shared" si="122"/>
        <v>-67.532776809732738</v>
      </c>
      <c r="AE249">
        <f t="shared" si="123"/>
        <v>-4.4895771622916003</v>
      </c>
      <c r="AF249">
        <f t="shared" si="124"/>
        <v>148.95177887007401</v>
      </c>
      <c r="AG249">
        <f t="shared" si="125"/>
        <v>68.864717262407183</v>
      </c>
      <c r="AH249">
        <f t="shared" si="126"/>
        <v>2.3003967531535201</v>
      </c>
      <c r="AI249">
        <f t="shared" si="127"/>
        <v>29.487208541926375</v>
      </c>
      <c r="AJ249">
        <v>1983.80748199661</v>
      </c>
      <c r="AK249">
        <v>1953.88963636364</v>
      </c>
      <c r="AL249">
        <v>3.4825387170081301</v>
      </c>
      <c r="AM249">
        <v>65.810892692758898</v>
      </c>
      <c r="AN249">
        <f t="shared" si="128"/>
        <v>2.2798171917891694</v>
      </c>
      <c r="AO249">
        <v>19.7862749785894</v>
      </c>
      <c r="AP249">
        <v>20.990753333333299</v>
      </c>
      <c r="AQ249">
        <v>1.5882184041628901E-4</v>
      </c>
      <c r="AR249">
        <v>77.415710821165902</v>
      </c>
      <c r="AS249">
        <v>9</v>
      </c>
      <c r="AT249">
        <v>2</v>
      </c>
      <c r="AU249">
        <f t="shared" si="129"/>
        <v>1</v>
      </c>
      <c r="AV249">
        <f t="shared" si="130"/>
        <v>0</v>
      </c>
      <c r="AW249">
        <f t="shared" si="131"/>
        <v>39444.226813843103</v>
      </c>
      <c r="AX249">
        <f t="shared" si="132"/>
        <v>1999.9842857142901</v>
      </c>
      <c r="AY249">
        <f t="shared" si="133"/>
        <v>1681.1871000000037</v>
      </c>
      <c r="AZ249">
        <f t="shared" si="134"/>
        <v>0.84060015471550142</v>
      </c>
      <c r="BA249">
        <f t="shared" si="135"/>
        <v>0.16075829860091759</v>
      </c>
      <c r="BB249">
        <v>2.7</v>
      </c>
      <c r="BC249">
        <v>0.5</v>
      </c>
      <c r="BD249" t="s">
        <v>355</v>
      </c>
      <c r="BE249">
        <v>2</v>
      </c>
      <c r="BF249" t="b">
        <v>1</v>
      </c>
      <c r="BG249">
        <v>1657294184.7142899</v>
      </c>
      <c r="BH249">
        <v>1888.31</v>
      </c>
      <c r="BI249">
        <v>1927.8410714285701</v>
      </c>
      <c r="BJ249">
        <v>20.9894178571429</v>
      </c>
      <c r="BK249">
        <v>19.773325</v>
      </c>
      <c r="BL249">
        <v>1884.7621428571399</v>
      </c>
      <c r="BM249">
        <v>20.802307142857099</v>
      </c>
      <c r="BN249">
        <v>500.01974999999999</v>
      </c>
      <c r="BO249">
        <v>73.849714285714299</v>
      </c>
      <c r="BP249">
        <v>0.100023392857143</v>
      </c>
      <c r="BQ249">
        <v>24.5944928571429</v>
      </c>
      <c r="BR249">
        <v>24.989014285714301</v>
      </c>
      <c r="BS249">
        <v>999.9</v>
      </c>
      <c r="BT249">
        <v>0</v>
      </c>
      <c r="BU249">
        <v>0</v>
      </c>
      <c r="BV249">
        <v>10020.9146428571</v>
      </c>
      <c r="BW249">
        <v>0</v>
      </c>
      <c r="BX249">
        <v>111.24935714285699</v>
      </c>
      <c r="BY249">
        <v>-39.530374999999999</v>
      </c>
      <c r="BZ249">
        <v>1928.7946428571399</v>
      </c>
      <c r="CA249">
        <v>1966.7296428571401</v>
      </c>
      <c r="CB249">
        <v>1.2160896428571399</v>
      </c>
      <c r="CC249">
        <v>1927.8410714285701</v>
      </c>
      <c r="CD249">
        <v>19.773325</v>
      </c>
      <c r="CE249">
        <v>1.5500621428571399</v>
      </c>
      <c r="CF249">
        <v>1.4602550000000001</v>
      </c>
      <c r="CG249">
        <v>13.471128571428601</v>
      </c>
      <c r="CH249">
        <v>12.5582214285714</v>
      </c>
      <c r="CI249">
        <v>1999.9842857142901</v>
      </c>
      <c r="CJ249">
        <v>0.97999424999999996</v>
      </c>
      <c r="CK249">
        <v>2.0005499999999999E-2</v>
      </c>
      <c r="CL249">
        <v>0</v>
      </c>
      <c r="CM249">
        <v>2.5834857142857102</v>
      </c>
      <c r="CN249">
        <v>0</v>
      </c>
      <c r="CO249">
        <v>3691.9071428571401</v>
      </c>
      <c r="CP249">
        <v>16705.253571428599</v>
      </c>
      <c r="CQ249">
        <v>42.555357142857098</v>
      </c>
      <c r="CR249">
        <v>43.436999999999998</v>
      </c>
      <c r="CS249">
        <v>43.5</v>
      </c>
      <c r="CT249">
        <v>41.910428571428596</v>
      </c>
      <c r="CU249">
        <v>41.811999999999998</v>
      </c>
      <c r="CV249">
        <v>1959.9742857142901</v>
      </c>
      <c r="CW249">
        <v>40.01</v>
      </c>
      <c r="CX249">
        <v>0</v>
      </c>
      <c r="CY249">
        <v>1651533467.0999999</v>
      </c>
      <c r="CZ249">
        <v>0</v>
      </c>
      <c r="DA249">
        <v>0</v>
      </c>
      <c r="DB249" t="s">
        <v>356</v>
      </c>
      <c r="DC249">
        <v>1657211493.5999999</v>
      </c>
      <c r="DD249">
        <v>1657211497.5999999</v>
      </c>
      <c r="DE249">
        <v>0</v>
      </c>
      <c r="DF249">
        <v>1.526</v>
      </c>
      <c r="DG249">
        <v>4.4999999999999998E-2</v>
      </c>
      <c r="DH249">
        <v>2.6110000000000002</v>
      </c>
      <c r="DI249">
        <v>0.157</v>
      </c>
      <c r="DJ249">
        <v>420</v>
      </c>
      <c r="DK249">
        <v>20</v>
      </c>
      <c r="DL249">
        <v>0.57999999999999996</v>
      </c>
      <c r="DM249">
        <v>0.22</v>
      </c>
      <c r="DN249">
        <v>-39.597900000000003</v>
      </c>
      <c r="DO249">
        <v>0.659293058161464</v>
      </c>
      <c r="DP249">
        <v>0.119981048503503</v>
      </c>
      <c r="DQ249">
        <v>0</v>
      </c>
      <c r="DR249">
        <v>1.2188330000000001</v>
      </c>
      <c r="DS249">
        <v>-9.8686604127583802E-2</v>
      </c>
      <c r="DT249">
        <v>1.6651841219516801E-2</v>
      </c>
      <c r="DU249">
        <v>1</v>
      </c>
      <c r="DV249">
        <v>1</v>
      </c>
      <c r="DW249">
        <v>2</v>
      </c>
      <c r="DX249" t="s">
        <v>363</v>
      </c>
      <c r="DY249">
        <v>2.8783300000000001</v>
      </c>
      <c r="DZ249">
        <v>2.7163599999999999</v>
      </c>
      <c r="EA249">
        <v>0.20511499999999999</v>
      </c>
      <c r="EB249">
        <v>0.207148</v>
      </c>
      <c r="EC249">
        <v>7.7307200000000006E-2</v>
      </c>
      <c r="ED249">
        <v>7.4043999999999999E-2</v>
      </c>
      <c r="EE249">
        <v>22587</v>
      </c>
      <c r="EF249">
        <v>19507.599999999999</v>
      </c>
      <c r="EG249">
        <v>25430.1</v>
      </c>
      <c r="EH249">
        <v>23953.3</v>
      </c>
      <c r="EI249">
        <v>40034.6</v>
      </c>
      <c r="EJ249">
        <v>36701.5</v>
      </c>
      <c r="EK249">
        <v>45942</v>
      </c>
      <c r="EL249">
        <v>42708.7</v>
      </c>
      <c r="EM249">
        <v>1.83555</v>
      </c>
      <c r="EN249">
        <v>2.1964999999999999</v>
      </c>
      <c r="EO249">
        <v>9.9707400000000002E-2</v>
      </c>
      <c r="EP249">
        <v>0</v>
      </c>
      <c r="EQ249">
        <v>23.392299999999999</v>
      </c>
      <c r="ER249">
        <v>999.9</v>
      </c>
      <c r="ES249">
        <v>42.356999999999999</v>
      </c>
      <c r="ET249">
        <v>30.533999999999999</v>
      </c>
      <c r="EU249">
        <v>25.197199999999999</v>
      </c>
      <c r="EV249">
        <v>51.581000000000003</v>
      </c>
      <c r="EW249">
        <v>37.191499999999998</v>
      </c>
      <c r="EX249">
        <v>2</v>
      </c>
      <c r="EY249">
        <v>-0.150978</v>
      </c>
      <c r="EZ249">
        <v>1.53379</v>
      </c>
      <c r="FA249">
        <v>20.2376</v>
      </c>
      <c r="FB249">
        <v>5.23346</v>
      </c>
      <c r="FC249">
        <v>11.986000000000001</v>
      </c>
      <c r="FD249">
        <v>4.9569000000000001</v>
      </c>
      <c r="FE249">
        <v>3.3039000000000001</v>
      </c>
      <c r="FF249">
        <v>9999</v>
      </c>
      <c r="FG249">
        <v>5122.1000000000004</v>
      </c>
      <c r="FH249">
        <v>328.9</v>
      </c>
      <c r="FI249">
        <v>9999</v>
      </c>
      <c r="FJ249">
        <v>1.86829</v>
      </c>
      <c r="FK249">
        <v>1.86399</v>
      </c>
      <c r="FL249">
        <v>1.8715299999999999</v>
      </c>
      <c r="FM249">
        <v>1.8623700000000001</v>
      </c>
      <c r="FN249">
        <v>1.86188</v>
      </c>
      <c r="FO249">
        <v>1.86829</v>
      </c>
      <c r="FP249">
        <v>1.8583799999999999</v>
      </c>
      <c r="FQ249">
        <v>1.8648800000000001</v>
      </c>
      <c r="FR249">
        <v>5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3.66</v>
      </c>
      <c r="GF249">
        <v>0.18720000000000001</v>
      </c>
      <c r="GG249">
        <v>0.30658851354286398</v>
      </c>
      <c r="GH249">
        <v>2.2958890734485699E-3</v>
      </c>
      <c r="GI249">
        <v>-1.86257123826648E-6</v>
      </c>
      <c r="GJ249">
        <v>8.2594232886446805E-10</v>
      </c>
      <c r="GK249">
        <v>-0.101148223110564</v>
      </c>
      <c r="GL249">
        <v>-3.7577424899751702E-2</v>
      </c>
      <c r="GM249">
        <v>3.3046140057118702E-3</v>
      </c>
      <c r="GN249">
        <v>-3.9997718568980099E-5</v>
      </c>
      <c r="GO249">
        <v>3</v>
      </c>
      <c r="GP249">
        <v>2332</v>
      </c>
      <c r="GQ249">
        <v>2</v>
      </c>
      <c r="GR249">
        <v>24</v>
      </c>
      <c r="GS249">
        <v>1378.3</v>
      </c>
      <c r="GT249">
        <v>1378.2</v>
      </c>
      <c r="GU249">
        <v>4.3188500000000003</v>
      </c>
      <c r="GV249">
        <v>2.2595200000000002</v>
      </c>
      <c r="GW249">
        <v>1.9982899999999999</v>
      </c>
      <c r="GX249">
        <v>2.7075200000000001</v>
      </c>
      <c r="GY249">
        <v>2.0935100000000002</v>
      </c>
      <c r="GZ249">
        <v>2.3645</v>
      </c>
      <c r="HA249">
        <v>35.591500000000003</v>
      </c>
      <c r="HB249">
        <v>15.821899999999999</v>
      </c>
      <c r="HC249">
        <v>18</v>
      </c>
      <c r="HD249">
        <v>436.85899999999998</v>
      </c>
      <c r="HE249">
        <v>678.72199999999998</v>
      </c>
      <c r="HF249">
        <v>22.324999999999999</v>
      </c>
      <c r="HG249">
        <v>25.419599999999999</v>
      </c>
      <c r="HH249">
        <v>30.001200000000001</v>
      </c>
      <c r="HI249">
        <v>25.142199999999999</v>
      </c>
      <c r="HJ249">
        <v>25.139500000000002</v>
      </c>
      <c r="HK249">
        <v>86.559100000000001</v>
      </c>
      <c r="HL249">
        <v>29.3064</v>
      </c>
      <c r="HM249">
        <v>15.353899999999999</v>
      </c>
      <c r="HN249">
        <v>22.1906</v>
      </c>
      <c r="HO249">
        <v>1973.84</v>
      </c>
      <c r="HP249">
        <v>19.718699999999998</v>
      </c>
      <c r="HQ249">
        <v>97.257599999999996</v>
      </c>
      <c r="HR249">
        <v>100.428</v>
      </c>
    </row>
    <row r="250" spans="1:226" x14ac:dyDescent="0.2">
      <c r="A250">
        <v>234</v>
      </c>
      <c r="B250">
        <v>1657294197.5</v>
      </c>
      <c r="C250">
        <v>2593</v>
      </c>
      <c r="D250" t="s">
        <v>828</v>
      </c>
      <c r="E250" t="s">
        <v>829</v>
      </c>
      <c r="F250">
        <v>5</v>
      </c>
      <c r="G250" t="s">
        <v>597</v>
      </c>
      <c r="H250" t="s">
        <v>354</v>
      </c>
      <c r="I250">
        <v>1657294190</v>
      </c>
      <c r="J250">
        <f t="shared" si="102"/>
        <v>2.2665626130262272E-3</v>
      </c>
      <c r="K250">
        <f t="shared" si="103"/>
        <v>2.2665626130262271</v>
      </c>
      <c r="L250">
        <f t="shared" si="104"/>
        <v>31.177750035309568</v>
      </c>
      <c r="M250">
        <f t="shared" si="105"/>
        <v>1906.01111111111</v>
      </c>
      <c r="N250">
        <f t="shared" si="106"/>
        <v>1345.7176473317627</v>
      </c>
      <c r="O250">
        <f t="shared" si="107"/>
        <v>99.51563033380522</v>
      </c>
      <c r="P250">
        <f t="shared" si="108"/>
        <v>140.94925300381149</v>
      </c>
      <c r="Q250">
        <f t="shared" si="109"/>
        <v>0.10106271685423433</v>
      </c>
      <c r="R250">
        <f t="shared" si="110"/>
        <v>3.1728211611899817</v>
      </c>
      <c r="S250">
        <f t="shared" si="111"/>
        <v>9.9307827689112574E-2</v>
      </c>
      <c r="T250">
        <f t="shared" si="112"/>
        <v>6.2222523917990144E-2</v>
      </c>
      <c r="U250">
        <f t="shared" si="113"/>
        <v>321.51338699999997</v>
      </c>
      <c r="V250">
        <f t="shared" si="114"/>
        <v>25.819098027727314</v>
      </c>
      <c r="W250">
        <f t="shared" si="115"/>
        <v>25.031259259259301</v>
      </c>
      <c r="X250">
        <f t="shared" si="116"/>
        <v>3.1856082193101822</v>
      </c>
      <c r="Y250">
        <f t="shared" si="117"/>
        <v>49.972123022018408</v>
      </c>
      <c r="Z250">
        <f t="shared" si="118"/>
        <v>1.5518690153214834</v>
      </c>
      <c r="AA250">
        <f t="shared" si="119"/>
        <v>3.1054694527140829</v>
      </c>
      <c r="AB250">
        <f t="shared" si="120"/>
        <v>1.6337392039886989</v>
      </c>
      <c r="AC250">
        <f t="shared" si="121"/>
        <v>-99.955411234456619</v>
      </c>
      <c r="AD250">
        <f t="shared" si="122"/>
        <v>-72.999776008735139</v>
      </c>
      <c r="AE250">
        <f t="shared" si="123"/>
        <v>-4.857800222979102</v>
      </c>
      <c r="AF250">
        <f t="shared" si="124"/>
        <v>143.70039953382911</v>
      </c>
      <c r="AG250">
        <f t="shared" si="125"/>
        <v>68.867652863813731</v>
      </c>
      <c r="AH250">
        <f t="shared" si="126"/>
        <v>2.2798319508533771</v>
      </c>
      <c r="AI250">
        <f t="shared" si="127"/>
        <v>31.177750035309568</v>
      </c>
      <c r="AJ250">
        <v>2000.8988689232599</v>
      </c>
      <c r="AK250">
        <v>1970.5984242424199</v>
      </c>
      <c r="AL250">
        <v>3.3427643214160301</v>
      </c>
      <c r="AM250">
        <v>65.810892692758898</v>
      </c>
      <c r="AN250">
        <f t="shared" si="128"/>
        <v>2.2665626130262271</v>
      </c>
      <c r="AO250">
        <v>19.780321145386601</v>
      </c>
      <c r="AP250">
        <v>20.9788739393939</v>
      </c>
      <c r="AQ250">
        <v>-6.8250600506514095E-5</v>
      </c>
      <c r="AR250">
        <v>77.415710821165902</v>
      </c>
      <c r="AS250">
        <v>9</v>
      </c>
      <c r="AT250">
        <v>2</v>
      </c>
      <c r="AU250">
        <f t="shared" si="129"/>
        <v>1</v>
      </c>
      <c r="AV250">
        <f t="shared" si="130"/>
        <v>0</v>
      </c>
      <c r="AW250">
        <f t="shared" si="131"/>
        <v>39404.803876479986</v>
      </c>
      <c r="AX250">
        <f t="shared" si="132"/>
        <v>1999.98</v>
      </c>
      <c r="AY250">
        <f t="shared" si="133"/>
        <v>1681.1835000000001</v>
      </c>
      <c r="AZ250">
        <f t="shared" si="134"/>
        <v>0.84060015600156002</v>
      </c>
      <c r="BA250">
        <f t="shared" si="135"/>
        <v>0.16075830108301081</v>
      </c>
      <c r="BB250">
        <v>2.7</v>
      </c>
      <c r="BC250">
        <v>0.5</v>
      </c>
      <c r="BD250" t="s">
        <v>355</v>
      </c>
      <c r="BE250">
        <v>2</v>
      </c>
      <c r="BF250" t="b">
        <v>1</v>
      </c>
      <c r="BG250">
        <v>1657294190</v>
      </c>
      <c r="BH250">
        <v>1906.01111111111</v>
      </c>
      <c r="BI250">
        <v>1945.5451851851799</v>
      </c>
      <c r="BJ250">
        <v>20.985422222222201</v>
      </c>
      <c r="BK250">
        <v>19.780177777777801</v>
      </c>
      <c r="BL250">
        <v>1902.39</v>
      </c>
      <c r="BM250">
        <v>20.798488888888901</v>
      </c>
      <c r="BN250">
        <v>500.01222222222202</v>
      </c>
      <c r="BO250">
        <v>73.849811111111094</v>
      </c>
      <c r="BP250">
        <v>0.10004793333333301</v>
      </c>
      <c r="BQ250">
        <v>24.604492592592599</v>
      </c>
      <c r="BR250">
        <v>25.031259259259301</v>
      </c>
      <c r="BS250">
        <v>999.9</v>
      </c>
      <c r="BT250">
        <v>0</v>
      </c>
      <c r="BU250">
        <v>0</v>
      </c>
      <c r="BV250">
        <v>10010.8055555556</v>
      </c>
      <c r="BW250">
        <v>0</v>
      </c>
      <c r="BX250">
        <v>111.234703703704</v>
      </c>
      <c r="BY250">
        <v>-39.534666666666702</v>
      </c>
      <c r="BZ250">
        <v>1946.8670370370401</v>
      </c>
      <c r="CA250">
        <v>1984.80481481482</v>
      </c>
      <c r="CB250">
        <v>1.2052459259259301</v>
      </c>
      <c r="CC250">
        <v>1945.5451851851799</v>
      </c>
      <c r="CD250">
        <v>19.780177777777801</v>
      </c>
      <c r="CE250">
        <v>1.54976925925926</v>
      </c>
      <c r="CF250">
        <v>1.46076148148148</v>
      </c>
      <c r="CG250">
        <v>13.4682259259259</v>
      </c>
      <c r="CH250">
        <v>12.5635148148148</v>
      </c>
      <c r="CI250">
        <v>1999.98</v>
      </c>
      <c r="CJ250">
        <v>0.97999411111111101</v>
      </c>
      <c r="CK250">
        <v>2.0005648148148099E-2</v>
      </c>
      <c r="CL250">
        <v>0</v>
      </c>
      <c r="CM250">
        <v>2.5229111111111102</v>
      </c>
      <c r="CN250">
        <v>0</v>
      </c>
      <c r="CO250">
        <v>3691.5570370370401</v>
      </c>
      <c r="CP250">
        <v>16705.225925925901</v>
      </c>
      <c r="CQ250">
        <v>42.552814814814802</v>
      </c>
      <c r="CR250">
        <v>43.441666666666599</v>
      </c>
      <c r="CS250">
        <v>43.5</v>
      </c>
      <c r="CT250">
        <v>41.923222222222201</v>
      </c>
      <c r="CU250">
        <v>41.811999999999998</v>
      </c>
      <c r="CV250">
        <v>1959.97</v>
      </c>
      <c r="CW250">
        <v>40.01</v>
      </c>
      <c r="CX250">
        <v>0</v>
      </c>
      <c r="CY250">
        <v>1651533471.9000001</v>
      </c>
      <c r="CZ250">
        <v>0</v>
      </c>
      <c r="DA250">
        <v>0</v>
      </c>
      <c r="DB250" t="s">
        <v>356</v>
      </c>
      <c r="DC250">
        <v>1657211493.5999999</v>
      </c>
      <c r="DD250">
        <v>1657211497.5999999</v>
      </c>
      <c r="DE250">
        <v>0</v>
      </c>
      <c r="DF250">
        <v>1.526</v>
      </c>
      <c r="DG250">
        <v>4.4999999999999998E-2</v>
      </c>
      <c r="DH250">
        <v>2.6110000000000002</v>
      </c>
      <c r="DI250">
        <v>0.157</v>
      </c>
      <c r="DJ250">
        <v>420</v>
      </c>
      <c r="DK250">
        <v>20</v>
      </c>
      <c r="DL250">
        <v>0.57999999999999996</v>
      </c>
      <c r="DM250">
        <v>0.22</v>
      </c>
      <c r="DN250">
        <v>-39.518965000000001</v>
      </c>
      <c r="DO250">
        <v>0.69330056285186203</v>
      </c>
      <c r="DP250">
        <v>0.25110758705184499</v>
      </c>
      <c r="DQ250">
        <v>0</v>
      </c>
      <c r="DR250">
        <v>1.2157325000000001</v>
      </c>
      <c r="DS250">
        <v>-0.14211782363977701</v>
      </c>
      <c r="DT250">
        <v>1.6542923978245201E-2</v>
      </c>
      <c r="DU250">
        <v>0</v>
      </c>
      <c r="DV250">
        <v>0</v>
      </c>
      <c r="DW250">
        <v>2</v>
      </c>
      <c r="DX250" t="s">
        <v>357</v>
      </c>
      <c r="DY250">
        <v>2.87845</v>
      </c>
      <c r="DZ250">
        <v>2.71637</v>
      </c>
      <c r="EA250">
        <v>0.206119</v>
      </c>
      <c r="EB250">
        <v>0.208204</v>
      </c>
      <c r="EC250">
        <v>7.7272300000000002E-2</v>
      </c>
      <c r="ED250">
        <v>7.4029399999999995E-2</v>
      </c>
      <c r="EE250">
        <v>22557.9</v>
      </c>
      <c r="EF250">
        <v>19481.3</v>
      </c>
      <c r="EG250">
        <v>25429.5</v>
      </c>
      <c r="EH250">
        <v>23953</v>
      </c>
      <c r="EI250">
        <v>40035.4</v>
      </c>
      <c r="EJ250">
        <v>36701.800000000003</v>
      </c>
      <c r="EK250">
        <v>45941.1</v>
      </c>
      <c r="EL250">
        <v>42708.2</v>
      </c>
      <c r="EM250">
        <v>1.83538</v>
      </c>
      <c r="EN250">
        <v>2.1964999999999999</v>
      </c>
      <c r="EO250">
        <v>9.8571199999999998E-2</v>
      </c>
      <c r="EP250">
        <v>0</v>
      </c>
      <c r="EQ250">
        <v>23.393599999999999</v>
      </c>
      <c r="ER250">
        <v>999.9</v>
      </c>
      <c r="ES250">
        <v>42.356999999999999</v>
      </c>
      <c r="ET250">
        <v>30.545000000000002</v>
      </c>
      <c r="EU250">
        <v>25.209499999999998</v>
      </c>
      <c r="EV250">
        <v>51.951000000000001</v>
      </c>
      <c r="EW250">
        <v>37.179499999999997</v>
      </c>
      <c r="EX250">
        <v>2</v>
      </c>
      <c r="EY250">
        <v>-0.15043200000000001</v>
      </c>
      <c r="EZ250">
        <v>1.2595700000000001</v>
      </c>
      <c r="FA250">
        <v>20.240300000000001</v>
      </c>
      <c r="FB250">
        <v>5.2337600000000002</v>
      </c>
      <c r="FC250">
        <v>11.986000000000001</v>
      </c>
      <c r="FD250">
        <v>4.9568000000000003</v>
      </c>
      <c r="FE250">
        <v>3.3039800000000001</v>
      </c>
      <c r="FF250">
        <v>9999</v>
      </c>
      <c r="FG250">
        <v>5122.1000000000004</v>
      </c>
      <c r="FH250">
        <v>328.9</v>
      </c>
      <c r="FI250">
        <v>9999</v>
      </c>
      <c r="FJ250">
        <v>1.86829</v>
      </c>
      <c r="FK250">
        <v>1.86399</v>
      </c>
      <c r="FL250">
        <v>1.8715299999999999</v>
      </c>
      <c r="FM250">
        <v>1.86239</v>
      </c>
      <c r="FN250">
        <v>1.86188</v>
      </c>
      <c r="FO250">
        <v>1.86829</v>
      </c>
      <c r="FP250">
        <v>1.85839</v>
      </c>
      <c r="FQ250">
        <v>1.8648800000000001</v>
      </c>
      <c r="FR250">
        <v>5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3.73</v>
      </c>
      <c r="GF250">
        <v>0.1865</v>
      </c>
      <c r="GG250">
        <v>0.30658851354286398</v>
      </c>
      <c r="GH250">
        <v>2.2958890734485699E-3</v>
      </c>
      <c r="GI250">
        <v>-1.86257123826648E-6</v>
      </c>
      <c r="GJ250">
        <v>8.2594232886446805E-10</v>
      </c>
      <c r="GK250">
        <v>-0.101148223110564</v>
      </c>
      <c r="GL250">
        <v>-3.7577424899751702E-2</v>
      </c>
      <c r="GM250">
        <v>3.3046140057118702E-3</v>
      </c>
      <c r="GN250">
        <v>-3.9997718568980099E-5</v>
      </c>
      <c r="GO250">
        <v>3</v>
      </c>
      <c r="GP250">
        <v>2332</v>
      </c>
      <c r="GQ250">
        <v>2</v>
      </c>
      <c r="GR250">
        <v>24</v>
      </c>
      <c r="GS250">
        <v>1378.4</v>
      </c>
      <c r="GT250">
        <v>1378.3</v>
      </c>
      <c r="GU250">
        <v>4.3518100000000004</v>
      </c>
      <c r="GV250">
        <v>2.2924799999999999</v>
      </c>
      <c r="GW250">
        <v>1.9982899999999999</v>
      </c>
      <c r="GX250">
        <v>2.7063000000000001</v>
      </c>
      <c r="GY250">
        <v>2.0935100000000002</v>
      </c>
      <c r="GZ250">
        <v>2.3559600000000001</v>
      </c>
      <c r="HA250">
        <v>35.591500000000003</v>
      </c>
      <c r="HB250">
        <v>15.8132</v>
      </c>
      <c r="HC250">
        <v>18</v>
      </c>
      <c r="HD250">
        <v>436.786</v>
      </c>
      <c r="HE250">
        <v>678.76400000000001</v>
      </c>
      <c r="HF250">
        <v>22.1646</v>
      </c>
      <c r="HG250">
        <v>25.422999999999998</v>
      </c>
      <c r="HH250">
        <v>30.000699999999998</v>
      </c>
      <c r="HI250">
        <v>25.145600000000002</v>
      </c>
      <c r="HJ250">
        <v>25.142900000000001</v>
      </c>
      <c r="HK250">
        <v>87.063999999999993</v>
      </c>
      <c r="HL250">
        <v>29.3064</v>
      </c>
      <c r="HM250">
        <v>15.353899999999999</v>
      </c>
      <c r="HN250">
        <v>22.147500000000001</v>
      </c>
      <c r="HO250">
        <v>1987.27</v>
      </c>
      <c r="HP250">
        <v>19.718699999999998</v>
      </c>
      <c r="HQ250">
        <v>97.255600000000001</v>
      </c>
      <c r="HR250">
        <v>100.42700000000001</v>
      </c>
    </row>
    <row r="251" spans="1:226" x14ac:dyDescent="0.2">
      <c r="A251">
        <v>235</v>
      </c>
      <c r="B251">
        <v>1657295297.5</v>
      </c>
      <c r="C251">
        <v>3693</v>
      </c>
      <c r="D251" t="s">
        <v>830</v>
      </c>
      <c r="E251" t="s">
        <v>831</v>
      </c>
      <c r="F251">
        <v>5</v>
      </c>
      <c r="G251" t="s">
        <v>832</v>
      </c>
      <c r="H251" t="s">
        <v>354</v>
      </c>
      <c r="I251">
        <v>1657295289.5</v>
      </c>
      <c r="J251">
        <f t="shared" si="102"/>
        <v>3.5414246917548683E-3</v>
      </c>
      <c r="K251">
        <f t="shared" si="103"/>
        <v>3.5414246917548682</v>
      </c>
      <c r="L251">
        <f t="shared" si="104"/>
        <v>19.45682128009339</v>
      </c>
      <c r="M251">
        <f t="shared" si="105"/>
        <v>395.76806451612902</v>
      </c>
      <c r="N251">
        <f t="shared" si="106"/>
        <v>177.88529476650427</v>
      </c>
      <c r="O251">
        <f t="shared" si="107"/>
        <v>13.154951641240974</v>
      </c>
      <c r="P251">
        <f t="shared" si="108"/>
        <v>29.267791678289761</v>
      </c>
      <c r="Q251">
        <f t="shared" si="109"/>
        <v>0.15475787809626035</v>
      </c>
      <c r="R251">
        <f t="shared" si="110"/>
        <v>2.4985143228069058</v>
      </c>
      <c r="S251">
        <f t="shared" si="111"/>
        <v>0.14962298234925586</v>
      </c>
      <c r="T251">
        <f t="shared" si="112"/>
        <v>9.3961520634031098E-2</v>
      </c>
      <c r="U251">
        <f t="shared" si="113"/>
        <v>321.5180205483864</v>
      </c>
      <c r="V251">
        <f t="shared" si="114"/>
        <v>25.207481835581696</v>
      </c>
      <c r="W251">
        <f t="shared" si="115"/>
        <v>25.052080645161301</v>
      </c>
      <c r="X251">
        <f t="shared" si="116"/>
        <v>3.1895638958799646</v>
      </c>
      <c r="Y251">
        <f t="shared" si="117"/>
        <v>49.680458034815487</v>
      </c>
      <c r="Z251">
        <f t="shared" si="118"/>
        <v>1.4946328211014162</v>
      </c>
      <c r="AA251">
        <f t="shared" si="119"/>
        <v>3.0084924338942183</v>
      </c>
      <c r="AB251">
        <f t="shared" si="120"/>
        <v>1.6949310747785484</v>
      </c>
      <c r="AC251">
        <f t="shared" si="121"/>
        <v>-156.17682890638969</v>
      </c>
      <c r="AD251">
        <f t="shared" si="122"/>
        <v>-131.61397281819393</v>
      </c>
      <c r="AE251">
        <f t="shared" si="123"/>
        <v>-11.093578582547215</v>
      </c>
      <c r="AF251">
        <f t="shared" si="124"/>
        <v>22.633640241255591</v>
      </c>
      <c r="AG251">
        <f t="shared" si="125"/>
        <v>19.551745398950608</v>
      </c>
      <c r="AH251">
        <f t="shared" si="126"/>
        <v>3.5344201161996374</v>
      </c>
      <c r="AI251">
        <f t="shared" si="127"/>
        <v>19.45682128009339</v>
      </c>
      <c r="AJ251">
        <v>425.98271795967401</v>
      </c>
      <c r="AK251">
        <v>403.99652727272701</v>
      </c>
      <c r="AL251">
        <v>2.64897105232203E-2</v>
      </c>
      <c r="AM251">
        <v>65.922692264637703</v>
      </c>
      <c r="AN251">
        <f t="shared" si="128"/>
        <v>3.5414246917548682</v>
      </c>
      <c r="AO251">
        <v>16.382099224613501</v>
      </c>
      <c r="AP251">
        <v>20.220397202797201</v>
      </c>
      <c r="AQ251">
        <v>1.2012965067496099E-5</v>
      </c>
      <c r="AR251">
        <v>78.963096670634499</v>
      </c>
      <c r="AS251">
        <v>10</v>
      </c>
      <c r="AT251">
        <v>2</v>
      </c>
      <c r="AU251">
        <f t="shared" si="129"/>
        <v>1</v>
      </c>
      <c r="AV251">
        <f t="shared" si="130"/>
        <v>0</v>
      </c>
      <c r="AW251">
        <f t="shared" si="131"/>
        <v>39461.910364611853</v>
      </c>
      <c r="AX251">
        <f t="shared" si="132"/>
        <v>2000.00903225806</v>
      </c>
      <c r="AY251">
        <f t="shared" si="133"/>
        <v>1681.2078870967705</v>
      </c>
      <c r="AZ251">
        <f t="shared" si="134"/>
        <v>0.84060014728965748</v>
      </c>
      <c r="BA251">
        <f t="shared" si="135"/>
        <v>0.16075828426903879</v>
      </c>
      <c r="BB251">
        <v>5.5309999999999997</v>
      </c>
      <c r="BC251">
        <v>0.5</v>
      </c>
      <c r="BD251" t="s">
        <v>355</v>
      </c>
      <c r="BE251">
        <v>2</v>
      </c>
      <c r="BF251" t="b">
        <v>1</v>
      </c>
      <c r="BG251">
        <v>1657295289.5</v>
      </c>
      <c r="BH251">
        <v>395.76806451612902</v>
      </c>
      <c r="BI251">
        <v>418.94383870967698</v>
      </c>
      <c r="BJ251">
        <v>20.210883870967699</v>
      </c>
      <c r="BK251">
        <v>16.380083870967699</v>
      </c>
      <c r="BL251">
        <v>394.79474193548401</v>
      </c>
      <c r="BM251">
        <v>20.058954838709699</v>
      </c>
      <c r="BN251">
        <v>499.99419354838699</v>
      </c>
      <c r="BO251">
        <v>73.851925806451604</v>
      </c>
      <c r="BP251">
        <v>9.9952332258064505E-2</v>
      </c>
      <c r="BQ251">
        <v>24.0749903225806</v>
      </c>
      <c r="BR251">
        <v>25.052080645161301</v>
      </c>
      <c r="BS251">
        <v>999.9</v>
      </c>
      <c r="BT251">
        <v>0</v>
      </c>
      <c r="BU251">
        <v>0</v>
      </c>
      <c r="BV251">
        <v>10007.0348387097</v>
      </c>
      <c r="BW251">
        <v>0</v>
      </c>
      <c r="BX251">
        <v>1024.89612903226</v>
      </c>
      <c r="BY251">
        <v>-23.175616129032299</v>
      </c>
      <c r="BZ251">
        <v>403.93200000000002</v>
      </c>
      <c r="CA251">
        <v>425.92029032258102</v>
      </c>
      <c r="CB251">
        <v>3.8308012903225799</v>
      </c>
      <c r="CC251">
        <v>418.94383870967698</v>
      </c>
      <c r="CD251">
        <v>16.380083870967699</v>
      </c>
      <c r="CE251">
        <v>1.49261225806452</v>
      </c>
      <c r="CF251">
        <v>1.20970032258065</v>
      </c>
      <c r="CG251">
        <v>12.8927</v>
      </c>
      <c r="CH251">
        <v>9.7214635483870904</v>
      </c>
      <c r="CI251">
        <v>2000.00903225806</v>
      </c>
      <c r="CJ251">
        <v>0.97999606451612897</v>
      </c>
      <c r="CK251">
        <v>2.0003564516128999E-2</v>
      </c>
      <c r="CL251">
        <v>0</v>
      </c>
      <c r="CM251">
        <v>2.4993451612903201</v>
      </c>
      <c r="CN251">
        <v>0</v>
      </c>
      <c r="CO251">
        <v>18739.345161290301</v>
      </c>
      <c r="CP251">
        <v>16705.467741935499</v>
      </c>
      <c r="CQ251">
        <v>44.5</v>
      </c>
      <c r="CR251">
        <v>46.570129032258102</v>
      </c>
      <c r="CS251">
        <v>45.715451612903202</v>
      </c>
      <c r="CT251">
        <v>44.566064516129003</v>
      </c>
      <c r="CU251">
        <v>43.703258064516099</v>
      </c>
      <c r="CV251">
        <v>1959.99903225806</v>
      </c>
      <c r="CW251">
        <v>40.01</v>
      </c>
      <c r="CX251">
        <v>0</v>
      </c>
      <c r="CY251">
        <v>1651534572.3</v>
      </c>
      <c r="CZ251">
        <v>0</v>
      </c>
      <c r="DA251">
        <v>0</v>
      </c>
      <c r="DB251" t="s">
        <v>356</v>
      </c>
      <c r="DC251">
        <v>1657211493.5999999</v>
      </c>
      <c r="DD251">
        <v>1657211497.5999999</v>
      </c>
      <c r="DE251">
        <v>0</v>
      </c>
      <c r="DF251">
        <v>1.526</v>
      </c>
      <c r="DG251">
        <v>4.4999999999999998E-2</v>
      </c>
      <c r="DH251">
        <v>2.6110000000000002</v>
      </c>
      <c r="DI251">
        <v>0.157</v>
      </c>
      <c r="DJ251">
        <v>420</v>
      </c>
      <c r="DK251">
        <v>20</v>
      </c>
      <c r="DL251">
        <v>0.57999999999999996</v>
      </c>
      <c r="DM251">
        <v>0.22</v>
      </c>
      <c r="DN251">
        <v>-23.167651219512202</v>
      </c>
      <c r="DO251">
        <v>-0.26176515679439699</v>
      </c>
      <c r="DP251">
        <v>3.5797473149352999E-2</v>
      </c>
      <c r="DQ251">
        <v>0</v>
      </c>
      <c r="DR251">
        <v>3.8310812195122002</v>
      </c>
      <c r="DS251">
        <v>7.2926132404277904E-3</v>
      </c>
      <c r="DT251">
        <v>2.0782135798617799E-3</v>
      </c>
      <c r="DU251">
        <v>1</v>
      </c>
      <c r="DV251">
        <v>1</v>
      </c>
      <c r="DW251">
        <v>2</v>
      </c>
      <c r="DX251" t="s">
        <v>363</v>
      </c>
      <c r="DY251">
        <v>2.8667199999999999</v>
      </c>
      <c r="DZ251">
        <v>2.71671</v>
      </c>
      <c r="EA251">
        <v>7.1727899999999997E-2</v>
      </c>
      <c r="EB251">
        <v>7.4984300000000004E-2</v>
      </c>
      <c r="EC251">
        <v>7.5080800000000003E-2</v>
      </c>
      <c r="ED251">
        <v>6.4518300000000001E-2</v>
      </c>
      <c r="EE251">
        <v>26285.5</v>
      </c>
      <c r="EF251">
        <v>22715.7</v>
      </c>
      <c r="EG251">
        <v>25350</v>
      </c>
      <c r="EH251">
        <v>23915.8</v>
      </c>
      <c r="EI251">
        <v>40018.9</v>
      </c>
      <c r="EJ251">
        <v>37026.800000000003</v>
      </c>
      <c r="EK251">
        <v>45816.800000000003</v>
      </c>
      <c r="EL251">
        <v>42652.7</v>
      </c>
      <c r="EM251">
        <v>1.8151999999999999</v>
      </c>
      <c r="EN251">
        <v>2.1568000000000001</v>
      </c>
      <c r="EO251">
        <v>8.9217000000000005E-2</v>
      </c>
      <c r="EP251">
        <v>0</v>
      </c>
      <c r="EQ251">
        <v>23.592700000000001</v>
      </c>
      <c r="ER251">
        <v>999.9</v>
      </c>
      <c r="ES251">
        <v>37.015999999999998</v>
      </c>
      <c r="ET251">
        <v>32.78</v>
      </c>
      <c r="EU251">
        <v>25.013100000000001</v>
      </c>
      <c r="EV251">
        <v>52.171100000000003</v>
      </c>
      <c r="EW251">
        <v>37.331699999999998</v>
      </c>
      <c r="EX251">
        <v>2</v>
      </c>
      <c r="EY251">
        <v>-5.26118E-2</v>
      </c>
      <c r="EZ251">
        <v>3.6949000000000001</v>
      </c>
      <c r="FA251">
        <v>20.205100000000002</v>
      </c>
      <c r="FB251">
        <v>5.2346599999999999</v>
      </c>
      <c r="FC251">
        <v>11.9918</v>
      </c>
      <c r="FD251">
        <v>4.9558499999999999</v>
      </c>
      <c r="FE251">
        <v>3.3039999999999998</v>
      </c>
      <c r="FF251">
        <v>9999</v>
      </c>
      <c r="FG251">
        <v>5150.3999999999996</v>
      </c>
      <c r="FH251">
        <v>329.2</v>
      </c>
      <c r="FI251">
        <v>9999</v>
      </c>
      <c r="FJ251">
        <v>1.8682399999999999</v>
      </c>
      <c r="FK251">
        <v>1.86395</v>
      </c>
      <c r="FL251">
        <v>1.8714900000000001</v>
      </c>
      <c r="FM251">
        <v>1.8624099999999999</v>
      </c>
      <c r="FN251">
        <v>1.8618600000000001</v>
      </c>
      <c r="FO251">
        <v>1.86829</v>
      </c>
      <c r="FP251">
        <v>1.8583700000000001</v>
      </c>
      <c r="FQ251">
        <v>1.8647800000000001</v>
      </c>
      <c r="FR251">
        <v>5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0.97399999999999998</v>
      </c>
      <c r="GF251">
        <v>0.15240000000000001</v>
      </c>
      <c r="GG251">
        <v>0.30658851354286398</v>
      </c>
      <c r="GH251">
        <v>2.2958890734485699E-3</v>
      </c>
      <c r="GI251">
        <v>-1.86257123826648E-6</v>
      </c>
      <c r="GJ251">
        <v>8.2594232886446805E-10</v>
      </c>
      <c r="GK251">
        <v>-0.101148223110564</v>
      </c>
      <c r="GL251">
        <v>-3.7577424899751702E-2</v>
      </c>
      <c r="GM251">
        <v>3.3046140057118702E-3</v>
      </c>
      <c r="GN251">
        <v>-3.9997718568980099E-5</v>
      </c>
      <c r="GO251">
        <v>3</v>
      </c>
      <c r="GP251">
        <v>2332</v>
      </c>
      <c r="GQ251">
        <v>2</v>
      </c>
      <c r="GR251">
        <v>24</v>
      </c>
      <c r="GS251">
        <v>1396.7</v>
      </c>
      <c r="GT251">
        <v>1396.7</v>
      </c>
      <c r="GU251">
        <v>1.32202</v>
      </c>
      <c r="GV251">
        <v>2.3754900000000001</v>
      </c>
      <c r="GW251">
        <v>1.9982899999999999</v>
      </c>
      <c r="GX251">
        <v>2.7038600000000002</v>
      </c>
      <c r="GY251">
        <v>2.0935100000000002</v>
      </c>
      <c r="GZ251">
        <v>2.3840300000000001</v>
      </c>
      <c r="HA251">
        <v>36.741700000000002</v>
      </c>
      <c r="HB251">
        <v>15.5768</v>
      </c>
      <c r="HC251">
        <v>18</v>
      </c>
      <c r="HD251">
        <v>435.34899999999999</v>
      </c>
      <c r="HE251">
        <v>662.08399999999995</v>
      </c>
      <c r="HF251">
        <v>19.505800000000001</v>
      </c>
      <c r="HG251">
        <v>26.7637</v>
      </c>
      <c r="HH251">
        <v>30.000499999999999</v>
      </c>
      <c r="HI251">
        <v>26.4757</v>
      </c>
      <c r="HJ251">
        <v>26.465599999999998</v>
      </c>
      <c r="HK251">
        <v>26.506</v>
      </c>
      <c r="HL251">
        <v>42.260599999999997</v>
      </c>
      <c r="HM251">
        <v>0</v>
      </c>
      <c r="HN251">
        <v>19.481300000000001</v>
      </c>
      <c r="HO251">
        <v>412.15300000000002</v>
      </c>
      <c r="HP251">
        <v>16.450299999999999</v>
      </c>
      <c r="HQ251">
        <v>96.977800000000002</v>
      </c>
      <c r="HR251">
        <v>100.28700000000001</v>
      </c>
    </row>
    <row r="252" spans="1:226" x14ac:dyDescent="0.2">
      <c r="A252">
        <v>236</v>
      </c>
      <c r="B252">
        <v>1657295302.5</v>
      </c>
      <c r="C252">
        <v>3698</v>
      </c>
      <c r="D252" t="s">
        <v>833</v>
      </c>
      <c r="E252" t="s">
        <v>834</v>
      </c>
      <c r="F252">
        <v>5</v>
      </c>
      <c r="G252" t="s">
        <v>832</v>
      </c>
      <c r="H252" t="s">
        <v>354</v>
      </c>
      <c r="I252">
        <v>1657295294.65517</v>
      </c>
      <c r="J252">
        <f t="shared" si="102"/>
        <v>3.5208525265056577E-3</v>
      </c>
      <c r="K252">
        <f t="shared" si="103"/>
        <v>3.5208525265056578</v>
      </c>
      <c r="L252">
        <f t="shared" si="104"/>
        <v>19.698368864125658</v>
      </c>
      <c r="M252">
        <f t="shared" si="105"/>
        <v>395.75417241379301</v>
      </c>
      <c r="N252">
        <f t="shared" si="106"/>
        <v>174.04398605071131</v>
      </c>
      <c r="O252">
        <f t="shared" si="107"/>
        <v>12.870842486270341</v>
      </c>
      <c r="P252">
        <f t="shared" si="108"/>
        <v>29.266679831948078</v>
      </c>
      <c r="Q252">
        <f t="shared" si="109"/>
        <v>0.15375606678289158</v>
      </c>
      <c r="R252">
        <f t="shared" si="110"/>
        <v>2.4996551789881596</v>
      </c>
      <c r="S252">
        <f t="shared" si="111"/>
        <v>0.14868849634392067</v>
      </c>
      <c r="T252">
        <f t="shared" si="112"/>
        <v>9.3371697740301907E-2</v>
      </c>
      <c r="U252">
        <f t="shared" si="113"/>
        <v>321.51646893103486</v>
      </c>
      <c r="V252">
        <f t="shared" si="114"/>
        <v>25.210882980501868</v>
      </c>
      <c r="W252">
        <f t="shared" si="115"/>
        <v>25.059699999999999</v>
      </c>
      <c r="X252">
        <f t="shared" si="116"/>
        <v>3.1910125041361743</v>
      </c>
      <c r="Y252">
        <f t="shared" si="117"/>
        <v>49.711822308391298</v>
      </c>
      <c r="Z252">
        <f t="shared" si="118"/>
        <v>1.4953676851637878</v>
      </c>
      <c r="AA252">
        <f t="shared" si="119"/>
        <v>3.0080725584492836</v>
      </c>
      <c r="AB252">
        <f t="shared" si="120"/>
        <v>1.6956448189723865</v>
      </c>
      <c r="AC252">
        <f t="shared" si="121"/>
        <v>-155.26959641889951</v>
      </c>
      <c r="AD252">
        <f t="shared" si="122"/>
        <v>-133.01415862465456</v>
      </c>
      <c r="AE252">
        <f t="shared" si="123"/>
        <v>-11.206781189333467</v>
      </c>
      <c r="AF252">
        <f t="shared" si="124"/>
        <v>22.025932698147329</v>
      </c>
      <c r="AG252">
        <f t="shared" si="125"/>
        <v>19.389374365058288</v>
      </c>
      <c r="AH252">
        <f t="shared" si="126"/>
        <v>3.5195893378211456</v>
      </c>
      <c r="AI252">
        <f t="shared" si="127"/>
        <v>19.698368864125658</v>
      </c>
      <c r="AJ252">
        <v>425.752543459484</v>
      </c>
      <c r="AK252">
        <v>403.80178787878799</v>
      </c>
      <c r="AL252">
        <v>-5.1562361108484299E-2</v>
      </c>
      <c r="AM252">
        <v>65.922692264637703</v>
      </c>
      <c r="AN252">
        <f t="shared" si="128"/>
        <v>3.5208525265056578</v>
      </c>
      <c r="AO252">
        <v>16.433515088438099</v>
      </c>
      <c r="AP252">
        <v>20.249054545454499</v>
      </c>
      <c r="AQ252">
        <v>8.1658996607925996E-5</v>
      </c>
      <c r="AR252">
        <v>78.963096670634499</v>
      </c>
      <c r="AS252">
        <v>10</v>
      </c>
      <c r="AT252">
        <v>2</v>
      </c>
      <c r="AU252">
        <f t="shared" si="129"/>
        <v>1</v>
      </c>
      <c r="AV252">
        <f t="shared" si="130"/>
        <v>0</v>
      </c>
      <c r="AW252">
        <f t="shared" si="131"/>
        <v>39489.29577791669</v>
      </c>
      <c r="AX252">
        <f t="shared" si="132"/>
        <v>1999.9993103448301</v>
      </c>
      <c r="AY252">
        <f t="shared" si="133"/>
        <v>1681.1997206896572</v>
      </c>
      <c r="AZ252">
        <f t="shared" si="134"/>
        <v>0.84060015020694834</v>
      </c>
      <c r="BA252">
        <f t="shared" si="135"/>
        <v>0.16075828989941029</v>
      </c>
      <c r="BB252">
        <v>5.5309999999999997</v>
      </c>
      <c r="BC252">
        <v>0.5</v>
      </c>
      <c r="BD252" t="s">
        <v>355</v>
      </c>
      <c r="BE252">
        <v>2</v>
      </c>
      <c r="BF252" t="b">
        <v>1</v>
      </c>
      <c r="BG252">
        <v>1657295294.65517</v>
      </c>
      <c r="BH252">
        <v>395.75417241379301</v>
      </c>
      <c r="BI252">
        <v>418.74365517241398</v>
      </c>
      <c r="BJ252">
        <v>20.220879310344799</v>
      </c>
      <c r="BK252">
        <v>16.406213793103401</v>
      </c>
      <c r="BL252">
        <v>394.78086206896597</v>
      </c>
      <c r="BM252">
        <v>20.068496551724099</v>
      </c>
      <c r="BN252">
        <v>499.99696551724099</v>
      </c>
      <c r="BO252">
        <v>73.851717241379305</v>
      </c>
      <c r="BP252">
        <v>9.9947382758620695E-2</v>
      </c>
      <c r="BQ252">
        <v>24.072665517241401</v>
      </c>
      <c r="BR252">
        <v>25.059699999999999</v>
      </c>
      <c r="BS252">
        <v>999.9</v>
      </c>
      <c r="BT252">
        <v>0</v>
      </c>
      <c r="BU252">
        <v>0</v>
      </c>
      <c r="BV252">
        <v>10014.2251724138</v>
      </c>
      <c r="BW252">
        <v>0</v>
      </c>
      <c r="BX252">
        <v>1025.0337931034501</v>
      </c>
      <c r="BY252">
        <v>-22.989289655172399</v>
      </c>
      <c r="BZ252">
        <v>403.92196551724101</v>
      </c>
      <c r="CA252">
        <v>425.72810344827599</v>
      </c>
      <c r="CB252">
        <v>3.8146579310344801</v>
      </c>
      <c r="CC252">
        <v>418.74365517241398</v>
      </c>
      <c r="CD252">
        <v>16.406213793103401</v>
      </c>
      <c r="CE252">
        <v>1.4933458620689699</v>
      </c>
      <c r="CF252">
        <v>1.2116268965517201</v>
      </c>
      <c r="CG252">
        <v>12.900203448275899</v>
      </c>
      <c r="CH252">
        <v>9.7451482758620696</v>
      </c>
      <c r="CI252">
        <v>1999.9993103448301</v>
      </c>
      <c r="CJ252">
        <v>0.97999624137930996</v>
      </c>
      <c r="CK252">
        <v>2.0003375862069E-2</v>
      </c>
      <c r="CL252">
        <v>0</v>
      </c>
      <c r="CM252">
        <v>2.5266827586206899</v>
      </c>
      <c r="CN252">
        <v>0</v>
      </c>
      <c r="CO252">
        <v>18730.824137930998</v>
      </c>
      <c r="CP252">
        <v>16705.386206896601</v>
      </c>
      <c r="CQ252">
        <v>44.510689655172399</v>
      </c>
      <c r="CR252">
        <v>46.590241379310299</v>
      </c>
      <c r="CS252">
        <v>45.736965517241401</v>
      </c>
      <c r="CT252">
        <v>44.570689655172401</v>
      </c>
      <c r="CU252">
        <v>43.717413793103397</v>
      </c>
      <c r="CV252">
        <v>1959.9893103448301</v>
      </c>
      <c r="CW252">
        <v>40.01</v>
      </c>
      <c r="CX252">
        <v>0</v>
      </c>
      <c r="CY252">
        <v>1651534577.0999999</v>
      </c>
      <c r="CZ252">
        <v>0</v>
      </c>
      <c r="DA252">
        <v>0</v>
      </c>
      <c r="DB252" t="s">
        <v>356</v>
      </c>
      <c r="DC252">
        <v>1657211493.5999999</v>
      </c>
      <c r="DD252">
        <v>1657211497.5999999</v>
      </c>
      <c r="DE252">
        <v>0</v>
      </c>
      <c r="DF252">
        <v>1.526</v>
      </c>
      <c r="DG252">
        <v>4.4999999999999998E-2</v>
      </c>
      <c r="DH252">
        <v>2.6110000000000002</v>
      </c>
      <c r="DI252">
        <v>0.157</v>
      </c>
      <c r="DJ252">
        <v>420</v>
      </c>
      <c r="DK252">
        <v>20</v>
      </c>
      <c r="DL252">
        <v>0.57999999999999996</v>
      </c>
      <c r="DM252">
        <v>0.22</v>
      </c>
      <c r="DN252">
        <v>-23.1151175</v>
      </c>
      <c r="DO252">
        <v>0.87294371482177602</v>
      </c>
      <c r="DP252">
        <v>0.18586728718026199</v>
      </c>
      <c r="DQ252">
        <v>0</v>
      </c>
      <c r="DR252">
        <v>3.8211719999999998</v>
      </c>
      <c r="DS252">
        <v>-0.14361928705441299</v>
      </c>
      <c r="DT252">
        <v>2.0512601151487401E-2</v>
      </c>
      <c r="DU252">
        <v>0</v>
      </c>
      <c r="DV252">
        <v>0</v>
      </c>
      <c r="DW252">
        <v>2</v>
      </c>
      <c r="DX252" t="s">
        <v>357</v>
      </c>
      <c r="DY252">
        <v>2.8666700000000001</v>
      </c>
      <c r="DZ252">
        <v>2.71678</v>
      </c>
      <c r="EA252">
        <v>7.1682200000000001E-2</v>
      </c>
      <c r="EB252">
        <v>7.4592900000000004E-2</v>
      </c>
      <c r="EC252">
        <v>7.5157100000000004E-2</v>
      </c>
      <c r="ED252">
        <v>6.4697000000000005E-2</v>
      </c>
      <c r="EE252">
        <v>26286.2</v>
      </c>
      <c r="EF252">
        <v>22725.599999999999</v>
      </c>
      <c r="EG252">
        <v>25349.4</v>
      </c>
      <c r="EH252">
        <v>23916.1</v>
      </c>
      <c r="EI252">
        <v>40014.800000000003</v>
      </c>
      <c r="EJ252">
        <v>37020.400000000001</v>
      </c>
      <c r="EK252">
        <v>45816</v>
      </c>
      <c r="EL252">
        <v>42653.599999999999</v>
      </c>
      <c r="EM252">
        <v>1.8150999999999999</v>
      </c>
      <c r="EN252">
        <v>2.1565699999999999</v>
      </c>
      <c r="EO252">
        <v>8.9295200000000005E-2</v>
      </c>
      <c r="EP252">
        <v>0</v>
      </c>
      <c r="EQ252">
        <v>23.604900000000001</v>
      </c>
      <c r="ER252">
        <v>999.9</v>
      </c>
      <c r="ES252">
        <v>36.991999999999997</v>
      </c>
      <c r="ET252">
        <v>32.78</v>
      </c>
      <c r="EU252">
        <v>24.993200000000002</v>
      </c>
      <c r="EV252">
        <v>52.001100000000001</v>
      </c>
      <c r="EW252">
        <v>37.331699999999998</v>
      </c>
      <c r="EX252">
        <v>2</v>
      </c>
      <c r="EY252">
        <v>-5.2027400000000001E-2</v>
      </c>
      <c r="EZ252">
        <v>3.7877299999999998</v>
      </c>
      <c r="FA252">
        <v>20.203199999999999</v>
      </c>
      <c r="FB252">
        <v>5.2340600000000004</v>
      </c>
      <c r="FC252">
        <v>11.9918</v>
      </c>
      <c r="FD252">
        <v>4.9557500000000001</v>
      </c>
      <c r="FE252">
        <v>3.3039499999999999</v>
      </c>
      <c r="FF252">
        <v>9999</v>
      </c>
      <c r="FG252">
        <v>5150.7</v>
      </c>
      <c r="FH252">
        <v>329.2</v>
      </c>
      <c r="FI252">
        <v>9999</v>
      </c>
      <c r="FJ252">
        <v>1.86825</v>
      </c>
      <c r="FK252">
        <v>1.8639600000000001</v>
      </c>
      <c r="FL252">
        <v>1.8714900000000001</v>
      </c>
      <c r="FM252">
        <v>1.8624000000000001</v>
      </c>
      <c r="FN252">
        <v>1.86185</v>
      </c>
      <c r="FO252">
        <v>1.8682799999999999</v>
      </c>
      <c r="FP252">
        <v>1.8583799999999999</v>
      </c>
      <c r="FQ252">
        <v>1.8647800000000001</v>
      </c>
      <c r="FR252">
        <v>5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0.97299999999999998</v>
      </c>
      <c r="GF252">
        <v>0.15379999999999999</v>
      </c>
      <c r="GG252">
        <v>0.30658851354286398</v>
      </c>
      <c r="GH252">
        <v>2.2958890734485699E-3</v>
      </c>
      <c r="GI252">
        <v>-1.86257123826648E-6</v>
      </c>
      <c r="GJ252">
        <v>8.2594232886446805E-10</v>
      </c>
      <c r="GK252">
        <v>-0.101148223110564</v>
      </c>
      <c r="GL252">
        <v>-3.7577424899751702E-2</v>
      </c>
      <c r="GM252">
        <v>3.3046140057118702E-3</v>
      </c>
      <c r="GN252">
        <v>-3.9997718568980099E-5</v>
      </c>
      <c r="GO252">
        <v>3</v>
      </c>
      <c r="GP252">
        <v>2332</v>
      </c>
      <c r="GQ252">
        <v>2</v>
      </c>
      <c r="GR252">
        <v>24</v>
      </c>
      <c r="GS252">
        <v>1396.8</v>
      </c>
      <c r="GT252">
        <v>1396.7</v>
      </c>
      <c r="GU252">
        <v>1.2988299999999999</v>
      </c>
      <c r="GV252">
        <v>2.3779300000000001</v>
      </c>
      <c r="GW252">
        <v>1.9982899999999999</v>
      </c>
      <c r="GX252">
        <v>2.7038600000000002</v>
      </c>
      <c r="GY252">
        <v>2.0935100000000002</v>
      </c>
      <c r="GZ252">
        <v>2.3864700000000001</v>
      </c>
      <c r="HA252">
        <v>36.741700000000002</v>
      </c>
      <c r="HB252">
        <v>15.5768</v>
      </c>
      <c r="HC252">
        <v>18</v>
      </c>
      <c r="HD252">
        <v>435.334</v>
      </c>
      <c r="HE252">
        <v>661.96600000000001</v>
      </c>
      <c r="HF252">
        <v>19.4513</v>
      </c>
      <c r="HG252">
        <v>26.7683</v>
      </c>
      <c r="HH252">
        <v>30.000699999999998</v>
      </c>
      <c r="HI252">
        <v>26.481300000000001</v>
      </c>
      <c r="HJ252">
        <v>26.471299999999999</v>
      </c>
      <c r="HK252">
        <v>25.983499999999999</v>
      </c>
      <c r="HL252">
        <v>42.260599999999997</v>
      </c>
      <c r="HM252">
        <v>0</v>
      </c>
      <c r="HN252">
        <v>19.423100000000002</v>
      </c>
      <c r="HO252">
        <v>398.69</v>
      </c>
      <c r="HP252">
        <v>16.4422</v>
      </c>
      <c r="HQ252">
        <v>96.975899999999996</v>
      </c>
      <c r="HR252">
        <v>100.289</v>
      </c>
    </row>
    <row r="253" spans="1:226" x14ac:dyDescent="0.2">
      <c r="A253">
        <v>237</v>
      </c>
      <c r="B253">
        <v>1657295307.5</v>
      </c>
      <c r="C253">
        <v>3703</v>
      </c>
      <c r="D253" t="s">
        <v>835</v>
      </c>
      <c r="E253" t="s">
        <v>836</v>
      </c>
      <c r="F253">
        <v>5</v>
      </c>
      <c r="G253" t="s">
        <v>832</v>
      </c>
      <c r="H253" t="s">
        <v>354</v>
      </c>
      <c r="I253">
        <v>1657295299.7321401</v>
      </c>
      <c r="J253">
        <f t="shared" si="102"/>
        <v>3.5381300429508399E-3</v>
      </c>
      <c r="K253">
        <f t="shared" si="103"/>
        <v>3.53813004295084</v>
      </c>
      <c r="L253">
        <f t="shared" si="104"/>
        <v>19.42374935048505</v>
      </c>
      <c r="M253">
        <f t="shared" si="105"/>
        <v>395.23310714285702</v>
      </c>
      <c r="N253">
        <f t="shared" si="106"/>
        <v>177.50856672288651</v>
      </c>
      <c r="O253">
        <f t="shared" si="107"/>
        <v>13.127075173663176</v>
      </c>
      <c r="P253">
        <f t="shared" si="108"/>
        <v>29.228193345081106</v>
      </c>
      <c r="Q253">
        <f t="shared" si="109"/>
        <v>0.15459571028959582</v>
      </c>
      <c r="R253">
        <f t="shared" si="110"/>
        <v>2.4987926300155925</v>
      </c>
      <c r="S253">
        <f t="shared" si="111"/>
        <v>0.14947192905538037</v>
      </c>
      <c r="T253">
        <f t="shared" si="112"/>
        <v>9.386616029888592E-2</v>
      </c>
      <c r="U253">
        <f t="shared" si="113"/>
        <v>321.51893247018603</v>
      </c>
      <c r="V253">
        <f t="shared" si="114"/>
        <v>25.203584273141484</v>
      </c>
      <c r="W253">
        <f t="shared" si="115"/>
        <v>25.0635785714286</v>
      </c>
      <c r="X253">
        <f t="shared" si="116"/>
        <v>3.191750127333195</v>
      </c>
      <c r="Y253">
        <f t="shared" si="117"/>
        <v>49.764719496459016</v>
      </c>
      <c r="Z253">
        <f t="shared" si="118"/>
        <v>1.4967376229526634</v>
      </c>
      <c r="AA253">
        <f t="shared" si="119"/>
        <v>3.0076279703719884</v>
      </c>
      <c r="AB253">
        <f t="shared" si="120"/>
        <v>1.6950125043805315</v>
      </c>
      <c r="AC253">
        <f t="shared" si="121"/>
        <v>-156.03153489413205</v>
      </c>
      <c r="AD253">
        <f t="shared" si="122"/>
        <v>-133.8224220021159</v>
      </c>
      <c r="AE253">
        <f t="shared" si="123"/>
        <v>-11.278852310905238</v>
      </c>
      <c r="AF253">
        <f t="shared" si="124"/>
        <v>20.386123263032857</v>
      </c>
      <c r="AG253">
        <f t="shared" si="125"/>
        <v>17.568695425437614</v>
      </c>
      <c r="AH253">
        <f t="shared" si="126"/>
        <v>3.5057293623900554</v>
      </c>
      <c r="AI253">
        <f t="shared" si="127"/>
        <v>19.42374935048505</v>
      </c>
      <c r="AJ253">
        <v>418.87771305572102</v>
      </c>
      <c r="AK253">
        <v>400.43708484848497</v>
      </c>
      <c r="AL253">
        <v>-0.86416104658334603</v>
      </c>
      <c r="AM253">
        <v>65.922692264637703</v>
      </c>
      <c r="AN253">
        <f t="shared" si="128"/>
        <v>3.53813004295084</v>
      </c>
      <c r="AO253">
        <v>16.478883808374299</v>
      </c>
      <c r="AP253">
        <v>20.2743972027972</v>
      </c>
      <c r="AQ253">
        <v>8.2685991858294696E-3</v>
      </c>
      <c r="AR253">
        <v>78.963096670634499</v>
      </c>
      <c r="AS253">
        <v>10</v>
      </c>
      <c r="AT253">
        <v>2</v>
      </c>
      <c r="AU253">
        <f t="shared" si="129"/>
        <v>1</v>
      </c>
      <c r="AV253">
        <f t="shared" si="130"/>
        <v>0</v>
      </c>
      <c r="AW253">
        <f t="shared" si="131"/>
        <v>39469.150043431393</v>
      </c>
      <c r="AX253">
        <f t="shared" si="132"/>
        <v>2000.0150000000001</v>
      </c>
      <c r="AY253">
        <f t="shared" si="133"/>
        <v>1681.2128790000963</v>
      </c>
      <c r="AZ253">
        <f t="shared" si="134"/>
        <v>0.84060013499903563</v>
      </c>
      <c r="BA253">
        <f t="shared" si="135"/>
        <v>0.16075826054813891</v>
      </c>
      <c r="BB253">
        <v>5.5309999999999997</v>
      </c>
      <c r="BC253">
        <v>0.5</v>
      </c>
      <c r="BD253" t="s">
        <v>355</v>
      </c>
      <c r="BE253">
        <v>2</v>
      </c>
      <c r="BF253" t="b">
        <v>1</v>
      </c>
      <c r="BG253">
        <v>1657295299.7321401</v>
      </c>
      <c r="BH253">
        <v>395.23310714285702</v>
      </c>
      <c r="BI253">
        <v>416.20039285714302</v>
      </c>
      <c r="BJ253">
        <v>20.239371428571399</v>
      </c>
      <c r="BK253">
        <v>16.439810714285699</v>
      </c>
      <c r="BL253">
        <v>394.260357142857</v>
      </c>
      <c r="BM253">
        <v>20.086175000000001</v>
      </c>
      <c r="BN253">
        <v>499.99842857142897</v>
      </c>
      <c r="BO253">
        <v>73.851817857142805</v>
      </c>
      <c r="BP253">
        <v>9.9966082142857196E-2</v>
      </c>
      <c r="BQ253">
        <v>24.0702035714286</v>
      </c>
      <c r="BR253">
        <v>25.0635785714286</v>
      </c>
      <c r="BS253">
        <v>999.9</v>
      </c>
      <c r="BT253">
        <v>0</v>
      </c>
      <c r="BU253">
        <v>0</v>
      </c>
      <c r="BV253">
        <v>10008.796428571401</v>
      </c>
      <c r="BW253">
        <v>0</v>
      </c>
      <c r="BX253">
        <v>1024.56535714286</v>
      </c>
      <c r="BY253">
        <v>-20.9672642857143</v>
      </c>
      <c r="BZ253">
        <v>403.39757142857098</v>
      </c>
      <c r="CA253">
        <v>423.15685714285701</v>
      </c>
      <c r="CB253">
        <v>3.79955535714286</v>
      </c>
      <c r="CC253">
        <v>416.20039285714302</v>
      </c>
      <c r="CD253">
        <v>16.439810714285699</v>
      </c>
      <c r="CE253">
        <v>1.4947139285714299</v>
      </c>
      <c r="CF253">
        <v>1.2141096428571401</v>
      </c>
      <c r="CG253">
        <v>12.914192857142901</v>
      </c>
      <c r="CH253">
        <v>9.7756539285714297</v>
      </c>
      <c r="CI253">
        <v>2000.0150000000001</v>
      </c>
      <c r="CJ253">
        <v>0.97999650000000005</v>
      </c>
      <c r="CK253">
        <v>2.0003099999999999E-2</v>
      </c>
      <c r="CL253">
        <v>0</v>
      </c>
      <c r="CM253">
        <v>2.5507285714285701</v>
      </c>
      <c r="CN253">
        <v>0</v>
      </c>
      <c r="CO253">
        <v>18722.414285714302</v>
      </c>
      <c r="CP253">
        <v>16705.5285714286</v>
      </c>
      <c r="CQ253">
        <v>44.526571428571401</v>
      </c>
      <c r="CR253">
        <v>46.611499999999999</v>
      </c>
      <c r="CS253">
        <v>45.75</v>
      </c>
      <c r="CT253">
        <v>44.586750000000002</v>
      </c>
      <c r="CU253">
        <v>43.734250000000003</v>
      </c>
      <c r="CV253">
        <v>1960.0050000000001</v>
      </c>
      <c r="CW253">
        <v>40.009285714285703</v>
      </c>
      <c r="CX253">
        <v>0</v>
      </c>
      <c r="CY253">
        <v>1651534582.5</v>
      </c>
      <c r="CZ253">
        <v>0</v>
      </c>
      <c r="DA253">
        <v>0</v>
      </c>
      <c r="DB253" t="s">
        <v>356</v>
      </c>
      <c r="DC253">
        <v>1657211493.5999999</v>
      </c>
      <c r="DD253">
        <v>1657211497.5999999</v>
      </c>
      <c r="DE253">
        <v>0</v>
      </c>
      <c r="DF253">
        <v>1.526</v>
      </c>
      <c r="DG253">
        <v>4.4999999999999998E-2</v>
      </c>
      <c r="DH253">
        <v>2.6110000000000002</v>
      </c>
      <c r="DI253">
        <v>0.157</v>
      </c>
      <c r="DJ253">
        <v>420</v>
      </c>
      <c r="DK253">
        <v>20</v>
      </c>
      <c r="DL253">
        <v>0.57999999999999996</v>
      </c>
      <c r="DM253">
        <v>0.22</v>
      </c>
      <c r="DN253">
        <v>-21.561207499999998</v>
      </c>
      <c r="DO253">
        <v>22.364806378986898</v>
      </c>
      <c r="DP253">
        <v>2.7176346174925299</v>
      </c>
      <c r="DQ253">
        <v>0</v>
      </c>
      <c r="DR253">
        <v>3.80721175</v>
      </c>
      <c r="DS253">
        <v>-0.218370844277678</v>
      </c>
      <c r="DT253">
        <v>2.54556604596601E-2</v>
      </c>
      <c r="DU253">
        <v>0</v>
      </c>
      <c r="DV253">
        <v>0</v>
      </c>
      <c r="DW253">
        <v>2</v>
      </c>
      <c r="DX253" t="s">
        <v>357</v>
      </c>
      <c r="DY253">
        <v>2.86646</v>
      </c>
      <c r="DZ253">
        <v>2.7162500000000001</v>
      </c>
      <c r="EA253">
        <v>7.1146000000000001E-2</v>
      </c>
      <c r="EB253">
        <v>7.3081099999999996E-2</v>
      </c>
      <c r="EC253">
        <v>7.5218400000000005E-2</v>
      </c>
      <c r="ED253">
        <v>6.4713900000000005E-2</v>
      </c>
      <c r="EE253">
        <v>26301</v>
      </c>
      <c r="EF253">
        <v>22762.799999999999</v>
      </c>
      <c r="EG253">
        <v>25349.1</v>
      </c>
      <c r="EH253">
        <v>23916.2</v>
      </c>
      <c r="EI253">
        <v>40011.9</v>
      </c>
      <c r="EJ253">
        <v>37019.9</v>
      </c>
      <c r="EK253">
        <v>45815.7</v>
      </c>
      <c r="EL253">
        <v>42653.8</v>
      </c>
      <c r="EM253">
        <v>1.81508</v>
      </c>
      <c r="EN253">
        <v>2.15645</v>
      </c>
      <c r="EO253">
        <v>8.8602299999999995E-2</v>
      </c>
      <c r="EP253">
        <v>0</v>
      </c>
      <c r="EQ253">
        <v>23.612200000000001</v>
      </c>
      <c r="ER253">
        <v>999.9</v>
      </c>
      <c r="ES253">
        <v>36.991999999999997</v>
      </c>
      <c r="ET253">
        <v>32.811</v>
      </c>
      <c r="EU253">
        <v>25.038799999999998</v>
      </c>
      <c r="EV253">
        <v>52.4011</v>
      </c>
      <c r="EW253">
        <v>37.319699999999997</v>
      </c>
      <c r="EX253">
        <v>2</v>
      </c>
      <c r="EY253">
        <v>-5.1270299999999998E-2</v>
      </c>
      <c r="EZ253">
        <v>3.9117000000000002</v>
      </c>
      <c r="FA253">
        <v>20.200500000000002</v>
      </c>
      <c r="FB253">
        <v>5.2343599999999997</v>
      </c>
      <c r="FC253">
        <v>11.9918</v>
      </c>
      <c r="FD253">
        <v>4.9558499999999999</v>
      </c>
      <c r="FE253">
        <v>3.3039000000000001</v>
      </c>
      <c r="FF253">
        <v>9999</v>
      </c>
      <c r="FG253">
        <v>5150.7</v>
      </c>
      <c r="FH253">
        <v>329.2</v>
      </c>
      <c r="FI253">
        <v>9999</v>
      </c>
      <c r="FJ253">
        <v>1.8682300000000001</v>
      </c>
      <c r="FK253">
        <v>1.86392</v>
      </c>
      <c r="FL253">
        <v>1.8714900000000001</v>
      </c>
      <c r="FM253">
        <v>1.8624000000000001</v>
      </c>
      <c r="FN253">
        <v>1.8618300000000001</v>
      </c>
      <c r="FO253">
        <v>1.8682799999999999</v>
      </c>
      <c r="FP253">
        <v>1.8583700000000001</v>
      </c>
      <c r="FQ253">
        <v>1.8647800000000001</v>
      </c>
      <c r="FR253">
        <v>5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0.96799999999999997</v>
      </c>
      <c r="GF253">
        <v>0.15490000000000001</v>
      </c>
      <c r="GG253">
        <v>0.30658851354286398</v>
      </c>
      <c r="GH253">
        <v>2.2958890734485699E-3</v>
      </c>
      <c r="GI253">
        <v>-1.86257123826648E-6</v>
      </c>
      <c r="GJ253">
        <v>8.2594232886446805E-10</v>
      </c>
      <c r="GK253">
        <v>-0.101148223110564</v>
      </c>
      <c r="GL253">
        <v>-3.7577424899751702E-2</v>
      </c>
      <c r="GM253">
        <v>3.3046140057118702E-3</v>
      </c>
      <c r="GN253">
        <v>-3.9997718568980099E-5</v>
      </c>
      <c r="GO253">
        <v>3</v>
      </c>
      <c r="GP253">
        <v>2332</v>
      </c>
      <c r="GQ253">
        <v>2</v>
      </c>
      <c r="GR253">
        <v>24</v>
      </c>
      <c r="GS253">
        <v>1396.9</v>
      </c>
      <c r="GT253">
        <v>1396.8</v>
      </c>
      <c r="GU253">
        <v>1.2658700000000001</v>
      </c>
      <c r="GV253">
        <v>2.3864700000000001</v>
      </c>
      <c r="GW253">
        <v>1.9982899999999999</v>
      </c>
      <c r="GX253">
        <v>2.7038600000000002</v>
      </c>
      <c r="GY253">
        <v>2.0935100000000002</v>
      </c>
      <c r="GZ253">
        <v>2.34375</v>
      </c>
      <c r="HA253">
        <v>36.741700000000002</v>
      </c>
      <c r="HB253">
        <v>15.559200000000001</v>
      </c>
      <c r="HC253">
        <v>18</v>
      </c>
      <c r="HD253">
        <v>435.36</v>
      </c>
      <c r="HE253">
        <v>661.93499999999995</v>
      </c>
      <c r="HF253">
        <v>19.392099999999999</v>
      </c>
      <c r="HG253">
        <v>26.7728</v>
      </c>
      <c r="HH253">
        <v>30.000699999999998</v>
      </c>
      <c r="HI253">
        <v>26.486799999999999</v>
      </c>
      <c r="HJ253">
        <v>26.4773</v>
      </c>
      <c r="HK253">
        <v>25.324200000000001</v>
      </c>
      <c r="HL253">
        <v>42.260599999999997</v>
      </c>
      <c r="HM253">
        <v>0</v>
      </c>
      <c r="HN253">
        <v>19.3537</v>
      </c>
      <c r="HO253">
        <v>378.6</v>
      </c>
      <c r="HP253">
        <v>16.4422</v>
      </c>
      <c r="HQ253">
        <v>96.975200000000001</v>
      </c>
      <c r="HR253">
        <v>100.29</v>
      </c>
    </row>
    <row r="254" spans="1:226" x14ac:dyDescent="0.2">
      <c r="A254">
        <v>238</v>
      </c>
      <c r="B254">
        <v>1657295312.5</v>
      </c>
      <c r="C254">
        <v>3708</v>
      </c>
      <c r="D254" t="s">
        <v>837</v>
      </c>
      <c r="E254" t="s">
        <v>838</v>
      </c>
      <c r="F254">
        <v>5</v>
      </c>
      <c r="G254" t="s">
        <v>832</v>
      </c>
      <c r="H254" t="s">
        <v>354</v>
      </c>
      <c r="I254">
        <v>1657295305</v>
      </c>
      <c r="J254">
        <f t="shared" si="102"/>
        <v>3.5170017660048785E-3</v>
      </c>
      <c r="K254">
        <f t="shared" si="103"/>
        <v>3.5170017660048787</v>
      </c>
      <c r="L254">
        <f t="shared" si="104"/>
        <v>18.726456867263071</v>
      </c>
      <c r="M254">
        <f t="shared" si="105"/>
        <v>392.55181481481497</v>
      </c>
      <c r="N254">
        <f t="shared" si="106"/>
        <v>181.1491076394953</v>
      </c>
      <c r="O254">
        <f t="shared" si="107"/>
        <v>13.396273744763873</v>
      </c>
      <c r="P254">
        <f t="shared" si="108"/>
        <v>29.02985081620448</v>
      </c>
      <c r="Q254">
        <f t="shared" si="109"/>
        <v>0.15373327407955581</v>
      </c>
      <c r="R254">
        <f t="shared" si="110"/>
        <v>2.4957406977894401</v>
      </c>
      <c r="S254">
        <f t="shared" si="111"/>
        <v>0.14865951555779894</v>
      </c>
      <c r="T254">
        <f t="shared" si="112"/>
        <v>9.3354104635999191E-2</v>
      </c>
      <c r="U254">
        <f t="shared" si="113"/>
        <v>321.51769030507876</v>
      </c>
      <c r="V254">
        <f t="shared" si="114"/>
        <v>25.207435348424834</v>
      </c>
      <c r="W254">
        <f t="shared" si="115"/>
        <v>25.067433333333302</v>
      </c>
      <c r="X254">
        <f t="shared" si="116"/>
        <v>3.1924833700786199</v>
      </c>
      <c r="Y254">
        <f t="shared" si="117"/>
        <v>49.831954413448237</v>
      </c>
      <c r="Z254">
        <f t="shared" si="118"/>
        <v>1.498416911128867</v>
      </c>
      <c r="AA254">
        <f t="shared" si="119"/>
        <v>3.0069398817809292</v>
      </c>
      <c r="AB254">
        <f t="shared" si="120"/>
        <v>1.6940664589497529</v>
      </c>
      <c r="AC254">
        <f t="shared" si="121"/>
        <v>-155.09977788081514</v>
      </c>
      <c r="AD254">
        <f t="shared" si="122"/>
        <v>-134.69040455356091</v>
      </c>
      <c r="AE254">
        <f t="shared" si="123"/>
        <v>-11.365892690343534</v>
      </c>
      <c r="AF254">
        <f t="shared" si="124"/>
        <v>20.361615180359195</v>
      </c>
      <c r="AG254">
        <f t="shared" si="125"/>
        <v>13.636165675040139</v>
      </c>
      <c r="AH254">
        <f t="shared" si="126"/>
        <v>3.4946211688721402</v>
      </c>
      <c r="AI254">
        <f t="shared" si="127"/>
        <v>18.726456867263071</v>
      </c>
      <c r="AJ254">
        <v>405.91870233005102</v>
      </c>
      <c r="AK254">
        <v>392.071618181818</v>
      </c>
      <c r="AL254">
        <v>-1.8310037595566699</v>
      </c>
      <c r="AM254">
        <v>65.922692264637703</v>
      </c>
      <c r="AN254">
        <f t="shared" si="128"/>
        <v>3.5170017660048787</v>
      </c>
      <c r="AO254">
        <v>16.484137366506801</v>
      </c>
      <c r="AP254">
        <v>20.290728671328701</v>
      </c>
      <c r="AQ254">
        <v>1.04230403241907E-3</v>
      </c>
      <c r="AR254">
        <v>78.963096670634499</v>
      </c>
      <c r="AS254">
        <v>10</v>
      </c>
      <c r="AT254">
        <v>2</v>
      </c>
      <c r="AU254">
        <f t="shared" si="129"/>
        <v>1</v>
      </c>
      <c r="AV254">
        <f t="shared" si="130"/>
        <v>0</v>
      </c>
      <c r="AW254">
        <f t="shared" si="131"/>
        <v>39397.214196708272</v>
      </c>
      <c r="AX254">
        <f t="shared" si="132"/>
        <v>2000.00814814815</v>
      </c>
      <c r="AY254">
        <f t="shared" si="133"/>
        <v>1681.2070464447745</v>
      </c>
      <c r="AZ254">
        <f t="shared" si="134"/>
        <v>0.84060009855531825</v>
      </c>
      <c r="BA254">
        <f t="shared" si="135"/>
        <v>0.1607581902117643</v>
      </c>
      <c r="BB254">
        <v>5.5309999999999997</v>
      </c>
      <c r="BC254">
        <v>0.5</v>
      </c>
      <c r="BD254" t="s">
        <v>355</v>
      </c>
      <c r="BE254">
        <v>2</v>
      </c>
      <c r="BF254" t="b">
        <v>1</v>
      </c>
      <c r="BG254">
        <v>1657295305</v>
      </c>
      <c r="BH254">
        <v>392.55181481481497</v>
      </c>
      <c r="BI254">
        <v>409.15340740740697</v>
      </c>
      <c r="BJ254">
        <v>20.262118518518498</v>
      </c>
      <c r="BK254">
        <v>16.474751851851799</v>
      </c>
      <c r="BL254">
        <v>391.582333333333</v>
      </c>
      <c r="BM254">
        <v>20.107907407407399</v>
      </c>
      <c r="BN254">
        <v>500.007259259259</v>
      </c>
      <c r="BO254">
        <v>73.851596296296293</v>
      </c>
      <c r="BP254">
        <v>0.10004453333333301</v>
      </c>
      <c r="BQ254">
        <v>24.066392592592599</v>
      </c>
      <c r="BR254">
        <v>25.067433333333302</v>
      </c>
      <c r="BS254">
        <v>999.9</v>
      </c>
      <c r="BT254">
        <v>0</v>
      </c>
      <c r="BU254">
        <v>0</v>
      </c>
      <c r="BV254">
        <v>9989.6759259259306</v>
      </c>
      <c r="BW254">
        <v>0</v>
      </c>
      <c r="BX254">
        <v>1023.51333333333</v>
      </c>
      <c r="BY254">
        <v>-16.601546296296299</v>
      </c>
      <c r="BZ254">
        <v>400.67018518518501</v>
      </c>
      <c r="CA254">
        <v>416.00685185185199</v>
      </c>
      <c r="CB254">
        <v>3.7873651851851902</v>
      </c>
      <c r="CC254">
        <v>409.15340740740697</v>
      </c>
      <c r="CD254">
        <v>16.474751851851799</v>
      </c>
      <c r="CE254">
        <v>1.49638962962963</v>
      </c>
      <c r="CF254">
        <v>1.21668666666667</v>
      </c>
      <c r="CG254">
        <v>12.9313185185185</v>
      </c>
      <c r="CH254">
        <v>9.8073011111111104</v>
      </c>
      <c r="CI254">
        <v>2000.00814814815</v>
      </c>
      <c r="CJ254">
        <v>0.97999655555555498</v>
      </c>
      <c r="CK254">
        <v>2.0003040740740701E-2</v>
      </c>
      <c r="CL254">
        <v>0</v>
      </c>
      <c r="CM254">
        <v>2.6017740740740698</v>
      </c>
      <c r="CN254">
        <v>0</v>
      </c>
      <c r="CO254">
        <v>18715.940740740702</v>
      </c>
      <c r="CP254">
        <v>16705.4740740741</v>
      </c>
      <c r="CQ254">
        <v>44.548222222222201</v>
      </c>
      <c r="CR254">
        <v>46.625</v>
      </c>
      <c r="CS254">
        <v>45.75</v>
      </c>
      <c r="CT254">
        <v>44.603999999999999</v>
      </c>
      <c r="CU254">
        <v>43.743000000000002</v>
      </c>
      <c r="CV254">
        <v>1959.99814814815</v>
      </c>
      <c r="CW254">
        <v>40.006666666666703</v>
      </c>
      <c r="CX254">
        <v>0</v>
      </c>
      <c r="CY254">
        <v>1651534587.3</v>
      </c>
      <c r="CZ254">
        <v>0</v>
      </c>
      <c r="DA254">
        <v>0</v>
      </c>
      <c r="DB254" t="s">
        <v>356</v>
      </c>
      <c r="DC254">
        <v>1657211493.5999999</v>
      </c>
      <c r="DD254">
        <v>1657211497.5999999</v>
      </c>
      <c r="DE254">
        <v>0</v>
      </c>
      <c r="DF254">
        <v>1.526</v>
      </c>
      <c r="DG254">
        <v>4.4999999999999998E-2</v>
      </c>
      <c r="DH254">
        <v>2.6110000000000002</v>
      </c>
      <c r="DI254">
        <v>0.157</v>
      </c>
      <c r="DJ254">
        <v>420</v>
      </c>
      <c r="DK254">
        <v>20</v>
      </c>
      <c r="DL254">
        <v>0.57999999999999996</v>
      </c>
      <c r="DM254">
        <v>0.22</v>
      </c>
      <c r="DN254">
        <v>-19.165008749999998</v>
      </c>
      <c r="DO254">
        <v>45.738029831144601</v>
      </c>
      <c r="DP254">
        <v>4.7883119759196902</v>
      </c>
      <c r="DQ254">
        <v>0</v>
      </c>
      <c r="DR254">
        <v>3.80018075</v>
      </c>
      <c r="DS254">
        <v>-0.146606116322712</v>
      </c>
      <c r="DT254">
        <v>2.2580127367610298E-2</v>
      </c>
      <c r="DU254">
        <v>0</v>
      </c>
      <c r="DV254">
        <v>0</v>
      </c>
      <c r="DW254">
        <v>2</v>
      </c>
      <c r="DX254" t="s">
        <v>357</v>
      </c>
      <c r="DY254">
        <v>2.8664999999999998</v>
      </c>
      <c r="DZ254">
        <v>2.7163200000000001</v>
      </c>
      <c r="EA254">
        <v>6.9918400000000006E-2</v>
      </c>
      <c r="EB254">
        <v>7.1086099999999999E-2</v>
      </c>
      <c r="EC254">
        <v>7.5259300000000001E-2</v>
      </c>
      <c r="ED254">
        <v>6.4724400000000001E-2</v>
      </c>
      <c r="EE254">
        <v>26335.8</v>
      </c>
      <c r="EF254">
        <v>22811.9</v>
      </c>
      <c r="EG254">
        <v>25349.1</v>
      </c>
      <c r="EH254">
        <v>23916.3</v>
      </c>
      <c r="EI254">
        <v>40009.9</v>
      </c>
      <c r="EJ254">
        <v>37019.800000000003</v>
      </c>
      <c r="EK254">
        <v>45815.6</v>
      </c>
      <c r="EL254">
        <v>42654.2</v>
      </c>
      <c r="EM254">
        <v>1.81518</v>
      </c>
      <c r="EN254">
        <v>2.1562800000000002</v>
      </c>
      <c r="EO254">
        <v>8.8200000000000001E-2</v>
      </c>
      <c r="EP254">
        <v>0</v>
      </c>
      <c r="EQ254">
        <v>23.620799999999999</v>
      </c>
      <c r="ER254">
        <v>999.9</v>
      </c>
      <c r="ES254">
        <v>36.966999999999999</v>
      </c>
      <c r="ET254">
        <v>32.811</v>
      </c>
      <c r="EU254">
        <v>25.0197</v>
      </c>
      <c r="EV254">
        <v>52.441099999999999</v>
      </c>
      <c r="EW254">
        <v>37.347799999999999</v>
      </c>
      <c r="EX254">
        <v>2</v>
      </c>
      <c r="EY254">
        <v>-5.0276899999999999E-2</v>
      </c>
      <c r="EZ254">
        <v>4.0063700000000004</v>
      </c>
      <c r="FA254">
        <v>20.1982</v>
      </c>
      <c r="FB254">
        <v>5.2343599999999997</v>
      </c>
      <c r="FC254">
        <v>11.992000000000001</v>
      </c>
      <c r="FD254">
        <v>4.9558999999999997</v>
      </c>
      <c r="FE254">
        <v>3.3039499999999999</v>
      </c>
      <c r="FF254">
        <v>9999</v>
      </c>
      <c r="FG254">
        <v>5151</v>
      </c>
      <c r="FH254">
        <v>329.2</v>
      </c>
      <c r="FI254">
        <v>9999</v>
      </c>
      <c r="FJ254">
        <v>1.8682700000000001</v>
      </c>
      <c r="FK254">
        <v>1.86389</v>
      </c>
      <c r="FL254">
        <v>1.8714900000000001</v>
      </c>
      <c r="FM254">
        <v>1.8623799999999999</v>
      </c>
      <c r="FN254">
        <v>1.8618300000000001</v>
      </c>
      <c r="FO254">
        <v>1.86829</v>
      </c>
      <c r="FP254">
        <v>1.8583700000000001</v>
      </c>
      <c r="FQ254">
        <v>1.8647800000000001</v>
      </c>
      <c r="FR254">
        <v>5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0.95799999999999996</v>
      </c>
      <c r="GF254">
        <v>0.15559999999999999</v>
      </c>
      <c r="GG254">
        <v>0.30658851354286398</v>
      </c>
      <c r="GH254">
        <v>2.2958890734485699E-3</v>
      </c>
      <c r="GI254">
        <v>-1.86257123826648E-6</v>
      </c>
      <c r="GJ254">
        <v>8.2594232886446805E-10</v>
      </c>
      <c r="GK254">
        <v>-0.101148223110564</v>
      </c>
      <c r="GL254">
        <v>-3.7577424899751702E-2</v>
      </c>
      <c r="GM254">
        <v>3.3046140057118702E-3</v>
      </c>
      <c r="GN254">
        <v>-3.9997718568980099E-5</v>
      </c>
      <c r="GO254">
        <v>3</v>
      </c>
      <c r="GP254">
        <v>2332</v>
      </c>
      <c r="GQ254">
        <v>2</v>
      </c>
      <c r="GR254">
        <v>24</v>
      </c>
      <c r="GS254">
        <v>1397</v>
      </c>
      <c r="GT254">
        <v>1396.9</v>
      </c>
      <c r="GU254">
        <v>1.22559</v>
      </c>
      <c r="GV254">
        <v>2.3791500000000001</v>
      </c>
      <c r="GW254">
        <v>1.9982899999999999</v>
      </c>
      <c r="GX254">
        <v>2.7038600000000002</v>
      </c>
      <c r="GY254">
        <v>2.0935100000000002</v>
      </c>
      <c r="GZ254">
        <v>2.3327599999999999</v>
      </c>
      <c r="HA254">
        <v>36.7654</v>
      </c>
      <c r="HB254">
        <v>15.559200000000001</v>
      </c>
      <c r="HC254">
        <v>18</v>
      </c>
      <c r="HD254">
        <v>435.46800000000002</v>
      </c>
      <c r="HE254">
        <v>661.86699999999996</v>
      </c>
      <c r="HF254">
        <v>19.321100000000001</v>
      </c>
      <c r="HG254">
        <v>26.7774</v>
      </c>
      <c r="HH254">
        <v>30.000900000000001</v>
      </c>
      <c r="HI254">
        <v>26.493500000000001</v>
      </c>
      <c r="HJ254">
        <v>26.483599999999999</v>
      </c>
      <c r="HK254">
        <v>24.498000000000001</v>
      </c>
      <c r="HL254">
        <v>42.260599999999997</v>
      </c>
      <c r="HM254">
        <v>0</v>
      </c>
      <c r="HN254">
        <v>19.2864</v>
      </c>
      <c r="HO254">
        <v>365.12900000000002</v>
      </c>
      <c r="HP254">
        <v>16.4422</v>
      </c>
      <c r="HQ254">
        <v>96.974900000000005</v>
      </c>
      <c r="HR254">
        <v>100.29</v>
      </c>
    </row>
    <row r="255" spans="1:226" x14ac:dyDescent="0.2">
      <c r="A255">
        <v>239</v>
      </c>
      <c r="B255">
        <v>1657295317.5</v>
      </c>
      <c r="C255">
        <v>3713</v>
      </c>
      <c r="D255" t="s">
        <v>839</v>
      </c>
      <c r="E255" t="s">
        <v>840</v>
      </c>
      <c r="F255">
        <v>5</v>
      </c>
      <c r="G255" t="s">
        <v>832</v>
      </c>
      <c r="H255" t="s">
        <v>354</v>
      </c>
      <c r="I255">
        <v>1657295309.7142899</v>
      </c>
      <c r="J255">
        <f t="shared" si="102"/>
        <v>3.5174420824350145E-3</v>
      </c>
      <c r="K255">
        <f t="shared" si="103"/>
        <v>3.5174420824350143</v>
      </c>
      <c r="L255">
        <f t="shared" si="104"/>
        <v>18.091084240104827</v>
      </c>
      <c r="M255">
        <f t="shared" si="105"/>
        <v>386.728821428571</v>
      </c>
      <c r="N255">
        <f t="shared" si="106"/>
        <v>182.35768548793746</v>
      </c>
      <c r="O255">
        <f t="shared" si="107"/>
        <v>13.485628523090892</v>
      </c>
      <c r="P255">
        <f t="shared" si="108"/>
        <v>28.599185227668624</v>
      </c>
      <c r="Q255">
        <f t="shared" si="109"/>
        <v>0.15384016755632718</v>
      </c>
      <c r="R255">
        <f t="shared" si="110"/>
        <v>2.4965456502091277</v>
      </c>
      <c r="S255">
        <f t="shared" si="111"/>
        <v>0.14876105625249877</v>
      </c>
      <c r="T255">
        <f t="shared" si="112"/>
        <v>9.3418028755478277E-2</v>
      </c>
      <c r="U255">
        <f t="shared" si="113"/>
        <v>321.51752357622127</v>
      </c>
      <c r="V255">
        <f t="shared" si="114"/>
        <v>25.203440100074737</v>
      </c>
      <c r="W255">
        <f t="shared" si="115"/>
        <v>25.0697607142857</v>
      </c>
      <c r="X255">
        <f t="shared" si="116"/>
        <v>3.1929261496689483</v>
      </c>
      <c r="Y255">
        <f t="shared" si="117"/>
        <v>49.889465356053009</v>
      </c>
      <c r="Z255">
        <f t="shared" si="118"/>
        <v>1.4998287921136808</v>
      </c>
      <c r="AA255">
        <f t="shared" si="119"/>
        <v>3.0063035981837976</v>
      </c>
      <c r="AB255">
        <f t="shared" si="120"/>
        <v>1.6930973575552675</v>
      </c>
      <c r="AC255">
        <f t="shared" si="121"/>
        <v>-155.11919583538415</v>
      </c>
      <c r="AD255">
        <f t="shared" si="122"/>
        <v>-135.52150471675071</v>
      </c>
      <c r="AE255">
        <f t="shared" si="123"/>
        <v>-11.432269442089293</v>
      </c>
      <c r="AF255">
        <f t="shared" si="124"/>
        <v>19.444553581997098</v>
      </c>
      <c r="AG255">
        <f t="shared" si="125"/>
        <v>8.9106209801494796</v>
      </c>
      <c r="AH255">
        <f t="shared" si="126"/>
        <v>3.5029873484740706</v>
      </c>
      <c r="AI255">
        <f t="shared" si="127"/>
        <v>18.091084240104827</v>
      </c>
      <c r="AJ255">
        <v>390.55882841267101</v>
      </c>
      <c r="AK255">
        <v>380.06004242424302</v>
      </c>
      <c r="AL255">
        <v>-2.4994629753593398</v>
      </c>
      <c r="AM255">
        <v>65.922692264637703</v>
      </c>
      <c r="AN255">
        <f t="shared" si="128"/>
        <v>3.5174420824350143</v>
      </c>
      <c r="AO255">
        <v>16.487898485038201</v>
      </c>
      <c r="AP255">
        <v>20.297675524475501</v>
      </c>
      <c r="AQ255">
        <v>4.7661478646637199E-4</v>
      </c>
      <c r="AR255">
        <v>78.963096670634499</v>
      </c>
      <c r="AS255">
        <v>10</v>
      </c>
      <c r="AT255">
        <v>2</v>
      </c>
      <c r="AU255">
        <f t="shared" si="129"/>
        <v>1</v>
      </c>
      <c r="AV255">
        <f t="shared" si="130"/>
        <v>0</v>
      </c>
      <c r="AW255">
        <f t="shared" si="131"/>
        <v>39416.784071155584</v>
      </c>
      <c r="AX255">
        <f t="shared" si="132"/>
        <v>2000.00821428571</v>
      </c>
      <c r="AY255">
        <f t="shared" si="133"/>
        <v>1681.2070101431166</v>
      </c>
      <c r="AZ255">
        <f t="shared" si="134"/>
        <v>0.84060005260705828</v>
      </c>
      <c r="BA255">
        <f t="shared" si="135"/>
        <v>0.16075810153162254</v>
      </c>
      <c r="BB255">
        <v>5.5309999999999997</v>
      </c>
      <c r="BC255">
        <v>0.5</v>
      </c>
      <c r="BD255" t="s">
        <v>355</v>
      </c>
      <c r="BE255">
        <v>2</v>
      </c>
      <c r="BF255" t="b">
        <v>1</v>
      </c>
      <c r="BG255">
        <v>1657295309.7142899</v>
      </c>
      <c r="BH255">
        <v>386.728821428571</v>
      </c>
      <c r="BI255">
        <v>398.08435714285702</v>
      </c>
      <c r="BJ255">
        <v>20.2812428571429</v>
      </c>
      <c r="BK255">
        <v>16.4848178571429</v>
      </c>
      <c r="BL255">
        <v>385.766428571429</v>
      </c>
      <c r="BM255">
        <v>20.1261785714286</v>
      </c>
      <c r="BN255">
        <v>499.99864285714301</v>
      </c>
      <c r="BO255">
        <v>73.851517857142895</v>
      </c>
      <c r="BP255">
        <v>0.10000487142857099</v>
      </c>
      <c r="BQ255">
        <v>24.062867857142901</v>
      </c>
      <c r="BR255">
        <v>25.0697607142857</v>
      </c>
      <c r="BS255">
        <v>999.9</v>
      </c>
      <c r="BT255">
        <v>0</v>
      </c>
      <c r="BU255">
        <v>0</v>
      </c>
      <c r="BV255">
        <v>9994.7360714285696</v>
      </c>
      <c r="BW255">
        <v>0</v>
      </c>
      <c r="BX255">
        <v>1022.8525</v>
      </c>
      <c r="BY255">
        <v>-11.355527500000001</v>
      </c>
      <c r="BZ255">
        <v>394.73432142857098</v>
      </c>
      <c r="CA255">
        <v>404.75653571428597</v>
      </c>
      <c r="CB255">
        <v>3.7964235714285701</v>
      </c>
      <c r="CC255">
        <v>398.08435714285702</v>
      </c>
      <c r="CD255">
        <v>16.4848178571429</v>
      </c>
      <c r="CE255">
        <v>1.49780035714286</v>
      </c>
      <c r="CF255">
        <v>1.21742857142857</v>
      </c>
      <c r="CG255">
        <v>12.945728571428599</v>
      </c>
      <c r="CH255">
        <v>9.8164003571428609</v>
      </c>
      <c r="CI255">
        <v>2000.00821428571</v>
      </c>
      <c r="CJ255">
        <v>0.97999692857142795</v>
      </c>
      <c r="CK255">
        <v>2.0002642857142899E-2</v>
      </c>
      <c r="CL255">
        <v>0</v>
      </c>
      <c r="CM255">
        <v>2.5677107142857101</v>
      </c>
      <c r="CN255">
        <v>0</v>
      </c>
      <c r="CO255">
        <v>18717.217857142899</v>
      </c>
      <c r="CP255">
        <v>16705.474999999999</v>
      </c>
      <c r="CQ255">
        <v>44.5575714285714</v>
      </c>
      <c r="CR255">
        <v>46.642714285714298</v>
      </c>
      <c r="CS255">
        <v>45.767714285714298</v>
      </c>
      <c r="CT255">
        <v>44.618250000000003</v>
      </c>
      <c r="CU255">
        <v>43.75</v>
      </c>
      <c r="CV255">
        <v>1959.9996428571401</v>
      </c>
      <c r="CW255">
        <v>40.003571428571398</v>
      </c>
      <c r="CX255">
        <v>0</v>
      </c>
      <c r="CY255">
        <v>1651534592.0999999</v>
      </c>
      <c r="CZ255">
        <v>0</v>
      </c>
      <c r="DA255">
        <v>0</v>
      </c>
      <c r="DB255" t="s">
        <v>356</v>
      </c>
      <c r="DC255">
        <v>1657211493.5999999</v>
      </c>
      <c r="DD255">
        <v>1657211497.5999999</v>
      </c>
      <c r="DE255">
        <v>0</v>
      </c>
      <c r="DF255">
        <v>1.526</v>
      </c>
      <c r="DG255">
        <v>4.4999999999999998E-2</v>
      </c>
      <c r="DH255">
        <v>2.6110000000000002</v>
      </c>
      <c r="DI255">
        <v>0.157</v>
      </c>
      <c r="DJ255">
        <v>420</v>
      </c>
      <c r="DK255">
        <v>20</v>
      </c>
      <c r="DL255">
        <v>0.57999999999999996</v>
      </c>
      <c r="DM255">
        <v>0.22</v>
      </c>
      <c r="DN255">
        <v>-14.1076025</v>
      </c>
      <c r="DO255">
        <v>67.252770731707301</v>
      </c>
      <c r="DP255">
        <v>6.5143296447979804</v>
      </c>
      <c r="DQ255">
        <v>0</v>
      </c>
      <c r="DR255">
        <v>3.7926025000000001</v>
      </c>
      <c r="DS255">
        <v>0.101243977485913</v>
      </c>
      <c r="DT255">
        <v>1.2784595369036899E-2</v>
      </c>
      <c r="DU255">
        <v>0</v>
      </c>
      <c r="DV255">
        <v>0</v>
      </c>
      <c r="DW255">
        <v>2</v>
      </c>
      <c r="DX255" t="s">
        <v>357</v>
      </c>
      <c r="DY255">
        <v>2.8666</v>
      </c>
      <c r="DZ255">
        <v>2.7166100000000002</v>
      </c>
      <c r="EA255">
        <v>6.8193400000000001E-2</v>
      </c>
      <c r="EB255">
        <v>6.8864099999999998E-2</v>
      </c>
      <c r="EC255">
        <v>7.5272800000000001E-2</v>
      </c>
      <c r="ED255">
        <v>6.4735200000000007E-2</v>
      </c>
      <c r="EE255">
        <v>26384.400000000001</v>
      </c>
      <c r="EF255">
        <v>22866.400000000001</v>
      </c>
      <c r="EG255">
        <v>25348.9</v>
      </c>
      <c r="EH255">
        <v>23916.3</v>
      </c>
      <c r="EI255">
        <v>40008.9</v>
      </c>
      <c r="EJ255">
        <v>37019.199999999997</v>
      </c>
      <c r="EK255">
        <v>45815.1</v>
      </c>
      <c r="EL255">
        <v>42654.1</v>
      </c>
      <c r="EM255">
        <v>1.8150500000000001</v>
      </c>
      <c r="EN255">
        <v>2.1560800000000002</v>
      </c>
      <c r="EO255">
        <v>8.7674699999999994E-2</v>
      </c>
      <c r="EP255">
        <v>0</v>
      </c>
      <c r="EQ255">
        <v>23.630500000000001</v>
      </c>
      <c r="ER255">
        <v>999.9</v>
      </c>
      <c r="ES255">
        <v>36.966999999999999</v>
      </c>
      <c r="ET255">
        <v>32.831000000000003</v>
      </c>
      <c r="EU255">
        <v>25.047699999999999</v>
      </c>
      <c r="EV255">
        <v>52.181100000000001</v>
      </c>
      <c r="EW255">
        <v>37.339700000000001</v>
      </c>
      <c r="EX255">
        <v>2</v>
      </c>
      <c r="EY255">
        <v>-4.9547800000000003E-2</v>
      </c>
      <c r="EZ255">
        <v>4.1029799999999996</v>
      </c>
      <c r="FA255">
        <v>20.196000000000002</v>
      </c>
      <c r="FB255">
        <v>5.23346</v>
      </c>
      <c r="FC255">
        <v>11.992000000000001</v>
      </c>
      <c r="FD255">
        <v>4.9557500000000001</v>
      </c>
      <c r="FE255">
        <v>3.3039999999999998</v>
      </c>
      <c r="FF255">
        <v>9999</v>
      </c>
      <c r="FG255">
        <v>5151</v>
      </c>
      <c r="FH255">
        <v>329.2</v>
      </c>
      <c r="FI255">
        <v>9999</v>
      </c>
      <c r="FJ255">
        <v>1.8682799999999999</v>
      </c>
      <c r="FK255">
        <v>1.86392</v>
      </c>
      <c r="FL255">
        <v>1.8714900000000001</v>
      </c>
      <c r="FM255">
        <v>1.8624000000000001</v>
      </c>
      <c r="FN255">
        <v>1.86182</v>
      </c>
      <c r="FO255">
        <v>1.86829</v>
      </c>
      <c r="FP255">
        <v>1.8583700000000001</v>
      </c>
      <c r="FQ255">
        <v>1.8647800000000001</v>
      </c>
      <c r="FR255">
        <v>5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0.94299999999999995</v>
      </c>
      <c r="GF255">
        <v>0.15590000000000001</v>
      </c>
      <c r="GG255">
        <v>0.30658851354286398</v>
      </c>
      <c r="GH255">
        <v>2.2958890734485699E-3</v>
      </c>
      <c r="GI255">
        <v>-1.86257123826648E-6</v>
      </c>
      <c r="GJ255">
        <v>8.2594232886446805E-10</v>
      </c>
      <c r="GK255">
        <v>-0.101148223110564</v>
      </c>
      <c r="GL255">
        <v>-3.7577424899751702E-2</v>
      </c>
      <c r="GM255">
        <v>3.3046140057118702E-3</v>
      </c>
      <c r="GN255">
        <v>-3.9997718568980099E-5</v>
      </c>
      <c r="GO255">
        <v>3</v>
      </c>
      <c r="GP255">
        <v>2332</v>
      </c>
      <c r="GQ255">
        <v>2</v>
      </c>
      <c r="GR255">
        <v>24</v>
      </c>
      <c r="GS255">
        <v>1397.1</v>
      </c>
      <c r="GT255">
        <v>1397</v>
      </c>
      <c r="GU255">
        <v>1.18164</v>
      </c>
      <c r="GV255">
        <v>2.3742700000000001</v>
      </c>
      <c r="GW255">
        <v>1.9982899999999999</v>
      </c>
      <c r="GX255">
        <v>2.7038600000000002</v>
      </c>
      <c r="GY255">
        <v>2.0935100000000002</v>
      </c>
      <c r="GZ255">
        <v>2.3986800000000001</v>
      </c>
      <c r="HA255">
        <v>36.7654</v>
      </c>
      <c r="HB255">
        <v>15.568</v>
      </c>
      <c r="HC255">
        <v>18</v>
      </c>
      <c r="HD255">
        <v>435.44499999999999</v>
      </c>
      <c r="HE255">
        <v>661.76700000000005</v>
      </c>
      <c r="HF255">
        <v>19.252700000000001</v>
      </c>
      <c r="HG255">
        <v>26.782900000000001</v>
      </c>
      <c r="HH255">
        <v>30.000800000000002</v>
      </c>
      <c r="HI255">
        <v>26.5001</v>
      </c>
      <c r="HJ255">
        <v>26.489000000000001</v>
      </c>
      <c r="HK255">
        <v>23.708600000000001</v>
      </c>
      <c r="HL255">
        <v>42.260599999999997</v>
      </c>
      <c r="HM255">
        <v>0</v>
      </c>
      <c r="HN255">
        <v>19.217099999999999</v>
      </c>
      <c r="HO255">
        <v>345.03</v>
      </c>
      <c r="HP255">
        <v>16.441700000000001</v>
      </c>
      <c r="HQ255">
        <v>96.974100000000007</v>
      </c>
      <c r="HR255">
        <v>100.29</v>
      </c>
    </row>
    <row r="256" spans="1:226" x14ac:dyDescent="0.2">
      <c r="A256">
        <v>240</v>
      </c>
      <c r="B256">
        <v>1657295322.5</v>
      </c>
      <c r="C256">
        <v>3718</v>
      </c>
      <c r="D256" t="s">
        <v>841</v>
      </c>
      <c r="E256" t="s">
        <v>842</v>
      </c>
      <c r="F256">
        <v>5</v>
      </c>
      <c r="G256" t="s">
        <v>832</v>
      </c>
      <c r="H256" t="s">
        <v>354</v>
      </c>
      <c r="I256">
        <v>1657295315</v>
      </c>
      <c r="J256">
        <f t="shared" si="102"/>
        <v>3.514906437262376E-3</v>
      </c>
      <c r="K256">
        <f t="shared" si="103"/>
        <v>3.5149064372623759</v>
      </c>
      <c r="L256">
        <f t="shared" si="104"/>
        <v>17.290286909776356</v>
      </c>
      <c r="M256">
        <f t="shared" si="105"/>
        <v>376.45833333333297</v>
      </c>
      <c r="N256">
        <f t="shared" si="106"/>
        <v>180.88742029331934</v>
      </c>
      <c r="O256">
        <f t="shared" si="107"/>
        <v>13.376868769259456</v>
      </c>
      <c r="P256">
        <f t="shared" si="108"/>
        <v>27.839601636908938</v>
      </c>
      <c r="Q256">
        <f t="shared" si="109"/>
        <v>0.15383863522785327</v>
      </c>
      <c r="R256">
        <f t="shared" si="110"/>
        <v>2.4971417229182498</v>
      </c>
      <c r="S256">
        <f t="shared" si="111"/>
        <v>0.14876079261082786</v>
      </c>
      <c r="T256">
        <f t="shared" si="112"/>
        <v>9.3417756835035864E-2</v>
      </c>
      <c r="U256">
        <f t="shared" si="113"/>
        <v>321.51346944911955</v>
      </c>
      <c r="V256">
        <f t="shared" si="114"/>
        <v>25.198878913604162</v>
      </c>
      <c r="W256">
        <f t="shared" si="115"/>
        <v>25.067925925925898</v>
      </c>
      <c r="X256">
        <f t="shared" si="116"/>
        <v>3.1925770803615316</v>
      </c>
      <c r="Y256">
        <f t="shared" si="117"/>
        <v>49.93384507194849</v>
      </c>
      <c r="Z256">
        <f t="shared" si="118"/>
        <v>1.5007076006747231</v>
      </c>
      <c r="AA256">
        <f t="shared" si="119"/>
        <v>3.0053916306913462</v>
      </c>
      <c r="AB256">
        <f t="shared" si="120"/>
        <v>1.6918694796868086</v>
      </c>
      <c r="AC256">
        <f t="shared" si="121"/>
        <v>-155.00737388327079</v>
      </c>
      <c r="AD256">
        <f t="shared" si="122"/>
        <v>-135.98712204546717</v>
      </c>
      <c r="AE256">
        <f t="shared" si="123"/>
        <v>-11.468411532134073</v>
      </c>
      <c r="AF256">
        <f t="shared" si="124"/>
        <v>19.050561988247495</v>
      </c>
      <c r="AG256">
        <f t="shared" si="125"/>
        <v>4.3547086092508041</v>
      </c>
      <c r="AH256">
        <f t="shared" si="126"/>
        <v>3.5093004289312733</v>
      </c>
      <c r="AI256">
        <f t="shared" si="127"/>
        <v>17.290286909776356</v>
      </c>
      <c r="AJ256">
        <v>374.39340201797199</v>
      </c>
      <c r="AK256">
        <v>366.13584242424201</v>
      </c>
      <c r="AL256">
        <v>-2.8396517409949702</v>
      </c>
      <c r="AM256">
        <v>65.922692264637703</v>
      </c>
      <c r="AN256">
        <f t="shared" si="128"/>
        <v>3.5149064372623759</v>
      </c>
      <c r="AO256">
        <v>16.493444332938999</v>
      </c>
      <c r="AP256">
        <v>20.302297202797199</v>
      </c>
      <c r="AQ256">
        <v>8.9884487505955006E-5</v>
      </c>
      <c r="AR256">
        <v>78.963096670634499</v>
      </c>
      <c r="AS256">
        <v>10</v>
      </c>
      <c r="AT256">
        <v>2</v>
      </c>
      <c r="AU256">
        <f t="shared" si="129"/>
        <v>1</v>
      </c>
      <c r="AV256">
        <f t="shared" si="130"/>
        <v>0</v>
      </c>
      <c r="AW256">
        <f t="shared" si="131"/>
        <v>39431.599040162764</v>
      </c>
      <c r="AX256">
        <f t="shared" si="132"/>
        <v>1999.9837037037</v>
      </c>
      <c r="AY256">
        <f t="shared" si="133"/>
        <v>1681.1863475556722</v>
      </c>
      <c r="AZ256">
        <f t="shared" si="134"/>
        <v>0.84060002311135928</v>
      </c>
      <c r="BA256">
        <f t="shared" si="135"/>
        <v>0.16075804460492352</v>
      </c>
      <c r="BB256">
        <v>5.5309999999999997</v>
      </c>
      <c r="BC256">
        <v>0.5</v>
      </c>
      <c r="BD256" t="s">
        <v>355</v>
      </c>
      <c r="BE256">
        <v>2</v>
      </c>
      <c r="BF256" t="b">
        <v>1</v>
      </c>
      <c r="BG256">
        <v>1657295315</v>
      </c>
      <c r="BH256">
        <v>376.45833333333297</v>
      </c>
      <c r="BI256">
        <v>382.73696296296299</v>
      </c>
      <c r="BJ256">
        <v>20.293174074074098</v>
      </c>
      <c r="BK256">
        <v>16.489937037036999</v>
      </c>
      <c r="BL256">
        <v>375.508592592593</v>
      </c>
      <c r="BM256">
        <v>20.137574074074099</v>
      </c>
      <c r="BN256">
        <v>499.996481481481</v>
      </c>
      <c r="BO256">
        <v>73.851370370370404</v>
      </c>
      <c r="BP256">
        <v>9.9978748148148194E-2</v>
      </c>
      <c r="BQ256">
        <v>24.057814814814801</v>
      </c>
      <c r="BR256">
        <v>25.067925925925898</v>
      </c>
      <c r="BS256">
        <v>999.9</v>
      </c>
      <c r="BT256">
        <v>0</v>
      </c>
      <c r="BU256">
        <v>0</v>
      </c>
      <c r="BV256">
        <v>9998.4959259259304</v>
      </c>
      <c r="BW256">
        <v>0</v>
      </c>
      <c r="BX256">
        <v>1023.52444444444</v>
      </c>
      <c r="BY256">
        <v>-6.2785959259259299</v>
      </c>
      <c r="BZ256">
        <v>384.25592592592602</v>
      </c>
      <c r="CA256">
        <v>389.15388888888901</v>
      </c>
      <c r="CB256">
        <v>3.8032451851851801</v>
      </c>
      <c r="CC256">
        <v>382.73696296296299</v>
      </c>
      <c r="CD256">
        <v>16.489937037036999</v>
      </c>
      <c r="CE256">
        <v>1.4986792592592599</v>
      </c>
      <c r="CF256">
        <v>1.2178040740740701</v>
      </c>
      <c r="CG256">
        <v>12.9546925925926</v>
      </c>
      <c r="CH256">
        <v>9.8209970370370403</v>
      </c>
      <c r="CI256">
        <v>1999.9837037037</v>
      </c>
      <c r="CJ256">
        <v>0.97999700000000001</v>
      </c>
      <c r="CK256">
        <v>2.00025666666667E-2</v>
      </c>
      <c r="CL256">
        <v>0</v>
      </c>
      <c r="CM256">
        <v>2.5540370370370402</v>
      </c>
      <c r="CN256">
        <v>0</v>
      </c>
      <c r="CO256">
        <v>18723.940740740702</v>
      </c>
      <c r="CP256">
        <v>16705.262962962999</v>
      </c>
      <c r="CQ256">
        <v>44.5713333333333</v>
      </c>
      <c r="CR256">
        <v>46.664037037036998</v>
      </c>
      <c r="CS256">
        <v>45.789037037036998</v>
      </c>
      <c r="CT256">
        <v>44.629592592592601</v>
      </c>
      <c r="CU256">
        <v>43.763777777777797</v>
      </c>
      <c r="CV256">
        <v>1959.9774074074101</v>
      </c>
      <c r="CW256">
        <v>40.001111111111101</v>
      </c>
      <c r="CX256">
        <v>0</v>
      </c>
      <c r="CY256">
        <v>1651534596.9000001</v>
      </c>
      <c r="CZ256">
        <v>0</v>
      </c>
      <c r="DA256">
        <v>0</v>
      </c>
      <c r="DB256" t="s">
        <v>356</v>
      </c>
      <c r="DC256">
        <v>1657211493.5999999</v>
      </c>
      <c r="DD256">
        <v>1657211497.5999999</v>
      </c>
      <c r="DE256">
        <v>0</v>
      </c>
      <c r="DF256">
        <v>1.526</v>
      </c>
      <c r="DG256">
        <v>4.4999999999999998E-2</v>
      </c>
      <c r="DH256">
        <v>2.6110000000000002</v>
      </c>
      <c r="DI256">
        <v>0.157</v>
      </c>
      <c r="DJ256">
        <v>420</v>
      </c>
      <c r="DK256">
        <v>20</v>
      </c>
      <c r="DL256">
        <v>0.57999999999999996</v>
      </c>
      <c r="DM256">
        <v>0.22</v>
      </c>
      <c r="DN256">
        <v>-10.158378000000001</v>
      </c>
      <c r="DO256">
        <v>61.139933808630403</v>
      </c>
      <c r="DP256">
        <v>5.9696476892745496</v>
      </c>
      <c r="DQ256">
        <v>0</v>
      </c>
      <c r="DR256">
        <v>3.7970297500000001</v>
      </c>
      <c r="DS256">
        <v>9.9093095684802707E-2</v>
      </c>
      <c r="DT256">
        <v>1.06145330767538E-2</v>
      </c>
      <c r="DU256">
        <v>1</v>
      </c>
      <c r="DV256">
        <v>1</v>
      </c>
      <c r="DW256">
        <v>2</v>
      </c>
      <c r="DX256" t="s">
        <v>363</v>
      </c>
      <c r="DY256">
        <v>2.8664399999999999</v>
      </c>
      <c r="DZ256">
        <v>2.7164700000000002</v>
      </c>
      <c r="EA256">
        <v>6.6185900000000006E-2</v>
      </c>
      <c r="EB256">
        <v>6.6524299999999995E-2</v>
      </c>
      <c r="EC256">
        <v>7.5280799999999995E-2</v>
      </c>
      <c r="ED256">
        <v>6.4749799999999996E-2</v>
      </c>
      <c r="EE256">
        <v>26440.9</v>
      </c>
      <c r="EF256">
        <v>22923.7</v>
      </c>
      <c r="EG256">
        <v>25348.6</v>
      </c>
      <c r="EH256">
        <v>23916.2</v>
      </c>
      <c r="EI256">
        <v>40008</v>
      </c>
      <c r="EJ256">
        <v>37018.300000000003</v>
      </c>
      <c r="EK256">
        <v>45814.5</v>
      </c>
      <c r="EL256">
        <v>42653.8</v>
      </c>
      <c r="EM256">
        <v>1.8148</v>
      </c>
      <c r="EN256">
        <v>2.1559300000000001</v>
      </c>
      <c r="EO256">
        <v>8.6516099999999999E-2</v>
      </c>
      <c r="EP256">
        <v>0</v>
      </c>
      <c r="EQ256">
        <v>23.640699999999999</v>
      </c>
      <c r="ER256">
        <v>999.9</v>
      </c>
      <c r="ES256">
        <v>36.942999999999998</v>
      </c>
      <c r="ET256">
        <v>32.831000000000003</v>
      </c>
      <c r="EU256">
        <v>25.033200000000001</v>
      </c>
      <c r="EV256">
        <v>52.0411</v>
      </c>
      <c r="EW256">
        <v>37.319699999999997</v>
      </c>
      <c r="EX256">
        <v>2</v>
      </c>
      <c r="EY256">
        <v>-4.8597599999999998E-2</v>
      </c>
      <c r="EZ256">
        <v>4.1940099999999996</v>
      </c>
      <c r="FA256">
        <v>20.193899999999999</v>
      </c>
      <c r="FB256">
        <v>5.2340600000000004</v>
      </c>
      <c r="FC256">
        <v>11.992000000000001</v>
      </c>
      <c r="FD256">
        <v>4.9555999999999996</v>
      </c>
      <c r="FE256">
        <v>3.3039800000000001</v>
      </c>
      <c r="FF256">
        <v>9999</v>
      </c>
      <c r="FG256">
        <v>5151.2</v>
      </c>
      <c r="FH256">
        <v>329.2</v>
      </c>
      <c r="FI256">
        <v>9999</v>
      </c>
      <c r="FJ256">
        <v>1.8682700000000001</v>
      </c>
      <c r="FK256">
        <v>1.8639300000000001</v>
      </c>
      <c r="FL256">
        <v>1.8714900000000001</v>
      </c>
      <c r="FM256">
        <v>1.8624000000000001</v>
      </c>
      <c r="FN256">
        <v>1.86181</v>
      </c>
      <c r="FO256">
        <v>1.86829</v>
      </c>
      <c r="FP256">
        <v>1.8583700000000001</v>
      </c>
      <c r="FQ256">
        <v>1.8647800000000001</v>
      </c>
      <c r="FR256">
        <v>5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0.92500000000000004</v>
      </c>
      <c r="GF256">
        <v>0.156</v>
      </c>
      <c r="GG256">
        <v>0.30658851354286398</v>
      </c>
      <c r="GH256">
        <v>2.2958890734485699E-3</v>
      </c>
      <c r="GI256">
        <v>-1.86257123826648E-6</v>
      </c>
      <c r="GJ256">
        <v>8.2594232886446805E-10</v>
      </c>
      <c r="GK256">
        <v>-0.101148223110564</v>
      </c>
      <c r="GL256">
        <v>-3.7577424899751702E-2</v>
      </c>
      <c r="GM256">
        <v>3.3046140057118702E-3</v>
      </c>
      <c r="GN256">
        <v>-3.9997718568980099E-5</v>
      </c>
      <c r="GO256">
        <v>3</v>
      </c>
      <c r="GP256">
        <v>2332</v>
      </c>
      <c r="GQ256">
        <v>2</v>
      </c>
      <c r="GR256">
        <v>24</v>
      </c>
      <c r="GS256">
        <v>1397.1</v>
      </c>
      <c r="GT256">
        <v>1397.1</v>
      </c>
      <c r="GU256">
        <v>1.1413599999999999</v>
      </c>
      <c r="GV256">
        <v>2.3791500000000001</v>
      </c>
      <c r="GW256">
        <v>1.9982899999999999</v>
      </c>
      <c r="GX256">
        <v>2.7038600000000002</v>
      </c>
      <c r="GY256">
        <v>2.0935100000000002</v>
      </c>
      <c r="GZ256">
        <v>2.3877000000000002</v>
      </c>
      <c r="HA256">
        <v>36.7654</v>
      </c>
      <c r="HB256">
        <v>15.559200000000001</v>
      </c>
      <c r="HC256">
        <v>18</v>
      </c>
      <c r="HD256">
        <v>435.34800000000001</v>
      </c>
      <c r="HE256">
        <v>661.71799999999996</v>
      </c>
      <c r="HF256">
        <v>19.180900000000001</v>
      </c>
      <c r="HG256">
        <v>26.788699999999999</v>
      </c>
      <c r="HH256">
        <v>30.000900000000001</v>
      </c>
      <c r="HI256">
        <v>26.5063</v>
      </c>
      <c r="HJ256">
        <v>26.4953</v>
      </c>
      <c r="HK256">
        <v>22.814699999999998</v>
      </c>
      <c r="HL256">
        <v>42.260599999999997</v>
      </c>
      <c r="HM256">
        <v>0</v>
      </c>
      <c r="HN256">
        <v>19.146000000000001</v>
      </c>
      <c r="HO256">
        <v>331.56099999999998</v>
      </c>
      <c r="HP256">
        <v>16.441800000000001</v>
      </c>
      <c r="HQ256">
        <v>96.972800000000007</v>
      </c>
      <c r="HR256">
        <v>100.289</v>
      </c>
    </row>
    <row r="257" spans="1:226" x14ac:dyDescent="0.2">
      <c r="A257">
        <v>241</v>
      </c>
      <c r="B257">
        <v>1657295327.5</v>
      </c>
      <c r="C257">
        <v>3723</v>
      </c>
      <c r="D257" t="s">
        <v>843</v>
      </c>
      <c r="E257" t="s">
        <v>844</v>
      </c>
      <c r="F257">
        <v>5</v>
      </c>
      <c r="G257" t="s">
        <v>832</v>
      </c>
      <c r="H257" t="s">
        <v>354</v>
      </c>
      <c r="I257">
        <v>1657295319.7142899</v>
      </c>
      <c r="J257">
        <f t="shared" si="102"/>
        <v>3.5126484864561546E-3</v>
      </c>
      <c r="K257">
        <f t="shared" si="103"/>
        <v>3.5126484864561545</v>
      </c>
      <c r="L257">
        <f t="shared" si="104"/>
        <v>16.466576748124904</v>
      </c>
      <c r="M257">
        <f t="shared" si="105"/>
        <v>364.55564285714303</v>
      </c>
      <c r="N257">
        <f t="shared" si="106"/>
        <v>178.07690276840518</v>
      </c>
      <c r="O257">
        <f t="shared" si="107"/>
        <v>13.169070758975534</v>
      </c>
      <c r="P257">
        <f t="shared" si="108"/>
        <v>26.959470777707789</v>
      </c>
      <c r="Q257">
        <f t="shared" si="109"/>
        <v>0.15382909380735041</v>
      </c>
      <c r="R257">
        <f t="shared" si="110"/>
        <v>2.4983545719890778</v>
      </c>
      <c r="S257">
        <f t="shared" si="111"/>
        <v>0.14875424713833479</v>
      </c>
      <c r="T257">
        <f t="shared" si="112"/>
        <v>9.3413412354042685E-2</v>
      </c>
      <c r="U257">
        <f t="shared" si="113"/>
        <v>321.51602398717711</v>
      </c>
      <c r="V257">
        <f t="shared" si="114"/>
        <v>25.192933078943547</v>
      </c>
      <c r="W257">
        <f t="shared" si="115"/>
        <v>25.065100000000001</v>
      </c>
      <c r="X257">
        <f t="shared" si="116"/>
        <v>3.1920395119226224</v>
      </c>
      <c r="Y257">
        <f t="shared" si="117"/>
        <v>49.967844635276677</v>
      </c>
      <c r="Z257">
        <f t="shared" si="118"/>
        <v>1.5011758861774678</v>
      </c>
      <c r="AA257">
        <f t="shared" si="119"/>
        <v>3.0042838492130124</v>
      </c>
      <c r="AB257">
        <f t="shared" si="120"/>
        <v>1.6908636257451546</v>
      </c>
      <c r="AC257">
        <f t="shared" si="121"/>
        <v>-154.90779825271642</v>
      </c>
      <c r="AD257">
        <f t="shared" si="122"/>
        <v>-136.4995222759475</v>
      </c>
      <c r="AE257">
        <f t="shared" si="123"/>
        <v>-11.505516348452392</v>
      </c>
      <c r="AF257">
        <f t="shared" si="124"/>
        <v>18.603187110060816</v>
      </c>
      <c r="AG257">
        <f t="shared" si="125"/>
        <v>1.6763755092138695</v>
      </c>
      <c r="AH257">
        <f t="shared" si="126"/>
        <v>3.5113271151895797</v>
      </c>
      <c r="AI257">
        <f t="shared" si="127"/>
        <v>16.466576748124904</v>
      </c>
      <c r="AJ257">
        <v>357.76045988019501</v>
      </c>
      <c r="AK257">
        <v>351.12454545454602</v>
      </c>
      <c r="AL257">
        <v>-3.0160221320448799</v>
      </c>
      <c r="AM257">
        <v>65.922692264637703</v>
      </c>
      <c r="AN257">
        <f t="shared" si="128"/>
        <v>3.5126484864561545</v>
      </c>
      <c r="AO257">
        <v>16.497293550196598</v>
      </c>
      <c r="AP257">
        <v>20.303758041958101</v>
      </c>
      <c r="AQ257">
        <v>8.0366622134739202E-5</v>
      </c>
      <c r="AR257">
        <v>78.963096670634499</v>
      </c>
      <c r="AS257">
        <v>10</v>
      </c>
      <c r="AT257">
        <v>2</v>
      </c>
      <c r="AU257">
        <f t="shared" si="129"/>
        <v>1</v>
      </c>
      <c r="AV257">
        <f t="shared" si="130"/>
        <v>0</v>
      </c>
      <c r="AW257">
        <f t="shared" si="131"/>
        <v>39461.209148676593</v>
      </c>
      <c r="AX257">
        <f t="shared" si="132"/>
        <v>2000</v>
      </c>
      <c r="AY257">
        <f t="shared" si="133"/>
        <v>1681.2000124285892</v>
      </c>
      <c r="AZ257">
        <f t="shared" si="134"/>
        <v>0.84060000621429454</v>
      </c>
      <c r="BA257">
        <f t="shared" si="135"/>
        <v>0.16075801199358855</v>
      </c>
      <c r="BB257">
        <v>5.5309999999999997</v>
      </c>
      <c r="BC257">
        <v>0.5</v>
      </c>
      <c r="BD257" t="s">
        <v>355</v>
      </c>
      <c r="BE257">
        <v>2</v>
      </c>
      <c r="BF257" t="b">
        <v>1</v>
      </c>
      <c r="BG257">
        <v>1657295319.7142899</v>
      </c>
      <c r="BH257">
        <v>364.55564285714303</v>
      </c>
      <c r="BI257">
        <v>367.82610714285698</v>
      </c>
      <c r="BJ257">
        <v>20.2994392857143</v>
      </c>
      <c r="BK257">
        <v>16.4940107142857</v>
      </c>
      <c r="BL257">
        <v>363.62089285714302</v>
      </c>
      <c r="BM257">
        <v>20.143557142857102</v>
      </c>
      <c r="BN257">
        <v>499.99392857142902</v>
      </c>
      <c r="BO257">
        <v>73.851635714285706</v>
      </c>
      <c r="BP257">
        <v>9.9957975000000004E-2</v>
      </c>
      <c r="BQ257">
        <v>24.051674999999999</v>
      </c>
      <c r="BR257">
        <v>25.065100000000001</v>
      </c>
      <c r="BS257">
        <v>999.9</v>
      </c>
      <c r="BT257">
        <v>0</v>
      </c>
      <c r="BU257">
        <v>0</v>
      </c>
      <c r="BV257">
        <v>10006.0714285714</v>
      </c>
      <c r="BW257">
        <v>0</v>
      </c>
      <c r="BX257">
        <v>1024.70107142857</v>
      </c>
      <c r="BY257">
        <v>-3.2704713571428599</v>
      </c>
      <c r="BZ257">
        <v>372.10907142857099</v>
      </c>
      <c r="CA257">
        <v>373.994714285714</v>
      </c>
      <c r="CB257">
        <v>3.80543071428571</v>
      </c>
      <c r="CC257">
        <v>367.82610714285698</v>
      </c>
      <c r="CD257">
        <v>16.4940107142857</v>
      </c>
      <c r="CE257">
        <v>1.4991471428571399</v>
      </c>
      <c r="CF257">
        <v>1.21811</v>
      </c>
      <c r="CG257">
        <v>12.959464285714301</v>
      </c>
      <c r="CH257">
        <v>9.8247410714285692</v>
      </c>
      <c r="CI257">
        <v>2000</v>
      </c>
      <c r="CJ257">
        <v>0.97999757142857102</v>
      </c>
      <c r="CK257">
        <v>2.0001957142857098E-2</v>
      </c>
      <c r="CL257">
        <v>0</v>
      </c>
      <c r="CM257">
        <v>2.5331250000000001</v>
      </c>
      <c r="CN257">
        <v>0</v>
      </c>
      <c r="CO257">
        <v>18727.878571428599</v>
      </c>
      <c r="CP257">
        <v>16705.400000000001</v>
      </c>
      <c r="CQ257">
        <v>44.591250000000002</v>
      </c>
      <c r="CR257">
        <v>46.6825714285714</v>
      </c>
      <c r="CS257">
        <v>45.8075714285714</v>
      </c>
      <c r="CT257">
        <v>44.642714285714298</v>
      </c>
      <c r="CU257">
        <v>43.778785714285704</v>
      </c>
      <c r="CV257">
        <v>1959.9967857142899</v>
      </c>
      <c r="CW257">
        <v>40.000357142857098</v>
      </c>
      <c r="CX257">
        <v>0</v>
      </c>
      <c r="CY257">
        <v>1651534602.3</v>
      </c>
      <c r="CZ257">
        <v>0</v>
      </c>
      <c r="DA257">
        <v>0</v>
      </c>
      <c r="DB257" t="s">
        <v>356</v>
      </c>
      <c r="DC257">
        <v>1657211493.5999999</v>
      </c>
      <c r="DD257">
        <v>1657211497.5999999</v>
      </c>
      <c r="DE257">
        <v>0</v>
      </c>
      <c r="DF257">
        <v>1.526</v>
      </c>
      <c r="DG257">
        <v>4.4999999999999998E-2</v>
      </c>
      <c r="DH257">
        <v>2.6110000000000002</v>
      </c>
      <c r="DI257">
        <v>0.157</v>
      </c>
      <c r="DJ257">
        <v>420</v>
      </c>
      <c r="DK257">
        <v>20</v>
      </c>
      <c r="DL257">
        <v>0.57999999999999996</v>
      </c>
      <c r="DM257">
        <v>0.22</v>
      </c>
      <c r="DN257">
        <v>-5.7940257749999997</v>
      </c>
      <c r="DO257">
        <v>42.271210570356502</v>
      </c>
      <c r="DP257">
        <v>4.1618667058543997</v>
      </c>
      <c r="DQ257">
        <v>0</v>
      </c>
      <c r="DR257">
        <v>3.80283675</v>
      </c>
      <c r="DS257">
        <v>3.5104953095677398E-2</v>
      </c>
      <c r="DT257">
        <v>4.94576151239622E-3</v>
      </c>
      <c r="DU257">
        <v>1</v>
      </c>
      <c r="DV257">
        <v>1</v>
      </c>
      <c r="DW257">
        <v>2</v>
      </c>
      <c r="DX257" t="s">
        <v>363</v>
      </c>
      <c r="DY257">
        <v>2.86652</v>
      </c>
      <c r="DZ257">
        <v>2.7163900000000001</v>
      </c>
      <c r="EA257">
        <v>6.4000100000000004E-2</v>
      </c>
      <c r="EB257">
        <v>6.40989E-2</v>
      </c>
      <c r="EC257">
        <v>7.5284000000000004E-2</v>
      </c>
      <c r="ED257">
        <v>6.4760100000000001E-2</v>
      </c>
      <c r="EE257">
        <v>26502.1</v>
      </c>
      <c r="EF257">
        <v>22982.7</v>
      </c>
      <c r="EG257">
        <v>25348</v>
      </c>
      <c r="EH257">
        <v>23915.599999999999</v>
      </c>
      <c r="EI257">
        <v>40007</v>
      </c>
      <c r="EJ257">
        <v>37017</v>
      </c>
      <c r="EK257">
        <v>45813.599999999999</v>
      </c>
      <c r="EL257">
        <v>42652.800000000003</v>
      </c>
      <c r="EM257">
        <v>1.8147</v>
      </c>
      <c r="EN257">
        <v>2.1556199999999999</v>
      </c>
      <c r="EO257">
        <v>8.5696599999999998E-2</v>
      </c>
      <c r="EP257">
        <v>0</v>
      </c>
      <c r="EQ257">
        <v>23.6511</v>
      </c>
      <c r="ER257">
        <v>999.9</v>
      </c>
      <c r="ES257">
        <v>36.942999999999998</v>
      </c>
      <c r="ET257">
        <v>32.841000000000001</v>
      </c>
      <c r="EU257">
        <v>25.046600000000002</v>
      </c>
      <c r="EV257">
        <v>52.2911</v>
      </c>
      <c r="EW257">
        <v>37.283700000000003</v>
      </c>
      <c r="EX257">
        <v>2</v>
      </c>
      <c r="EY257">
        <v>-4.7842999999999997E-2</v>
      </c>
      <c r="EZ257">
        <v>4.23834</v>
      </c>
      <c r="FA257">
        <v>20.193000000000001</v>
      </c>
      <c r="FB257">
        <v>5.2345100000000002</v>
      </c>
      <c r="FC257">
        <v>11.992000000000001</v>
      </c>
      <c r="FD257">
        <v>4.9557000000000002</v>
      </c>
      <c r="FE257">
        <v>3.3039499999999999</v>
      </c>
      <c r="FF257">
        <v>9999</v>
      </c>
      <c r="FG257">
        <v>5151.2</v>
      </c>
      <c r="FH257">
        <v>329.2</v>
      </c>
      <c r="FI257">
        <v>9999</v>
      </c>
      <c r="FJ257">
        <v>1.8682700000000001</v>
      </c>
      <c r="FK257">
        <v>1.8639399999999999</v>
      </c>
      <c r="FL257">
        <v>1.8714900000000001</v>
      </c>
      <c r="FM257">
        <v>1.8623700000000001</v>
      </c>
      <c r="FN257">
        <v>1.86181</v>
      </c>
      <c r="FO257">
        <v>1.86829</v>
      </c>
      <c r="FP257">
        <v>1.8583700000000001</v>
      </c>
      <c r="FQ257">
        <v>1.8647800000000001</v>
      </c>
      <c r="FR257">
        <v>5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0.90600000000000003</v>
      </c>
      <c r="GF257">
        <v>0.156</v>
      </c>
      <c r="GG257">
        <v>0.30658851354286398</v>
      </c>
      <c r="GH257">
        <v>2.2958890734485699E-3</v>
      </c>
      <c r="GI257">
        <v>-1.86257123826648E-6</v>
      </c>
      <c r="GJ257">
        <v>8.2594232886446805E-10</v>
      </c>
      <c r="GK257">
        <v>-0.101148223110564</v>
      </c>
      <c r="GL257">
        <v>-3.7577424899751702E-2</v>
      </c>
      <c r="GM257">
        <v>3.3046140057118702E-3</v>
      </c>
      <c r="GN257">
        <v>-3.9997718568980099E-5</v>
      </c>
      <c r="GO257">
        <v>3</v>
      </c>
      <c r="GP257">
        <v>2332</v>
      </c>
      <c r="GQ257">
        <v>2</v>
      </c>
      <c r="GR257">
        <v>24</v>
      </c>
      <c r="GS257">
        <v>1397.2</v>
      </c>
      <c r="GT257">
        <v>1397.2</v>
      </c>
      <c r="GU257">
        <v>1.09863</v>
      </c>
      <c r="GV257">
        <v>2.3803700000000001</v>
      </c>
      <c r="GW257">
        <v>1.9982899999999999</v>
      </c>
      <c r="GX257">
        <v>2.7038600000000002</v>
      </c>
      <c r="GY257">
        <v>2.0935100000000002</v>
      </c>
      <c r="GZ257">
        <v>2.3718300000000001</v>
      </c>
      <c r="HA257">
        <v>36.7654</v>
      </c>
      <c r="HB257">
        <v>15.559200000000001</v>
      </c>
      <c r="HC257">
        <v>18</v>
      </c>
      <c r="HD257">
        <v>435.34100000000001</v>
      </c>
      <c r="HE257">
        <v>661.55100000000004</v>
      </c>
      <c r="HF257">
        <v>19.111699999999999</v>
      </c>
      <c r="HG257">
        <v>26.794899999999998</v>
      </c>
      <c r="HH257">
        <v>30.000699999999998</v>
      </c>
      <c r="HI257">
        <v>26.513000000000002</v>
      </c>
      <c r="HJ257">
        <v>26.501999999999999</v>
      </c>
      <c r="HK257">
        <v>21.982900000000001</v>
      </c>
      <c r="HL257">
        <v>42.260599999999997</v>
      </c>
      <c r="HM257">
        <v>0</v>
      </c>
      <c r="HN257">
        <v>19.085599999999999</v>
      </c>
      <c r="HO257">
        <v>318.10599999999999</v>
      </c>
      <c r="HP257">
        <v>16.441099999999999</v>
      </c>
      <c r="HQ257">
        <v>96.970799999999997</v>
      </c>
      <c r="HR257">
        <v>100.28700000000001</v>
      </c>
    </row>
    <row r="258" spans="1:226" x14ac:dyDescent="0.2">
      <c r="A258">
        <v>242</v>
      </c>
      <c r="B258">
        <v>1657295332.5</v>
      </c>
      <c r="C258">
        <v>3728</v>
      </c>
      <c r="D258" t="s">
        <v>845</v>
      </c>
      <c r="E258" t="s">
        <v>846</v>
      </c>
      <c r="F258">
        <v>5</v>
      </c>
      <c r="G258" t="s">
        <v>832</v>
      </c>
      <c r="H258" t="s">
        <v>354</v>
      </c>
      <c r="I258">
        <v>1657295325</v>
      </c>
      <c r="J258">
        <f t="shared" si="102"/>
        <v>3.5022256153383305E-3</v>
      </c>
      <c r="K258">
        <f t="shared" si="103"/>
        <v>3.5022256153383307</v>
      </c>
      <c r="L258">
        <f t="shared" si="104"/>
        <v>15.690207342262674</v>
      </c>
      <c r="M258">
        <f t="shared" si="105"/>
        <v>349.72107407407401</v>
      </c>
      <c r="N258">
        <f t="shared" si="106"/>
        <v>171.5448306813681</v>
      </c>
      <c r="O258">
        <f t="shared" si="107"/>
        <v>12.686091975844329</v>
      </c>
      <c r="P258">
        <f t="shared" si="108"/>
        <v>25.862590519182806</v>
      </c>
      <c r="Q258">
        <f t="shared" si="109"/>
        <v>0.15344069185244744</v>
      </c>
      <c r="R258">
        <f t="shared" si="110"/>
        <v>2.4972299139479297</v>
      </c>
      <c r="S258">
        <f t="shared" si="111"/>
        <v>0.14838879342624919</v>
      </c>
      <c r="T258">
        <f t="shared" si="112"/>
        <v>9.3183032867561688E-2</v>
      </c>
      <c r="U258">
        <f t="shared" si="113"/>
        <v>321.5149583022328</v>
      </c>
      <c r="V258">
        <f t="shared" si="114"/>
        <v>25.187682792868042</v>
      </c>
      <c r="W258">
        <f t="shared" si="115"/>
        <v>25.061229629629601</v>
      </c>
      <c r="X258">
        <f t="shared" si="116"/>
        <v>3.1913033899207606</v>
      </c>
      <c r="Y258">
        <f t="shared" si="117"/>
        <v>49.998177677451913</v>
      </c>
      <c r="Z258">
        <f t="shared" si="118"/>
        <v>1.5012868816996392</v>
      </c>
      <c r="AA258">
        <f t="shared" si="119"/>
        <v>3.0026832005453006</v>
      </c>
      <c r="AB258">
        <f t="shared" si="120"/>
        <v>1.6900165082211214</v>
      </c>
      <c r="AC258">
        <f t="shared" si="121"/>
        <v>-154.44814963642037</v>
      </c>
      <c r="AD258">
        <f t="shared" si="122"/>
        <v>-137.11185230514548</v>
      </c>
      <c r="AE258">
        <f t="shared" si="123"/>
        <v>-11.561591886023972</v>
      </c>
      <c r="AF258">
        <f t="shared" si="124"/>
        <v>18.393364474642993</v>
      </c>
      <c r="AG258">
        <f t="shared" si="125"/>
        <v>-0.2731065581032936</v>
      </c>
      <c r="AH258">
        <f t="shared" si="126"/>
        <v>3.5086199654532613</v>
      </c>
      <c r="AI258">
        <f t="shared" si="127"/>
        <v>15.690207342262674</v>
      </c>
      <c r="AJ258">
        <v>341.23147129908301</v>
      </c>
      <c r="AK258">
        <v>335.73355151515102</v>
      </c>
      <c r="AL258">
        <v>-3.0830802737410599</v>
      </c>
      <c r="AM258">
        <v>65.922692264637703</v>
      </c>
      <c r="AN258">
        <f t="shared" si="128"/>
        <v>3.5022256153383307</v>
      </c>
      <c r="AO258">
        <v>16.501201030874999</v>
      </c>
      <c r="AP258">
        <v>20.297378321678298</v>
      </c>
      <c r="AQ258">
        <v>-1.50886759211665E-4</v>
      </c>
      <c r="AR258">
        <v>78.963096670634499</v>
      </c>
      <c r="AS258">
        <v>10</v>
      </c>
      <c r="AT258">
        <v>2</v>
      </c>
      <c r="AU258">
        <f t="shared" si="129"/>
        <v>1</v>
      </c>
      <c r="AV258">
        <f t="shared" si="130"/>
        <v>0</v>
      </c>
      <c r="AW258">
        <f t="shared" si="131"/>
        <v>39435.700437171487</v>
      </c>
      <c r="AX258">
        <f t="shared" si="132"/>
        <v>1999.9933333333299</v>
      </c>
      <c r="AY258">
        <f t="shared" si="133"/>
        <v>1681.1944115555584</v>
      </c>
      <c r="AZ258">
        <f t="shared" si="134"/>
        <v>0.84060000777780652</v>
      </c>
      <c r="BA258">
        <f t="shared" si="135"/>
        <v>0.16075801501116671</v>
      </c>
      <c r="BB258">
        <v>5.5309999999999997</v>
      </c>
      <c r="BC258">
        <v>0.5</v>
      </c>
      <c r="BD258" t="s">
        <v>355</v>
      </c>
      <c r="BE258">
        <v>2</v>
      </c>
      <c r="BF258" t="b">
        <v>1</v>
      </c>
      <c r="BG258">
        <v>1657295325</v>
      </c>
      <c r="BH258">
        <v>349.72107407407401</v>
      </c>
      <c r="BI258">
        <v>350.77629629629598</v>
      </c>
      <c r="BJ258">
        <v>20.3008148148148</v>
      </c>
      <c r="BK258">
        <v>16.498433333333299</v>
      </c>
      <c r="BL258">
        <v>348.80551851851902</v>
      </c>
      <c r="BM258">
        <v>20.144870370370398</v>
      </c>
      <c r="BN258">
        <v>500.00811111111102</v>
      </c>
      <c r="BO258">
        <v>73.852051851851897</v>
      </c>
      <c r="BP258">
        <v>9.9998614814814799E-2</v>
      </c>
      <c r="BQ258">
        <v>24.0428</v>
      </c>
      <c r="BR258">
        <v>25.061229629629601</v>
      </c>
      <c r="BS258">
        <v>999.9</v>
      </c>
      <c r="BT258">
        <v>0</v>
      </c>
      <c r="BU258">
        <v>0</v>
      </c>
      <c r="BV258">
        <v>9998.9570370370402</v>
      </c>
      <c r="BW258">
        <v>0</v>
      </c>
      <c r="BX258">
        <v>1025.2077777777799</v>
      </c>
      <c r="BY258">
        <v>-1.05511507407407</v>
      </c>
      <c r="BZ258">
        <v>356.967777777778</v>
      </c>
      <c r="CA258">
        <v>356.66055555555602</v>
      </c>
      <c r="CB258">
        <v>3.80238185185185</v>
      </c>
      <c r="CC258">
        <v>350.77629629629598</v>
      </c>
      <c r="CD258">
        <v>16.498433333333299</v>
      </c>
      <c r="CE258">
        <v>1.4992570370370399</v>
      </c>
      <c r="CF258">
        <v>1.2184440740740701</v>
      </c>
      <c r="CG258">
        <v>12.960585185185201</v>
      </c>
      <c r="CH258">
        <v>9.8288244444444395</v>
      </c>
      <c r="CI258">
        <v>1999.9933333333299</v>
      </c>
      <c r="CJ258">
        <v>0.97999766666666599</v>
      </c>
      <c r="CK258">
        <v>2.00018555555556E-2</v>
      </c>
      <c r="CL258">
        <v>0</v>
      </c>
      <c r="CM258">
        <v>2.51371851851852</v>
      </c>
      <c r="CN258">
        <v>0</v>
      </c>
      <c r="CO258">
        <v>18728.655555555601</v>
      </c>
      <c r="CP258">
        <v>16705.348148148099</v>
      </c>
      <c r="CQ258">
        <v>44.613333333333301</v>
      </c>
      <c r="CR258">
        <v>46.703333333333298</v>
      </c>
      <c r="CS258">
        <v>45.811999999999998</v>
      </c>
      <c r="CT258">
        <v>44.664037037036998</v>
      </c>
      <c r="CU258">
        <v>43.800518518518501</v>
      </c>
      <c r="CV258">
        <v>1959.9922222222201</v>
      </c>
      <c r="CW258">
        <v>40.000370370370398</v>
      </c>
      <c r="CX258">
        <v>0</v>
      </c>
      <c r="CY258">
        <v>1651534607.0999999</v>
      </c>
      <c r="CZ258">
        <v>0</v>
      </c>
      <c r="DA258">
        <v>0</v>
      </c>
      <c r="DB258" t="s">
        <v>356</v>
      </c>
      <c r="DC258">
        <v>1657211493.5999999</v>
      </c>
      <c r="DD258">
        <v>1657211497.5999999</v>
      </c>
      <c r="DE258">
        <v>0</v>
      </c>
      <c r="DF258">
        <v>1.526</v>
      </c>
      <c r="DG258">
        <v>4.4999999999999998E-2</v>
      </c>
      <c r="DH258">
        <v>2.6110000000000002</v>
      </c>
      <c r="DI258">
        <v>0.157</v>
      </c>
      <c r="DJ258">
        <v>420</v>
      </c>
      <c r="DK258">
        <v>20</v>
      </c>
      <c r="DL258">
        <v>0.57999999999999996</v>
      </c>
      <c r="DM258">
        <v>0.22</v>
      </c>
      <c r="DN258">
        <v>-2.7771069700000002</v>
      </c>
      <c r="DO258">
        <v>27.556051969981201</v>
      </c>
      <c r="DP258">
        <v>2.7139723894229602</v>
      </c>
      <c r="DQ258">
        <v>0</v>
      </c>
      <c r="DR258">
        <v>3.8040017499999998</v>
      </c>
      <c r="DS258">
        <v>-2.2379774859296701E-2</v>
      </c>
      <c r="DT258">
        <v>3.0813989416334699E-3</v>
      </c>
      <c r="DU258">
        <v>1</v>
      </c>
      <c r="DV258">
        <v>1</v>
      </c>
      <c r="DW258">
        <v>2</v>
      </c>
      <c r="DX258" t="s">
        <v>363</v>
      </c>
      <c r="DY258">
        <v>2.8664399999999999</v>
      </c>
      <c r="DZ258">
        <v>2.7165300000000001</v>
      </c>
      <c r="EA258">
        <v>6.1731300000000003E-2</v>
      </c>
      <c r="EB258">
        <v>6.1749400000000003E-2</v>
      </c>
      <c r="EC258">
        <v>7.5269799999999998E-2</v>
      </c>
      <c r="ED258">
        <v>6.47644E-2</v>
      </c>
      <c r="EE258">
        <v>26565.599999999999</v>
      </c>
      <c r="EF258">
        <v>23040.3</v>
      </c>
      <c r="EG258">
        <v>25347.4</v>
      </c>
      <c r="EH258">
        <v>23915.5</v>
      </c>
      <c r="EI258">
        <v>40006.5</v>
      </c>
      <c r="EJ258">
        <v>37016.5</v>
      </c>
      <c r="EK258">
        <v>45812.4</v>
      </c>
      <c r="EL258">
        <v>42652.5</v>
      </c>
      <c r="EM258">
        <v>1.8144499999999999</v>
      </c>
      <c r="EN258">
        <v>2.1554199999999999</v>
      </c>
      <c r="EO258">
        <v>8.5346400000000003E-2</v>
      </c>
      <c r="EP258">
        <v>0</v>
      </c>
      <c r="EQ258">
        <v>23.6601</v>
      </c>
      <c r="ER258">
        <v>999.9</v>
      </c>
      <c r="ES258">
        <v>36.942999999999998</v>
      </c>
      <c r="ET258">
        <v>32.850999999999999</v>
      </c>
      <c r="EU258">
        <v>25.061900000000001</v>
      </c>
      <c r="EV258">
        <v>51.911099999999998</v>
      </c>
      <c r="EW258">
        <v>37.287700000000001</v>
      </c>
      <c r="EX258">
        <v>2</v>
      </c>
      <c r="EY258">
        <v>-4.7040100000000001E-2</v>
      </c>
      <c r="EZ258">
        <v>4.29312</v>
      </c>
      <c r="FA258">
        <v>20.191800000000001</v>
      </c>
      <c r="FB258">
        <v>5.2337600000000002</v>
      </c>
      <c r="FC258">
        <v>11.9918</v>
      </c>
      <c r="FD258">
        <v>4.9555999999999996</v>
      </c>
      <c r="FE258">
        <v>3.3039299999999998</v>
      </c>
      <c r="FF258">
        <v>9999</v>
      </c>
      <c r="FG258">
        <v>5151.5</v>
      </c>
      <c r="FH258">
        <v>329.2</v>
      </c>
      <c r="FI258">
        <v>9999</v>
      </c>
      <c r="FJ258">
        <v>1.8682700000000001</v>
      </c>
      <c r="FK258">
        <v>1.86395</v>
      </c>
      <c r="FL258">
        <v>1.8714900000000001</v>
      </c>
      <c r="FM258">
        <v>1.86236</v>
      </c>
      <c r="FN258">
        <v>1.8618300000000001</v>
      </c>
      <c r="FO258">
        <v>1.86829</v>
      </c>
      <c r="FP258">
        <v>1.8583700000000001</v>
      </c>
      <c r="FQ258">
        <v>1.8647800000000001</v>
      </c>
      <c r="FR258">
        <v>5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0.88600000000000001</v>
      </c>
      <c r="GF258">
        <v>0.15579999999999999</v>
      </c>
      <c r="GG258">
        <v>0.30658851354286398</v>
      </c>
      <c r="GH258">
        <v>2.2958890734485699E-3</v>
      </c>
      <c r="GI258">
        <v>-1.86257123826648E-6</v>
      </c>
      <c r="GJ258">
        <v>8.2594232886446805E-10</v>
      </c>
      <c r="GK258">
        <v>-0.101148223110564</v>
      </c>
      <c r="GL258">
        <v>-3.7577424899751702E-2</v>
      </c>
      <c r="GM258">
        <v>3.3046140057118702E-3</v>
      </c>
      <c r="GN258">
        <v>-3.9997718568980099E-5</v>
      </c>
      <c r="GO258">
        <v>3</v>
      </c>
      <c r="GP258">
        <v>2332</v>
      </c>
      <c r="GQ258">
        <v>2</v>
      </c>
      <c r="GR258">
        <v>24</v>
      </c>
      <c r="GS258">
        <v>1397.3</v>
      </c>
      <c r="GT258">
        <v>1397.2</v>
      </c>
      <c r="GU258">
        <v>1.0546899999999999</v>
      </c>
      <c r="GV258">
        <v>2.3864700000000001</v>
      </c>
      <c r="GW258">
        <v>1.9982899999999999</v>
      </c>
      <c r="GX258">
        <v>2.7038600000000002</v>
      </c>
      <c r="GY258">
        <v>2.0935100000000002</v>
      </c>
      <c r="GZ258">
        <v>2.3754900000000001</v>
      </c>
      <c r="HA258">
        <v>36.789200000000001</v>
      </c>
      <c r="HB258">
        <v>15.5505</v>
      </c>
      <c r="HC258">
        <v>18</v>
      </c>
      <c r="HD258">
        <v>435.25200000000001</v>
      </c>
      <c r="HE258">
        <v>661.46600000000001</v>
      </c>
      <c r="HF258">
        <v>19.050799999999999</v>
      </c>
      <c r="HG258">
        <v>26.8017</v>
      </c>
      <c r="HH258">
        <v>30.000900000000001</v>
      </c>
      <c r="HI258">
        <v>26.520199999999999</v>
      </c>
      <c r="HJ258">
        <v>26.508700000000001</v>
      </c>
      <c r="HK258">
        <v>21.0885</v>
      </c>
      <c r="HL258">
        <v>42.260599999999997</v>
      </c>
      <c r="HM258">
        <v>0</v>
      </c>
      <c r="HN258">
        <v>19.025500000000001</v>
      </c>
      <c r="HO258">
        <v>297.94</v>
      </c>
      <c r="HP258">
        <v>16.440899999999999</v>
      </c>
      <c r="HQ258">
        <v>96.968299999999999</v>
      </c>
      <c r="HR258">
        <v>100.28700000000001</v>
      </c>
    </row>
    <row r="259" spans="1:226" x14ac:dyDescent="0.2">
      <c r="A259">
        <v>243</v>
      </c>
      <c r="B259">
        <v>1657295337.5</v>
      </c>
      <c r="C259">
        <v>3733</v>
      </c>
      <c r="D259" t="s">
        <v>847</v>
      </c>
      <c r="E259" t="s">
        <v>848</v>
      </c>
      <c r="F259">
        <v>5</v>
      </c>
      <c r="G259" t="s">
        <v>832</v>
      </c>
      <c r="H259" t="s">
        <v>354</v>
      </c>
      <c r="I259">
        <v>1657295329.7142899</v>
      </c>
      <c r="J259">
        <f t="shared" si="102"/>
        <v>3.5026891867034281E-3</v>
      </c>
      <c r="K259">
        <f t="shared" si="103"/>
        <v>3.502689186703428</v>
      </c>
      <c r="L259">
        <f t="shared" si="104"/>
        <v>14.907590556787868</v>
      </c>
      <c r="M259">
        <f t="shared" si="105"/>
        <v>335.79221428571401</v>
      </c>
      <c r="N259">
        <f t="shared" si="106"/>
        <v>166.39070735552349</v>
      </c>
      <c r="O259">
        <f t="shared" si="107"/>
        <v>12.304977993326201</v>
      </c>
      <c r="P259">
        <f t="shared" si="108"/>
        <v>24.832611585017247</v>
      </c>
      <c r="Q259">
        <f t="shared" si="109"/>
        <v>0.15345993122878318</v>
      </c>
      <c r="R259">
        <f t="shared" si="110"/>
        <v>2.4962032861551986</v>
      </c>
      <c r="S259">
        <f t="shared" si="111"/>
        <v>0.14840478373628058</v>
      </c>
      <c r="T259">
        <f t="shared" si="112"/>
        <v>9.3193302630912217E-2</v>
      </c>
      <c r="U259">
        <f t="shared" si="113"/>
        <v>321.5164560000004</v>
      </c>
      <c r="V259">
        <f t="shared" si="114"/>
        <v>25.176201451143942</v>
      </c>
      <c r="W259">
        <f t="shared" si="115"/>
        <v>25.0614214285714</v>
      </c>
      <c r="X259">
        <f t="shared" si="116"/>
        <v>3.1913398654735694</v>
      </c>
      <c r="Y259">
        <f t="shared" si="117"/>
        <v>50.033241502878809</v>
      </c>
      <c r="Z259">
        <f t="shared" si="118"/>
        <v>1.5012758364256462</v>
      </c>
      <c r="AA259">
        <f t="shared" si="119"/>
        <v>3.0005568124928823</v>
      </c>
      <c r="AB259">
        <f t="shared" si="120"/>
        <v>1.6900640290479232</v>
      </c>
      <c r="AC259">
        <f t="shared" si="121"/>
        <v>-154.46859313362117</v>
      </c>
      <c r="AD259">
        <f t="shared" si="122"/>
        <v>-138.66880416527641</v>
      </c>
      <c r="AE259">
        <f t="shared" si="123"/>
        <v>-11.697003208225034</v>
      </c>
      <c r="AF259">
        <f t="shared" si="124"/>
        <v>16.682055492877765</v>
      </c>
      <c r="AG259">
        <f t="shared" si="125"/>
        <v>-1.4821536937022741</v>
      </c>
      <c r="AH259">
        <f t="shared" si="126"/>
        <v>3.5054897223966184</v>
      </c>
      <c r="AI259">
        <f t="shared" si="127"/>
        <v>14.907590556787868</v>
      </c>
      <c r="AJ259">
        <v>324.89756837778799</v>
      </c>
      <c r="AK259">
        <v>320.36573939393901</v>
      </c>
      <c r="AL259">
        <v>-3.1047501548276899</v>
      </c>
      <c r="AM259">
        <v>65.922692264637703</v>
      </c>
      <c r="AN259">
        <f t="shared" si="128"/>
        <v>3.502689186703428</v>
      </c>
      <c r="AO259">
        <v>16.503610494049902</v>
      </c>
      <c r="AP259">
        <v>20.299268531468499</v>
      </c>
      <c r="AQ259">
        <v>6.7622966201280398E-5</v>
      </c>
      <c r="AR259">
        <v>78.963096670634499</v>
      </c>
      <c r="AS259">
        <v>10</v>
      </c>
      <c r="AT259">
        <v>2</v>
      </c>
      <c r="AU259">
        <f t="shared" si="129"/>
        <v>1</v>
      </c>
      <c r="AV259">
        <f t="shared" si="130"/>
        <v>0</v>
      </c>
      <c r="AW259">
        <f t="shared" si="131"/>
        <v>39412.90373876752</v>
      </c>
      <c r="AX259">
        <f t="shared" si="132"/>
        <v>2000.00285714286</v>
      </c>
      <c r="AY259">
        <f t="shared" si="133"/>
        <v>1681.2024000000022</v>
      </c>
      <c r="AZ259">
        <f t="shared" si="134"/>
        <v>0.84059999914285832</v>
      </c>
      <c r="BA259">
        <f t="shared" si="135"/>
        <v>0.16075799834571664</v>
      </c>
      <c r="BB259">
        <v>5.5309999999999997</v>
      </c>
      <c r="BC259">
        <v>0.5</v>
      </c>
      <c r="BD259" t="s">
        <v>355</v>
      </c>
      <c r="BE259">
        <v>2</v>
      </c>
      <c r="BF259" t="b">
        <v>1</v>
      </c>
      <c r="BG259">
        <v>1657295329.7142899</v>
      </c>
      <c r="BH259">
        <v>335.79221428571401</v>
      </c>
      <c r="BI259">
        <v>335.454785714286</v>
      </c>
      <c r="BJ259">
        <v>20.300592857142899</v>
      </c>
      <c r="BK259">
        <v>16.501585714285699</v>
      </c>
      <c r="BL259">
        <v>334.895035714286</v>
      </c>
      <c r="BM259">
        <v>20.144657142857099</v>
      </c>
      <c r="BN259">
        <v>500.005857142857</v>
      </c>
      <c r="BO259">
        <v>73.8523285714286</v>
      </c>
      <c r="BP259">
        <v>9.9986367857142794E-2</v>
      </c>
      <c r="BQ259">
        <v>24.031003571428599</v>
      </c>
      <c r="BR259">
        <v>25.0614214285714</v>
      </c>
      <c r="BS259">
        <v>999.9</v>
      </c>
      <c r="BT259">
        <v>0</v>
      </c>
      <c r="BU259">
        <v>0</v>
      </c>
      <c r="BV259">
        <v>9992.4785714285699</v>
      </c>
      <c r="BW259">
        <v>0</v>
      </c>
      <c r="BX259">
        <v>1025.3475000000001</v>
      </c>
      <c r="BY259">
        <v>0.33754817857142899</v>
      </c>
      <c r="BZ259">
        <v>342.75028571428601</v>
      </c>
      <c r="CA259">
        <v>341.08310714285699</v>
      </c>
      <c r="CB259">
        <v>3.7989992857142898</v>
      </c>
      <c r="CC259">
        <v>335.454785714286</v>
      </c>
      <c r="CD259">
        <v>16.501585714285699</v>
      </c>
      <c r="CE259">
        <v>1.4992453571428599</v>
      </c>
      <c r="CF259">
        <v>1.21868142857143</v>
      </c>
      <c r="CG259">
        <v>12.960471428571401</v>
      </c>
      <c r="CH259">
        <v>9.8317310714285693</v>
      </c>
      <c r="CI259">
        <v>2000.00285714286</v>
      </c>
      <c r="CJ259">
        <v>0.97999800000000004</v>
      </c>
      <c r="CK259">
        <v>2.0001499999999998E-2</v>
      </c>
      <c r="CL259">
        <v>0</v>
      </c>
      <c r="CM259">
        <v>2.4464392857142898</v>
      </c>
      <c r="CN259">
        <v>0</v>
      </c>
      <c r="CO259">
        <v>18730.2214285714</v>
      </c>
      <c r="CP259">
        <v>16705.421428571401</v>
      </c>
      <c r="CQ259">
        <v>44.625</v>
      </c>
      <c r="CR259">
        <v>46.722999999999999</v>
      </c>
      <c r="CS259">
        <v>45.825499999999998</v>
      </c>
      <c r="CT259">
        <v>44.680357142857098</v>
      </c>
      <c r="CU259">
        <v>43.805357142857098</v>
      </c>
      <c r="CV259">
        <v>1960.00285714286</v>
      </c>
      <c r="CW259">
        <v>40</v>
      </c>
      <c r="CX259">
        <v>0</v>
      </c>
      <c r="CY259">
        <v>1651534611.9000001</v>
      </c>
      <c r="CZ259">
        <v>0</v>
      </c>
      <c r="DA259">
        <v>0</v>
      </c>
      <c r="DB259" t="s">
        <v>356</v>
      </c>
      <c r="DC259">
        <v>1657211493.5999999</v>
      </c>
      <c r="DD259">
        <v>1657211497.5999999</v>
      </c>
      <c r="DE259">
        <v>0</v>
      </c>
      <c r="DF259">
        <v>1.526</v>
      </c>
      <c r="DG259">
        <v>4.4999999999999998E-2</v>
      </c>
      <c r="DH259">
        <v>2.6110000000000002</v>
      </c>
      <c r="DI259">
        <v>0.157</v>
      </c>
      <c r="DJ259">
        <v>420</v>
      </c>
      <c r="DK259">
        <v>20</v>
      </c>
      <c r="DL259">
        <v>0.57999999999999996</v>
      </c>
      <c r="DM259">
        <v>0.22</v>
      </c>
      <c r="DN259">
        <v>-0.81452667000000001</v>
      </c>
      <c r="DO259">
        <v>18.416360825515898</v>
      </c>
      <c r="DP259">
        <v>1.81408444286143</v>
      </c>
      <c r="DQ259">
        <v>0</v>
      </c>
      <c r="DR259">
        <v>3.8011655000000002</v>
      </c>
      <c r="DS259">
        <v>-4.4189043151970198E-2</v>
      </c>
      <c r="DT259">
        <v>4.56644388446852E-3</v>
      </c>
      <c r="DU259">
        <v>1</v>
      </c>
      <c r="DV259">
        <v>1</v>
      </c>
      <c r="DW259">
        <v>2</v>
      </c>
      <c r="DX259" t="s">
        <v>363</v>
      </c>
      <c r="DY259">
        <v>2.8661799999999999</v>
      </c>
      <c r="DZ259">
        <v>2.71624</v>
      </c>
      <c r="EA259">
        <v>5.9392399999999998E-2</v>
      </c>
      <c r="EB259">
        <v>5.9104499999999997E-2</v>
      </c>
      <c r="EC259">
        <v>7.5268399999999999E-2</v>
      </c>
      <c r="ED259">
        <v>6.47755E-2</v>
      </c>
      <c r="EE259">
        <v>26630.9</v>
      </c>
      <c r="EF259">
        <v>23104.799999999999</v>
      </c>
      <c r="EG259">
        <v>25346.5</v>
      </c>
      <c r="EH259">
        <v>23915.1</v>
      </c>
      <c r="EI259">
        <v>40005.800000000003</v>
      </c>
      <c r="EJ259">
        <v>37015.800000000003</v>
      </c>
      <c r="EK259">
        <v>45811.6</v>
      </c>
      <c r="EL259">
        <v>42652.3</v>
      </c>
      <c r="EM259">
        <v>1.81443</v>
      </c>
      <c r="EN259">
        <v>2.1553499999999999</v>
      </c>
      <c r="EO259">
        <v>8.5450700000000004E-2</v>
      </c>
      <c r="EP259">
        <v>0</v>
      </c>
      <c r="EQ259">
        <v>23.662099999999999</v>
      </c>
      <c r="ER259">
        <v>999.9</v>
      </c>
      <c r="ES259">
        <v>36.942999999999998</v>
      </c>
      <c r="ET259">
        <v>32.850999999999999</v>
      </c>
      <c r="EU259">
        <v>25.062999999999999</v>
      </c>
      <c r="EV259">
        <v>51.621099999999998</v>
      </c>
      <c r="EW259">
        <v>37.367800000000003</v>
      </c>
      <c r="EX259">
        <v>2</v>
      </c>
      <c r="EY259">
        <v>-4.6455799999999998E-2</v>
      </c>
      <c r="EZ259">
        <v>4.3587400000000001</v>
      </c>
      <c r="FA259">
        <v>20.190200000000001</v>
      </c>
      <c r="FB259">
        <v>5.23346</v>
      </c>
      <c r="FC259">
        <v>11.992000000000001</v>
      </c>
      <c r="FD259">
        <v>4.9556500000000003</v>
      </c>
      <c r="FE259">
        <v>3.3039299999999998</v>
      </c>
      <c r="FF259">
        <v>9999</v>
      </c>
      <c r="FG259">
        <v>5151.5</v>
      </c>
      <c r="FH259">
        <v>329.2</v>
      </c>
      <c r="FI259">
        <v>9999</v>
      </c>
      <c r="FJ259">
        <v>1.8682700000000001</v>
      </c>
      <c r="FK259">
        <v>1.8638999999999999</v>
      </c>
      <c r="FL259">
        <v>1.8714900000000001</v>
      </c>
      <c r="FM259">
        <v>1.8623700000000001</v>
      </c>
      <c r="FN259">
        <v>1.8617900000000001</v>
      </c>
      <c r="FO259">
        <v>1.8682799999999999</v>
      </c>
      <c r="FP259">
        <v>1.8583700000000001</v>
      </c>
      <c r="FQ259">
        <v>1.8647800000000001</v>
      </c>
      <c r="FR259">
        <v>5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0.86599999999999999</v>
      </c>
      <c r="GF259">
        <v>0.15579999999999999</v>
      </c>
      <c r="GG259">
        <v>0.30658851354286398</v>
      </c>
      <c r="GH259">
        <v>2.2958890734485699E-3</v>
      </c>
      <c r="GI259">
        <v>-1.86257123826648E-6</v>
      </c>
      <c r="GJ259">
        <v>8.2594232886446805E-10</v>
      </c>
      <c r="GK259">
        <v>-0.101148223110564</v>
      </c>
      <c r="GL259">
        <v>-3.7577424899751702E-2</v>
      </c>
      <c r="GM259">
        <v>3.3046140057118702E-3</v>
      </c>
      <c r="GN259">
        <v>-3.9997718568980099E-5</v>
      </c>
      <c r="GO259">
        <v>3</v>
      </c>
      <c r="GP259">
        <v>2332</v>
      </c>
      <c r="GQ259">
        <v>2</v>
      </c>
      <c r="GR259">
        <v>24</v>
      </c>
      <c r="GS259">
        <v>1397.4</v>
      </c>
      <c r="GT259">
        <v>1397.3</v>
      </c>
      <c r="GU259">
        <v>1.01196</v>
      </c>
      <c r="GV259">
        <v>2.3925800000000002</v>
      </c>
      <c r="GW259">
        <v>1.9982899999999999</v>
      </c>
      <c r="GX259">
        <v>2.7038600000000002</v>
      </c>
      <c r="GY259">
        <v>2.0935100000000002</v>
      </c>
      <c r="GZ259">
        <v>2.33765</v>
      </c>
      <c r="HA259">
        <v>36.789200000000001</v>
      </c>
      <c r="HB259">
        <v>15.541700000000001</v>
      </c>
      <c r="HC259">
        <v>18</v>
      </c>
      <c r="HD259">
        <v>435.28699999999998</v>
      </c>
      <c r="HE259">
        <v>661.48599999999999</v>
      </c>
      <c r="HF259">
        <v>18.989599999999999</v>
      </c>
      <c r="HG259">
        <v>26.808599999999998</v>
      </c>
      <c r="HH259">
        <v>30.000699999999998</v>
      </c>
      <c r="HI259">
        <v>26.526900000000001</v>
      </c>
      <c r="HJ259">
        <v>26.5154</v>
      </c>
      <c r="HK259">
        <v>20.222999999999999</v>
      </c>
      <c r="HL259">
        <v>42.260599999999997</v>
      </c>
      <c r="HM259">
        <v>0</v>
      </c>
      <c r="HN259">
        <v>18.962900000000001</v>
      </c>
      <c r="HO259">
        <v>284.40699999999998</v>
      </c>
      <c r="HP259">
        <v>16.4406</v>
      </c>
      <c r="HQ259">
        <v>96.965999999999994</v>
      </c>
      <c r="HR259">
        <v>100.286</v>
      </c>
    </row>
    <row r="260" spans="1:226" x14ac:dyDescent="0.2">
      <c r="A260">
        <v>244</v>
      </c>
      <c r="B260">
        <v>1657295342.5</v>
      </c>
      <c r="C260">
        <v>3738</v>
      </c>
      <c r="D260" t="s">
        <v>849</v>
      </c>
      <c r="E260" t="s">
        <v>850</v>
      </c>
      <c r="F260">
        <v>5</v>
      </c>
      <c r="G260" t="s">
        <v>832</v>
      </c>
      <c r="H260" t="s">
        <v>354</v>
      </c>
      <c r="I260">
        <v>1657295335</v>
      </c>
      <c r="J260">
        <f t="shared" si="102"/>
        <v>3.4926422527263717E-3</v>
      </c>
      <c r="K260">
        <f t="shared" si="103"/>
        <v>3.4926422527263719</v>
      </c>
      <c r="L260">
        <f t="shared" si="104"/>
        <v>13.838931409028765</v>
      </c>
      <c r="M260">
        <f t="shared" si="105"/>
        <v>319.830148148148</v>
      </c>
      <c r="N260">
        <f t="shared" si="106"/>
        <v>161.83641418317407</v>
      </c>
      <c r="O260">
        <f t="shared" si="107"/>
        <v>11.96817338568327</v>
      </c>
      <c r="P260">
        <f t="shared" si="108"/>
        <v>23.652171770645744</v>
      </c>
      <c r="Q260">
        <f t="shared" si="109"/>
        <v>0.15298986716463364</v>
      </c>
      <c r="R260">
        <f t="shared" si="110"/>
        <v>2.4958844216205249</v>
      </c>
      <c r="S260">
        <f t="shared" si="111"/>
        <v>0.14796447624609488</v>
      </c>
      <c r="T260">
        <f t="shared" si="112"/>
        <v>9.2915557688795142E-2</v>
      </c>
      <c r="U260">
        <f t="shared" si="113"/>
        <v>321.51570444444474</v>
      </c>
      <c r="V260">
        <f t="shared" si="114"/>
        <v>25.159868243549735</v>
      </c>
      <c r="W260">
        <f t="shared" si="115"/>
        <v>25.061233333333298</v>
      </c>
      <c r="X260">
        <f t="shared" si="116"/>
        <v>3.1913040942728119</v>
      </c>
      <c r="Y260">
        <f t="shared" si="117"/>
        <v>50.085084359429686</v>
      </c>
      <c r="Z260">
        <f t="shared" si="118"/>
        <v>1.5010707031542418</v>
      </c>
      <c r="AA260">
        <f t="shared" si="119"/>
        <v>2.9970413793894912</v>
      </c>
      <c r="AB260">
        <f t="shared" si="120"/>
        <v>1.6902333911185701</v>
      </c>
      <c r="AC260">
        <f t="shared" si="121"/>
        <v>-154.02552334523298</v>
      </c>
      <c r="AD260">
        <f t="shared" si="122"/>
        <v>-141.25213827337919</v>
      </c>
      <c r="AE260">
        <f t="shared" si="123"/>
        <v>-11.915252594657993</v>
      </c>
      <c r="AF260">
        <f t="shared" si="124"/>
        <v>14.322790231174565</v>
      </c>
      <c r="AG260">
        <f t="shared" si="125"/>
        <v>-2.6489802617643585</v>
      </c>
      <c r="AH260">
        <f t="shared" si="126"/>
        <v>3.4995514301142907</v>
      </c>
      <c r="AI260">
        <f t="shared" si="127"/>
        <v>13.838931409028765</v>
      </c>
      <c r="AJ260">
        <v>307.66377380879902</v>
      </c>
      <c r="AK260">
        <v>304.55716969696999</v>
      </c>
      <c r="AL260">
        <v>-3.1611915592005801</v>
      </c>
      <c r="AM260">
        <v>65.922692264637703</v>
      </c>
      <c r="AN260">
        <f t="shared" si="128"/>
        <v>3.4926422527263719</v>
      </c>
      <c r="AO260">
        <v>16.5085955410742</v>
      </c>
      <c r="AP260">
        <v>20.294092307692299</v>
      </c>
      <c r="AQ260">
        <v>-1.02671766946602E-4</v>
      </c>
      <c r="AR260">
        <v>78.963096670634499</v>
      </c>
      <c r="AS260">
        <v>10</v>
      </c>
      <c r="AT260">
        <v>2</v>
      </c>
      <c r="AU260">
        <f t="shared" si="129"/>
        <v>1</v>
      </c>
      <c r="AV260">
        <f t="shared" si="130"/>
        <v>0</v>
      </c>
      <c r="AW260">
        <f t="shared" si="131"/>
        <v>39407.923088814008</v>
      </c>
      <c r="AX260">
        <f t="shared" si="132"/>
        <v>1999.99814814815</v>
      </c>
      <c r="AY260">
        <f t="shared" si="133"/>
        <v>1681.1984444444461</v>
      </c>
      <c r="AZ260">
        <f t="shared" si="134"/>
        <v>0.84060000055555606</v>
      </c>
      <c r="BA260">
        <f t="shared" si="135"/>
        <v>0.16075800107222321</v>
      </c>
      <c r="BB260">
        <v>5.5309999999999997</v>
      </c>
      <c r="BC260">
        <v>0.5</v>
      </c>
      <c r="BD260" t="s">
        <v>355</v>
      </c>
      <c r="BE260">
        <v>2</v>
      </c>
      <c r="BF260" t="b">
        <v>1</v>
      </c>
      <c r="BG260">
        <v>1657295335</v>
      </c>
      <c r="BH260">
        <v>319.830148148148</v>
      </c>
      <c r="BI260">
        <v>318.13803703703701</v>
      </c>
      <c r="BJ260">
        <v>20.297825925925899</v>
      </c>
      <c r="BK260">
        <v>16.505340740740699</v>
      </c>
      <c r="BL260">
        <v>318.95433333333301</v>
      </c>
      <c r="BM260">
        <v>20.142011111111099</v>
      </c>
      <c r="BN260">
        <v>500.018666666667</v>
      </c>
      <c r="BO260">
        <v>73.852248148148107</v>
      </c>
      <c r="BP260">
        <v>0.100041551851852</v>
      </c>
      <c r="BQ260">
        <v>24.011485185185201</v>
      </c>
      <c r="BR260">
        <v>25.061233333333298</v>
      </c>
      <c r="BS260">
        <v>999.9</v>
      </c>
      <c r="BT260">
        <v>0</v>
      </c>
      <c r="BU260">
        <v>0</v>
      </c>
      <c r="BV260">
        <v>9990.4892592592605</v>
      </c>
      <c r="BW260">
        <v>0</v>
      </c>
      <c r="BX260">
        <v>1026.26740740741</v>
      </c>
      <c r="BY260">
        <v>1.69214988888889</v>
      </c>
      <c r="BZ260">
        <v>326.45651851851898</v>
      </c>
      <c r="CA260">
        <v>323.47707407407398</v>
      </c>
      <c r="CB260">
        <v>3.7924737037037</v>
      </c>
      <c r="CC260">
        <v>318.13803703703701</v>
      </c>
      <c r="CD260">
        <v>16.505340740740699</v>
      </c>
      <c r="CE260">
        <v>1.49903962962963</v>
      </c>
      <c r="CF260">
        <v>1.2189574074074101</v>
      </c>
      <c r="CG260">
        <v>12.958374074074101</v>
      </c>
      <c r="CH260">
        <v>9.8351122222222198</v>
      </c>
      <c r="CI260">
        <v>1999.99814814815</v>
      </c>
      <c r="CJ260">
        <v>0.97999800000000004</v>
      </c>
      <c r="CK260">
        <v>2.0001499999999998E-2</v>
      </c>
      <c r="CL260">
        <v>0</v>
      </c>
      <c r="CM260">
        <v>2.4761000000000002</v>
      </c>
      <c r="CN260">
        <v>0</v>
      </c>
      <c r="CO260">
        <v>18734.840740740699</v>
      </c>
      <c r="CP260">
        <v>16705.385185185201</v>
      </c>
      <c r="CQ260">
        <v>44.643370370370398</v>
      </c>
      <c r="CR260">
        <v>46.745333333333299</v>
      </c>
      <c r="CS260">
        <v>45.847000000000001</v>
      </c>
      <c r="CT260">
        <v>44.691666666666599</v>
      </c>
      <c r="CU260">
        <v>43.816666666666599</v>
      </c>
      <c r="CV260">
        <v>1959.99814814815</v>
      </c>
      <c r="CW260">
        <v>40</v>
      </c>
      <c r="CX260">
        <v>0</v>
      </c>
      <c r="CY260">
        <v>1651534617.3</v>
      </c>
      <c r="CZ260">
        <v>0</v>
      </c>
      <c r="DA260">
        <v>0</v>
      </c>
      <c r="DB260" t="s">
        <v>356</v>
      </c>
      <c r="DC260">
        <v>1657211493.5999999</v>
      </c>
      <c r="DD260">
        <v>1657211497.5999999</v>
      </c>
      <c r="DE260">
        <v>0</v>
      </c>
      <c r="DF260">
        <v>1.526</v>
      </c>
      <c r="DG260">
        <v>4.4999999999999998E-2</v>
      </c>
      <c r="DH260">
        <v>2.6110000000000002</v>
      </c>
      <c r="DI260">
        <v>0.157</v>
      </c>
      <c r="DJ260">
        <v>420</v>
      </c>
      <c r="DK260">
        <v>20</v>
      </c>
      <c r="DL260">
        <v>0.57999999999999996</v>
      </c>
      <c r="DM260">
        <v>0.22</v>
      </c>
      <c r="DN260">
        <v>1.0055403300000001</v>
      </c>
      <c r="DO260">
        <v>15.302663000375199</v>
      </c>
      <c r="DP260">
        <v>1.49477003636568</v>
      </c>
      <c r="DQ260">
        <v>0</v>
      </c>
      <c r="DR260">
        <v>3.7957725</v>
      </c>
      <c r="DS260">
        <v>-7.0677523452165006E-2</v>
      </c>
      <c r="DT260">
        <v>6.90870347822222E-3</v>
      </c>
      <c r="DU260">
        <v>1</v>
      </c>
      <c r="DV260">
        <v>1</v>
      </c>
      <c r="DW260">
        <v>2</v>
      </c>
      <c r="DX260" t="s">
        <v>363</v>
      </c>
      <c r="DY260">
        <v>2.8662899999999998</v>
      </c>
      <c r="DZ260">
        <v>2.7162600000000001</v>
      </c>
      <c r="EA260">
        <v>5.6970899999999998E-2</v>
      </c>
      <c r="EB260">
        <v>5.6594999999999999E-2</v>
      </c>
      <c r="EC260">
        <v>7.5256799999999999E-2</v>
      </c>
      <c r="ED260">
        <v>6.4783199999999999E-2</v>
      </c>
      <c r="EE260">
        <v>26699.4</v>
      </c>
      <c r="EF260">
        <v>23166.400000000001</v>
      </c>
      <c r="EG260">
        <v>25346.5</v>
      </c>
      <c r="EH260">
        <v>23915.1</v>
      </c>
      <c r="EI260">
        <v>40005.599999999999</v>
      </c>
      <c r="EJ260">
        <v>37015.300000000003</v>
      </c>
      <c r="EK260">
        <v>45810.9</v>
      </c>
      <c r="EL260">
        <v>42652.2</v>
      </c>
      <c r="EM260">
        <v>1.8143800000000001</v>
      </c>
      <c r="EN260">
        <v>2.1551300000000002</v>
      </c>
      <c r="EO260">
        <v>8.4959000000000007E-2</v>
      </c>
      <c r="EP260">
        <v>0</v>
      </c>
      <c r="EQ260">
        <v>23.654599999999999</v>
      </c>
      <c r="ER260">
        <v>999.9</v>
      </c>
      <c r="ES260">
        <v>36.918999999999997</v>
      </c>
      <c r="ET260">
        <v>32.871000000000002</v>
      </c>
      <c r="EU260">
        <v>25.0731</v>
      </c>
      <c r="EV260">
        <v>52.411099999999998</v>
      </c>
      <c r="EW260">
        <v>37.363799999999998</v>
      </c>
      <c r="EX260">
        <v>2</v>
      </c>
      <c r="EY260">
        <v>-4.5393799999999998E-2</v>
      </c>
      <c r="EZ260">
        <v>4.4279000000000002</v>
      </c>
      <c r="FA260">
        <v>20.188300000000002</v>
      </c>
      <c r="FB260">
        <v>5.2330100000000002</v>
      </c>
      <c r="FC260">
        <v>11.992000000000001</v>
      </c>
      <c r="FD260">
        <v>4.9558499999999999</v>
      </c>
      <c r="FE260">
        <v>3.3039299999999998</v>
      </c>
      <c r="FF260">
        <v>9999</v>
      </c>
      <c r="FG260">
        <v>5151.8</v>
      </c>
      <c r="FH260">
        <v>329.2</v>
      </c>
      <c r="FI260">
        <v>9999</v>
      </c>
      <c r="FJ260">
        <v>1.8682700000000001</v>
      </c>
      <c r="FK260">
        <v>1.8639300000000001</v>
      </c>
      <c r="FL260">
        <v>1.8714900000000001</v>
      </c>
      <c r="FM260">
        <v>1.8623700000000001</v>
      </c>
      <c r="FN260">
        <v>1.8618300000000001</v>
      </c>
      <c r="FO260">
        <v>1.86826</v>
      </c>
      <c r="FP260">
        <v>1.8583700000000001</v>
      </c>
      <c r="FQ260">
        <v>1.8647800000000001</v>
      </c>
      <c r="FR260">
        <v>5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0.84399999999999997</v>
      </c>
      <c r="GF260">
        <v>0.15559999999999999</v>
      </c>
      <c r="GG260">
        <v>0.30658851354286398</v>
      </c>
      <c r="GH260">
        <v>2.2958890734485699E-3</v>
      </c>
      <c r="GI260">
        <v>-1.86257123826648E-6</v>
      </c>
      <c r="GJ260">
        <v>8.2594232886446805E-10</v>
      </c>
      <c r="GK260">
        <v>-0.101148223110564</v>
      </c>
      <c r="GL260">
        <v>-3.7577424899751702E-2</v>
      </c>
      <c r="GM260">
        <v>3.3046140057118702E-3</v>
      </c>
      <c r="GN260">
        <v>-3.9997718568980099E-5</v>
      </c>
      <c r="GO260">
        <v>3</v>
      </c>
      <c r="GP260">
        <v>2332</v>
      </c>
      <c r="GQ260">
        <v>2</v>
      </c>
      <c r="GR260">
        <v>24</v>
      </c>
      <c r="GS260">
        <v>1397.5</v>
      </c>
      <c r="GT260">
        <v>1397.4</v>
      </c>
      <c r="GU260">
        <v>0.96679700000000002</v>
      </c>
      <c r="GV260">
        <v>2.3938000000000001</v>
      </c>
      <c r="GW260">
        <v>1.9982899999999999</v>
      </c>
      <c r="GX260">
        <v>2.7038600000000002</v>
      </c>
      <c r="GY260">
        <v>2.0935100000000002</v>
      </c>
      <c r="GZ260">
        <v>2.3584000000000001</v>
      </c>
      <c r="HA260">
        <v>36.789200000000001</v>
      </c>
      <c r="HB260">
        <v>15.541700000000001</v>
      </c>
      <c r="HC260">
        <v>18</v>
      </c>
      <c r="HD260">
        <v>435.30399999999997</v>
      </c>
      <c r="HE260">
        <v>661.375</v>
      </c>
      <c r="HF260">
        <v>18.928000000000001</v>
      </c>
      <c r="HG260">
        <v>26.815300000000001</v>
      </c>
      <c r="HH260">
        <v>30.000900000000001</v>
      </c>
      <c r="HI260">
        <v>26.533000000000001</v>
      </c>
      <c r="HJ260">
        <v>26.521599999999999</v>
      </c>
      <c r="HK260">
        <v>19.3062</v>
      </c>
      <c r="HL260">
        <v>42.540100000000002</v>
      </c>
      <c r="HM260">
        <v>0</v>
      </c>
      <c r="HN260">
        <v>18.900200000000002</v>
      </c>
      <c r="HO260">
        <v>264.233</v>
      </c>
      <c r="HP260">
        <v>16.4406</v>
      </c>
      <c r="HQ260">
        <v>96.965000000000003</v>
      </c>
      <c r="HR260">
        <v>100.285</v>
      </c>
    </row>
    <row r="261" spans="1:226" x14ac:dyDescent="0.2">
      <c r="A261">
        <v>245</v>
      </c>
      <c r="B261">
        <v>1657295347.5</v>
      </c>
      <c r="C261">
        <v>3743</v>
      </c>
      <c r="D261" t="s">
        <v>851</v>
      </c>
      <c r="E261" t="s">
        <v>852</v>
      </c>
      <c r="F261">
        <v>5</v>
      </c>
      <c r="G261" t="s">
        <v>832</v>
      </c>
      <c r="H261" t="s">
        <v>354</v>
      </c>
      <c r="I261">
        <v>1657295339.7142899</v>
      </c>
      <c r="J261">
        <f t="shared" si="102"/>
        <v>3.4852855095082375E-3</v>
      </c>
      <c r="K261">
        <f t="shared" si="103"/>
        <v>3.4852855095082376</v>
      </c>
      <c r="L261">
        <f t="shared" si="104"/>
        <v>13.110903780194088</v>
      </c>
      <c r="M261">
        <f t="shared" si="105"/>
        <v>305.43607142857098</v>
      </c>
      <c r="N261">
        <f t="shared" si="106"/>
        <v>155.52304055420083</v>
      </c>
      <c r="O261">
        <f t="shared" si="107"/>
        <v>11.50125932822362</v>
      </c>
      <c r="P261">
        <f t="shared" si="108"/>
        <v>22.587646519613653</v>
      </c>
      <c r="Q261">
        <f t="shared" si="109"/>
        <v>0.15282097599444902</v>
      </c>
      <c r="R261">
        <f t="shared" si="110"/>
        <v>2.4951316350557686</v>
      </c>
      <c r="S261">
        <f t="shared" si="111"/>
        <v>0.14780501924316197</v>
      </c>
      <c r="T261">
        <f t="shared" si="112"/>
        <v>9.2815085891960275E-2</v>
      </c>
      <c r="U261">
        <f t="shared" si="113"/>
        <v>321.51571499999926</v>
      </c>
      <c r="V261">
        <f t="shared" si="114"/>
        <v>25.142367324204614</v>
      </c>
      <c r="W261">
        <f t="shared" si="115"/>
        <v>25.050907142857099</v>
      </c>
      <c r="X261">
        <f t="shared" si="116"/>
        <v>3.1893408381550761</v>
      </c>
      <c r="Y261">
        <f t="shared" si="117"/>
        <v>50.137305721869943</v>
      </c>
      <c r="Z261">
        <f t="shared" si="118"/>
        <v>1.5008258898206981</v>
      </c>
      <c r="AA261">
        <f t="shared" si="119"/>
        <v>2.9934314742525872</v>
      </c>
      <c r="AB261">
        <f t="shared" si="120"/>
        <v>1.688514948334378</v>
      </c>
      <c r="AC261">
        <f t="shared" si="121"/>
        <v>-153.70109096931327</v>
      </c>
      <c r="AD261">
        <f t="shared" si="122"/>
        <v>-142.51940846422181</v>
      </c>
      <c r="AE261">
        <f t="shared" si="123"/>
        <v>-12.023937990008367</v>
      </c>
      <c r="AF261">
        <f t="shared" si="124"/>
        <v>13.271277576455788</v>
      </c>
      <c r="AG261">
        <f t="shared" si="125"/>
        <v>-3.601509349743711</v>
      </c>
      <c r="AH261">
        <f t="shared" si="126"/>
        <v>3.5001507898019644</v>
      </c>
      <c r="AI261">
        <f t="shared" si="127"/>
        <v>13.110903780194088</v>
      </c>
      <c r="AJ261">
        <v>291.20781579374801</v>
      </c>
      <c r="AK261">
        <v>288.85206666666699</v>
      </c>
      <c r="AL261">
        <v>-3.1437303614293599</v>
      </c>
      <c r="AM261">
        <v>65.922692264637703</v>
      </c>
      <c r="AN261">
        <f t="shared" si="128"/>
        <v>3.4852855095082376</v>
      </c>
      <c r="AO261">
        <v>16.505665804236301</v>
      </c>
      <c r="AP261">
        <v>20.2830608391609</v>
      </c>
      <c r="AQ261">
        <v>-5.3687374307332202E-5</v>
      </c>
      <c r="AR261">
        <v>78.963096670634499</v>
      </c>
      <c r="AS261">
        <v>10</v>
      </c>
      <c r="AT261">
        <v>2</v>
      </c>
      <c r="AU261">
        <f t="shared" si="129"/>
        <v>1</v>
      </c>
      <c r="AV261">
        <f t="shared" si="130"/>
        <v>0</v>
      </c>
      <c r="AW261">
        <f t="shared" si="131"/>
        <v>39392.713434373269</v>
      </c>
      <c r="AX261">
        <f t="shared" si="132"/>
        <v>1999.99821428571</v>
      </c>
      <c r="AY261">
        <f t="shared" si="133"/>
        <v>1681.1984999999963</v>
      </c>
      <c r="AZ261">
        <f t="shared" si="134"/>
        <v>0.84060000053571471</v>
      </c>
      <c r="BA261">
        <f t="shared" si="135"/>
        <v>0.16075800103392948</v>
      </c>
      <c r="BB261">
        <v>5.5309999999999997</v>
      </c>
      <c r="BC261">
        <v>0.5</v>
      </c>
      <c r="BD261" t="s">
        <v>355</v>
      </c>
      <c r="BE261">
        <v>2</v>
      </c>
      <c r="BF261" t="b">
        <v>1</v>
      </c>
      <c r="BG261">
        <v>1657295339.7142899</v>
      </c>
      <c r="BH261">
        <v>305.43607142857098</v>
      </c>
      <c r="BI261">
        <v>302.63475</v>
      </c>
      <c r="BJ261">
        <v>20.294560714285701</v>
      </c>
      <c r="BK261">
        <v>16.501353571428599</v>
      </c>
      <c r="BL261">
        <v>304.57996428571403</v>
      </c>
      <c r="BM261">
        <v>20.138889285714299</v>
      </c>
      <c r="BN261">
        <v>500.01078571428599</v>
      </c>
      <c r="BO261">
        <v>73.852139285714301</v>
      </c>
      <c r="BP261">
        <v>9.9985667857142899E-2</v>
      </c>
      <c r="BQ261">
        <v>23.9914214285714</v>
      </c>
      <c r="BR261">
        <v>25.050907142857099</v>
      </c>
      <c r="BS261">
        <v>999.9</v>
      </c>
      <c r="BT261">
        <v>0</v>
      </c>
      <c r="BU261">
        <v>0</v>
      </c>
      <c r="BV261">
        <v>9985.7824999999993</v>
      </c>
      <c r="BW261">
        <v>0</v>
      </c>
      <c r="BX261">
        <v>1027.7389285714301</v>
      </c>
      <c r="BY261">
        <v>2.8013127857142899</v>
      </c>
      <c r="BZ261">
        <v>311.76321428571401</v>
      </c>
      <c r="CA261">
        <v>307.71257142857098</v>
      </c>
      <c r="CB261">
        <v>3.79318857142857</v>
      </c>
      <c r="CC261">
        <v>302.63475</v>
      </c>
      <c r="CD261">
        <v>16.501353571428599</v>
      </c>
      <c r="CE261">
        <v>1.49879607142857</v>
      </c>
      <c r="CF261">
        <v>1.21866035714286</v>
      </c>
      <c r="CG261">
        <v>12.955889285714299</v>
      </c>
      <c r="CH261">
        <v>9.8314874999999997</v>
      </c>
      <c r="CI261">
        <v>1999.99821428571</v>
      </c>
      <c r="CJ261">
        <v>0.97999800000000004</v>
      </c>
      <c r="CK261">
        <v>2.0001499999999998E-2</v>
      </c>
      <c r="CL261">
        <v>0</v>
      </c>
      <c r="CM261">
        <v>2.47524285714286</v>
      </c>
      <c r="CN261">
        <v>0</v>
      </c>
      <c r="CO261">
        <v>18736.9571428571</v>
      </c>
      <c r="CP261">
        <v>16705.3892857143</v>
      </c>
      <c r="CQ261">
        <v>44.662642857142799</v>
      </c>
      <c r="CR261">
        <v>46.75</v>
      </c>
      <c r="CS261">
        <v>45.866</v>
      </c>
      <c r="CT261">
        <v>44.707250000000002</v>
      </c>
      <c r="CU261">
        <v>43.836750000000002</v>
      </c>
      <c r="CV261">
        <v>1959.99821428571</v>
      </c>
      <c r="CW261">
        <v>40</v>
      </c>
      <c r="CX261">
        <v>0</v>
      </c>
      <c r="CY261">
        <v>1651534622.0999999</v>
      </c>
      <c r="CZ261">
        <v>0</v>
      </c>
      <c r="DA261">
        <v>0</v>
      </c>
      <c r="DB261" t="s">
        <v>356</v>
      </c>
      <c r="DC261">
        <v>1657211493.5999999</v>
      </c>
      <c r="DD261">
        <v>1657211497.5999999</v>
      </c>
      <c r="DE261">
        <v>0</v>
      </c>
      <c r="DF261">
        <v>1.526</v>
      </c>
      <c r="DG261">
        <v>4.4999999999999998E-2</v>
      </c>
      <c r="DH261">
        <v>2.6110000000000002</v>
      </c>
      <c r="DI261">
        <v>0.157</v>
      </c>
      <c r="DJ261">
        <v>420</v>
      </c>
      <c r="DK261">
        <v>20</v>
      </c>
      <c r="DL261">
        <v>0.57999999999999996</v>
      </c>
      <c r="DM261">
        <v>0.22</v>
      </c>
      <c r="DN261">
        <v>1.9568363550000001</v>
      </c>
      <c r="DO261">
        <v>14.254487988743</v>
      </c>
      <c r="DP261">
        <v>1.4002429311434701</v>
      </c>
      <c r="DQ261">
        <v>0</v>
      </c>
      <c r="DR261">
        <v>3.793682</v>
      </c>
      <c r="DS261">
        <v>-3.1193921200745101E-2</v>
      </c>
      <c r="DT261">
        <v>6.46442077838377E-3</v>
      </c>
      <c r="DU261">
        <v>1</v>
      </c>
      <c r="DV261">
        <v>1</v>
      </c>
      <c r="DW261">
        <v>2</v>
      </c>
      <c r="DX261" t="s">
        <v>363</v>
      </c>
      <c r="DY261">
        <v>2.8659500000000002</v>
      </c>
      <c r="DZ261">
        <v>2.7164799999999998</v>
      </c>
      <c r="EA261">
        <v>5.45041E-2</v>
      </c>
      <c r="EB261">
        <v>5.3852200000000003E-2</v>
      </c>
      <c r="EC261">
        <v>7.5222300000000006E-2</v>
      </c>
      <c r="ED261">
        <v>6.4659700000000001E-2</v>
      </c>
      <c r="EE261">
        <v>26768.6</v>
      </c>
      <c r="EF261">
        <v>23232.9</v>
      </c>
      <c r="EG261">
        <v>25345.9</v>
      </c>
      <c r="EH261">
        <v>23914.3</v>
      </c>
      <c r="EI261">
        <v>40006.199999999997</v>
      </c>
      <c r="EJ261">
        <v>37019.1</v>
      </c>
      <c r="EK261">
        <v>45809.9</v>
      </c>
      <c r="EL261">
        <v>42650.9</v>
      </c>
      <c r="EM261">
        <v>1.8141799999999999</v>
      </c>
      <c r="EN261">
        <v>2.1549700000000001</v>
      </c>
      <c r="EO261">
        <v>8.36253E-2</v>
      </c>
      <c r="EP261">
        <v>0</v>
      </c>
      <c r="EQ261">
        <v>23.643599999999999</v>
      </c>
      <c r="ER261">
        <v>999.9</v>
      </c>
      <c r="ES261">
        <v>36.918999999999997</v>
      </c>
      <c r="ET261">
        <v>32.871000000000002</v>
      </c>
      <c r="EU261">
        <v>25.072199999999999</v>
      </c>
      <c r="EV261">
        <v>52.181100000000001</v>
      </c>
      <c r="EW261">
        <v>37.415900000000001</v>
      </c>
      <c r="EX261">
        <v>2</v>
      </c>
      <c r="EY261">
        <v>-4.4819600000000001E-2</v>
      </c>
      <c r="EZ261">
        <v>4.4436200000000001</v>
      </c>
      <c r="FA261">
        <v>20.188199999999998</v>
      </c>
      <c r="FB261">
        <v>5.2340600000000004</v>
      </c>
      <c r="FC261">
        <v>11.992000000000001</v>
      </c>
      <c r="FD261">
        <v>4.9560000000000004</v>
      </c>
      <c r="FE261">
        <v>3.3039999999999998</v>
      </c>
      <c r="FF261">
        <v>9999</v>
      </c>
      <c r="FG261">
        <v>5151.8</v>
      </c>
      <c r="FH261">
        <v>329.2</v>
      </c>
      <c r="FI261">
        <v>9999</v>
      </c>
      <c r="FJ261">
        <v>1.86825</v>
      </c>
      <c r="FK261">
        <v>1.8639399999999999</v>
      </c>
      <c r="FL261">
        <v>1.8714900000000001</v>
      </c>
      <c r="FM261">
        <v>1.8623700000000001</v>
      </c>
      <c r="FN261">
        <v>1.8618399999999999</v>
      </c>
      <c r="FO261">
        <v>1.8682700000000001</v>
      </c>
      <c r="FP261">
        <v>1.8583700000000001</v>
      </c>
      <c r="FQ261">
        <v>1.8647800000000001</v>
      </c>
      <c r="FR261">
        <v>5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0.82299999999999995</v>
      </c>
      <c r="GF261">
        <v>0.15509999999999999</v>
      </c>
      <c r="GG261">
        <v>0.30658851354286398</v>
      </c>
      <c r="GH261">
        <v>2.2958890734485699E-3</v>
      </c>
      <c r="GI261">
        <v>-1.86257123826648E-6</v>
      </c>
      <c r="GJ261">
        <v>8.2594232886446805E-10</v>
      </c>
      <c r="GK261">
        <v>-0.101148223110564</v>
      </c>
      <c r="GL261">
        <v>-3.7577424899751702E-2</v>
      </c>
      <c r="GM261">
        <v>3.3046140057118702E-3</v>
      </c>
      <c r="GN261">
        <v>-3.9997718568980099E-5</v>
      </c>
      <c r="GO261">
        <v>3</v>
      </c>
      <c r="GP261">
        <v>2332</v>
      </c>
      <c r="GQ261">
        <v>2</v>
      </c>
      <c r="GR261">
        <v>24</v>
      </c>
      <c r="GS261">
        <v>1397.6</v>
      </c>
      <c r="GT261">
        <v>1397.5</v>
      </c>
      <c r="GU261">
        <v>0.92163099999999998</v>
      </c>
      <c r="GV261">
        <v>2.3999000000000001</v>
      </c>
      <c r="GW261">
        <v>1.9982899999999999</v>
      </c>
      <c r="GX261">
        <v>2.7038600000000002</v>
      </c>
      <c r="GY261">
        <v>2.0935100000000002</v>
      </c>
      <c r="GZ261">
        <v>2.3974600000000001</v>
      </c>
      <c r="HA261">
        <v>36.789200000000001</v>
      </c>
      <c r="HB261">
        <v>15.5505</v>
      </c>
      <c r="HC261">
        <v>18</v>
      </c>
      <c r="HD261">
        <v>435.23500000000001</v>
      </c>
      <c r="HE261">
        <v>661.32500000000005</v>
      </c>
      <c r="HF261">
        <v>18.867599999999999</v>
      </c>
      <c r="HG261">
        <v>26.8216</v>
      </c>
      <c r="HH261">
        <v>30.000699999999998</v>
      </c>
      <c r="HI261">
        <v>26.539200000000001</v>
      </c>
      <c r="HJ261">
        <v>26.527699999999999</v>
      </c>
      <c r="HK261">
        <v>18.416499999999999</v>
      </c>
      <c r="HL261">
        <v>42.540100000000002</v>
      </c>
      <c r="HM261">
        <v>0</v>
      </c>
      <c r="HN261">
        <v>18.8489</v>
      </c>
      <c r="HO261">
        <v>250.785</v>
      </c>
      <c r="HP261">
        <v>16.4406</v>
      </c>
      <c r="HQ261">
        <v>96.962900000000005</v>
      </c>
      <c r="HR261">
        <v>100.282</v>
      </c>
    </row>
    <row r="262" spans="1:226" x14ac:dyDescent="0.2">
      <c r="A262">
        <v>246</v>
      </c>
      <c r="B262">
        <v>1657295352.5</v>
      </c>
      <c r="C262">
        <v>3748</v>
      </c>
      <c r="D262" t="s">
        <v>853</v>
      </c>
      <c r="E262" t="s">
        <v>854</v>
      </c>
      <c r="F262">
        <v>5</v>
      </c>
      <c r="G262" t="s">
        <v>832</v>
      </c>
      <c r="H262" t="s">
        <v>354</v>
      </c>
      <c r="I262">
        <v>1657295345</v>
      </c>
      <c r="J262">
        <f t="shared" si="102"/>
        <v>3.5022705219022857E-3</v>
      </c>
      <c r="K262">
        <f t="shared" si="103"/>
        <v>3.5022705219022856</v>
      </c>
      <c r="L262">
        <f t="shared" si="104"/>
        <v>12.148207205092231</v>
      </c>
      <c r="M262">
        <f t="shared" si="105"/>
        <v>289.10829629629598</v>
      </c>
      <c r="N262">
        <f t="shared" si="106"/>
        <v>150.85448608442246</v>
      </c>
      <c r="O262">
        <f t="shared" si="107"/>
        <v>11.156011679527994</v>
      </c>
      <c r="P262">
        <f t="shared" si="108"/>
        <v>21.380176445829729</v>
      </c>
      <c r="Q262">
        <f t="shared" si="109"/>
        <v>0.15387990454984884</v>
      </c>
      <c r="R262">
        <f t="shared" si="110"/>
        <v>2.4965570911267987</v>
      </c>
      <c r="S262">
        <f t="shared" si="111"/>
        <v>0.14879823813152016</v>
      </c>
      <c r="T262">
        <f t="shared" si="112"/>
        <v>9.3441486545849994E-2</v>
      </c>
      <c r="U262">
        <f t="shared" si="113"/>
        <v>321.51546800000057</v>
      </c>
      <c r="V262">
        <f t="shared" si="114"/>
        <v>25.110008694141825</v>
      </c>
      <c r="W262">
        <f t="shared" si="115"/>
        <v>25.031185185185201</v>
      </c>
      <c r="X262">
        <f t="shared" si="116"/>
        <v>3.185594154268323</v>
      </c>
      <c r="Y262">
        <f t="shared" si="117"/>
        <v>50.194113653904026</v>
      </c>
      <c r="Z262">
        <f t="shared" si="118"/>
        <v>1.5001234891322364</v>
      </c>
      <c r="AA262">
        <f t="shared" si="119"/>
        <v>2.9886442451714834</v>
      </c>
      <c r="AB262">
        <f t="shared" si="120"/>
        <v>1.6854706651360867</v>
      </c>
      <c r="AC262">
        <f t="shared" si="121"/>
        <v>-154.45013001589081</v>
      </c>
      <c r="AD262">
        <f t="shared" si="122"/>
        <v>-143.53195161810274</v>
      </c>
      <c r="AE262">
        <f t="shared" si="123"/>
        <v>-12.099621064013565</v>
      </c>
      <c r="AF262">
        <f t="shared" si="124"/>
        <v>11.433765301993475</v>
      </c>
      <c r="AG262">
        <f t="shared" si="125"/>
        <v>-4.7133045224729795</v>
      </c>
      <c r="AH262">
        <f t="shared" si="126"/>
        <v>3.5031397070270356</v>
      </c>
      <c r="AI262">
        <f t="shared" si="127"/>
        <v>12.148207205092231</v>
      </c>
      <c r="AJ262">
        <v>273.865562342565</v>
      </c>
      <c r="AK262">
        <v>272.84498181818202</v>
      </c>
      <c r="AL262">
        <v>-3.2074401539021999</v>
      </c>
      <c r="AM262">
        <v>65.922692264637703</v>
      </c>
      <c r="AN262">
        <f t="shared" si="128"/>
        <v>3.5022705219022856</v>
      </c>
      <c r="AO262">
        <v>16.466303761143301</v>
      </c>
      <c r="AP262">
        <v>20.262874825174801</v>
      </c>
      <c r="AQ262">
        <v>-1.81452802069901E-4</v>
      </c>
      <c r="AR262">
        <v>78.963096670634499</v>
      </c>
      <c r="AS262">
        <v>10</v>
      </c>
      <c r="AT262">
        <v>2</v>
      </c>
      <c r="AU262">
        <f t="shared" si="129"/>
        <v>1</v>
      </c>
      <c r="AV262">
        <f t="shared" si="130"/>
        <v>0</v>
      </c>
      <c r="AW262">
        <f t="shared" si="131"/>
        <v>39430.088146216091</v>
      </c>
      <c r="AX262">
        <f t="shared" si="132"/>
        <v>1999.9966666666701</v>
      </c>
      <c r="AY262">
        <f t="shared" si="133"/>
        <v>1681.1972000000028</v>
      </c>
      <c r="AZ262">
        <f t="shared" si="134"/>
        <v>0.84060000100000165</v>
      </c>
      <c r="BA262">
        <f t="shared" si="135"/>
        <v>0.16075800193000322</v>
      </c>
      <c r="BB262">
        <v>5.5309999999999997</v>
      </c>
      <c r="BC262">
        <v>0.5</v>
      </c>
      <c r="BD262" t="s">
        <v>355</v>
      </c>
      <c r="BE262">
        <v>2</v>
      </c>
      <c r="BF262" t="b">
        <v>1</v>
      </c>
      <c r="BG262">
        <v>1657295345</v>
      </c>
      <c r="BH262">
        <v>289.10829629629598</v>
      </c>
      <c r="BI262">
        <v>285.01477777777802</v>
      </c>
      <c r="BJ262">
        <v>20.285059259259299</v>
      </c>
      <c r="BK262">
        <v>16.488488888888899</v>
      </c>
      <c r="BL262">
        <v>288.27511111111102</v>
      </c>
      <c r="BM262">
        <v>20.129818518518501</v>
      </c>
      <c r="BN262">
        <v>499.999296296296</v>
      </c>
      <c r="BO262">
        <v>73.852125925925904</v>
      </c>
      <c r="BP262">
        <v>0.100011455555556</v>
      </c>
      <c r="BQ262">
        <v>23.964781481481499</v>
      </c>
      <c r="BR262">
        <v>25.031185185185201</v>
      </c>
      <c r="BS262">
        <v>999.9</v>
      </c>
      <c r="BT262">
        <v>0</v>
      </c>
      <c r="BU262">
        <v>0</v>
      </c>
      <c r="BV262">
        <v>9994.7255555555494</v>
      </c>
      <c r="BW262">
        <v>0</v>
      </c>
      <c r="BX262">
        <v>1028.5303703703701</v>
      </c>
      <c r="BY262">
        <v>4.0934648148148103</v>
      </c>
      <c r="BZ262">
        <v>295.09437037036997</v>
      </c>
      <c r="CA262">
        <v>289.79337037036998</v>
      </c>
      <c r="CB262">
        <v>3.7965588888888901</v>
      </c>
      <c r="CC262">
        <v>285.01477777777802</v>
      </c>
      <c r="CD262">
        <v>16.488488888888899</v>
      </c>
      <c r="CE262">
        <v>1.49809518518519</v>
      </c>
      <c r="CF262">
        <v>1.2177096296296299</v>
      </c>
      <c r="CG262">
        <v>12.948733333333299</v>
      </c>
      <c r="CH262">
        <v>9.8198474074074102</v>
      </c>
      <c r="CI262">
        <v>1999.9966666666701</v>
      </c>
      <c r="CJ262">
        <v>0.97999800000000004</v>
      </c>
      <c r="CK262">
        <v>2.0001499999999998E-2</v>
      </c>
      <c r="CL262">
        <v>0</v>
      </c>
      <c r="CM262">
        <v>2.5074074074074102</v>
      </c>
      <c r="CN262">
        <v>0</v>
      </c>
      <c r="CO262">
        <v>18736.5222222222</v>
      </c>
      <c r="CP262">
        <v>16705.374074074101</v>
      </c>
      <c r="CQ262">
        <v>44.684703703703697</v>
      </c>
      <c r="CR262">
        <v>46.759185185185203</v>
      </c>
      <c r="CS262">
        <v>45.875</v>
      </c>
      <c r="CT262">
        <v>44.728999999999999</v>
      </c>
      <c r="CU262">
        <v>43.8586666666667</v>
      </c>
      <c r="CV262">
        <v>1959.9966666666701</v>
      </c>
      <c r="CW262">
        <v>40</v>
      </c>
      <c r="CX262">
        <v>0</v>
      </c>
      <c r="CY262">
        <v>1651534626.9000001</v>
      </c>
      <c r="CZ262">
        <v>0</v>
      </c>
      <c r="DA262">
        <v>0</v>
      </c>
      <c r="DB262" t="s">
        <v>356</v>
      </c>
      <c r="DC262">
        <v>1657211493.5999999</v>
      </c>
      <c r="DD262">
        <v>1657211497.5999999</v>
      </c>
      <c r="DE262">
        <v>0</v>
      </c>
      <c r="DF262">
        <v>1.526</v>
      </c>
      <c r="DG262">
        <v>4.4999999999999998E-2</v>
      </c>
      <c r="DH262">
        <v>2.6110000000000002</v>
      </c>
      <c r="DI262">
        <v>0.157</v>
      </c>
      <c r="DJ262">
        <v>420</v>
      </c>
      <c r="DK262">
        <v>20</v>
      </c>
      <c r="DL262">
        <v>0.57999999999999996</v>
      </c>
      <c r="DM262">
        <v>0.22</v>
      </c>
      <c r="DN262">
        <v>3.4172112750000001</v>
      </c>
      <c r="DO262">
        <v>14.3802761538462</v>
      </c>
      <c r="DP262">
        <v>1.4118124553745299</v>
      </c>
      <c r="DQ262">
        <v>0</v>
      </c>
      <c r="DR262">
        <v>3.795893</v>
      </c>
      <c r="DS262">
        <v>5.2041050656656297E-2</v>
      </c>
      <c r="DT262">
        <v>9.3331193070698305E-3</v>
      </c>
      <c r="DU262">
        <v>1</v>
      </c>
      <c r="DV262">
        <v>1</v>
      </c>
      <c r="DW262">
        <v>2</v>
      </c>
      <c r="DX262" t="s">
        <v>363</v>
      </c>
      <c r="DY262">
        <v>2.8661699999999999</v>
      </c>
      <c r="DZ262">
        <v>2.7163900000000001</v>
      </c>
      <c r="EA262">
        <v>5.1948599999999998E-2</v>
      </c>
      <c r="EB262">
        <v>5.1205199999999999E-2</v>
      </c>
      <c r="EC262">
        <v>7.5171000000000002E-2</v>
      </c>
      <c r="ED262">
        <v>6.4665500000000001E-2</v>
      </c>
      <c r="EE262">
        <v>26840.5</v>
      </c>
      <c r="EF262">
        <v>23297.599999999999</v>
      </c>
      <c r="EG262">
        <v>25345.5</v>
      </c>
      <c r="EH262">
        <v>23914</v>
      </c>
      <c r="EI262">
        <v>40008</v>
      </c>
      <c r="EJ262">
        <v>37018.6</v>
      </c>
      <c r="EK262">
        <v>45809.5</v>
      </c>
      <c r="EL262">
        <v>42650.8</v>
      </c>
      <c r="EM262">
        <v>1.8142</v>
      </c>
      <c r="EN262">
        <v>2.1546500000000002</v>
      </c>
      <c r="EO262">
        <v>8.3260200000000006E-2</v>
      </c>
      <c r="EP262">
        <v>0</v>
      </c>
      <c r="EQ262">
        <v>23.6297</v>
      </c>
      <c r="ER262">
        <v>999.9</v>
      </c>
      <c r="ES262">
        <v>36.918999999999997</v>
      </c>
      <c r="ET262">
        <v>32.881</v>
      </c>
      <c r="EU262">
        <v>25.0884</v>
      </c>
      <c r="EV262">
        <v>52.671100000000003</v>
      </c>
      <c r="EW262">
        <v>37.319699999999997</v>
      </c>
      <c r="EX262">
        <v>2</v>
      </c>
      <c r="EY262">
        <v>-4.4540099999999999E-2</v>
      </c>
      <c r="EZ262">
        <v>4.34598</v>
      </c>
      <c r="FA262">
        <v>20.1906</v>
      </c>
      <c r="FB262">
        <v>5.2336099999999997</v>
      </c>
      <c r="FC262">
        <v>11.992000000000001</v>
      </c>
      <c r="FD262">
        <v>4.9557500000000001</v>
      </c>
      <c r="FE262">
        <v>3.3038699999999999</v>
      </c>
      <c r="FF262">
        <v>9999</v>
      </c>
      <c r="FG262">
        <v>5151.8</v>
      </c>
      <c r="FH262">
        <v>329.2</v>
      </c>
      <c r="FI262">
        <v>9999</v>
      </c>
      <c r="FJ262">
        <v>1.86826</v>
      </c>
      <c r="FK262">
        <v>1.86395</v>
      </c>
      <c r="FL262">
        <v>1.8714900000000001</v>
      </c>
      <c r="FM262">
        <v>1.86236</v>
      </c>
      <c r="FN262">
        <v>1.86182</v>
      </c>
      <c r="FO262">
        <v>1.8682799999999999</v>
      </c>
      <c r="FP262">
        <v>1.8583700000000001</v>
      </c>
      <c r="FQ262">
        <v>1.8647800000000001</v>
      </c>
      <c r="FR262">
        <v>5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0.8</v>
      </c>
      <c r="GF262">
        <v>0.15409999999999999</v>
      </c>
      <c r="GG262">
        <v>0.30658851354286398</v>
      </c>
      <c r="GH262">
        <v>2.2958890734485699E-3</v>
      </c>
      <c r="GI262">
        <v>-1.86257123826648E-6</v>
      </c>
      <c r="GJ262">
        <v>8.2594232886446805E-10</v>
      </c>
      <c r="GK262">
        <v>-0.101148223110564</v>
      </c>
      <c r="GL262">
        <v>-3.7577424899751702E-2</v>
      </c>
      <c r="GM262">
        <v>3.3046140057118702E-3</v>
      </c>
      <c r="GN262">
        <v>-3.9997718568980099E-5</v>
      </c>
      <c r="GO262">
        <v>3</v>
      </c>
      <c r="GP262">
        <v>2332</v>
      </c>
      <c r="GQ262">
        <v>2</v>
      </c>
      <c r="GR262">
        <v>24</v>
      </c>
      <c r="GS262">
        <v>1397.6</v>
      </c>
      <c r="GT262">
        <v>1397.6</v>
      </c>
      <c r="GU262">
        <v>0.87524400000000002</v>
      </c>
      <c r="GV262">
        <v>2.3962400000000001</v>
      </c>
      <c r="GW262">
        <v>1.9982899999999999</v>
      </c>
      <c r="GX262">
        <v>2.7038600000000002</v>
      </c>
      <c r="GY262">
        <v>2.0935100000000002</v>
      </c>
      <c r="GZ262">
        <v>2.3999000000000001</v>
      </c>
      <c r="HA262">
        <v>36.789200000000001</v>
      </c>
      <c r="HB262">
        <v>15.559200000000001</v>
      </c>
      <c r="HC262">
        <v>18</v>
      </c>
      <c r="HD262">
        <v>435.29899999999998</v>
      </c>
      <c r="HE262">
        <v>661.12900000000002</v>
      </c>
      <c r="HF262">
        <v>18.823799999999999</v>
      </c>
      <c r="HG262">
        <v>26.8279</v>
      </c>
      <c r="HH262">
        <v>30.000499999999999</v>
      </c>
      <c r="HI262">
        <v>26.5459</v>
      </c>
      <c r="HJ262">
        <v>26.533799999999999</v>
      </c>
      <c r="HK262">
        <v>17.484999999999999</v>
      </c>
      <c r="HL262">
        <v>42.540100000000002</v>
      </c>
      <c r="HM262">
        <v>0</v>
      </c>
      <c r="HN262">
        <v>18.828700000000001</v>
      </c>
      <c r="HO262">
        <v>230.59100000000001</v>
      </c>
      <c r="HP262">
        <v>16.391300000000001</v>
      </c>
      <c r="HQ262">
        <v>96.961799999999997</v>
      </c>
      <c r="HR262">
        <v>100.282</v>
      </c>
    </row>
    <row r="263" spans="1:226" x14ac:dyDescent="0.2">
      <c r="A263">
        <v>247</v>
      </c>
      <c r="B263">
        <v>1657295357.5</v>
      </c>
      <c r="C263">
        <v>3753</v>
      </c>
      <c r="D263" t="s">
        <v>855</v>
      </c>
      <c r="E263" t="s">
        <v>856</v>
      </c>
      <c r="F263">
        <v>5</v>
      </c>
      <c r="G263" t="s">
        <v>832</v>
      </c>
      <c r="H263" t="s">
        <v>354</v>
      </c>
      <c r="I263">
        <v>1657295349.7142899</v>
      </c>
      <c r="J263">
        <f t="shared" si="102"/>
        <v>3.4907296991831395E-3</v>
      </c>
      <c r="K263">
        <f t="shared" si="103"/>
        <v>3.4907296991831394</v>
      </c>
      <c r="L263">
        <f t="shared" si="104"/>
        <v>11.385426992561236</v>
      </c>
      <c r="M263">
        <f t="shared" si="105"/>
        <v>274.51853571428597</v>
      </c>
      <c r="N263">
        <f t="shared" si="106"/>
        <v>144.69481879452204</v>
      </c>
      <c r="O263">
        <f t="shared" si="107"/>
        <v>10.700483178882118</v>
      </c>
      <c r="P263">
        <f t="shared" si="108"/>
        <v>20.301217404843776</v>
      </c>
      <c r="Q263">
        <f t="shared" si="109"/>
        <v>0.15369703654909836</v>
      </c>
      <c r="R263">
        <f t="shared" si="110"/>
        <v>2.4979687860201767</v>
      </c>
      <c r="S263">
        <f t="shared" si="111"/>
        <v>0.14862999022819565</v>
      </c>
      <c r="T263">
        <f t="shared" si="112"/>
        <v>9.3335081859419522E-2</v>
      </c>
      <c r="U263">
        <f t="shared" si="113"/>
        <v>321.51457499999981</v>
      </c>
      <c r="V263">
        <f t="shared" si="114"/>
        <v>25.090395421463022</v>
      </c>
      <c r="W263">
        <f t="shared" si="115"/>
        <v>25.007539285714302</v>
      </c>
      <c r="X263">
        <f t="shared" si="116"/>
        <v>3.1811070892336861</v>
      </c>
      <c r="Y263">
        <f t="shared" si="117"/>
        <v>50.232034897913721</v>
      </c>
      <c r="Z263">
        <f t="shared" si="118"/>
        <v>1.4992268712079895</v>
      </c>
      <c r="AA263">
        <f t="shared" si="119"/>
        <v>2.9846031008993754</v>
      </c>
      <c r="AB263">
        <f t="shared" si="120"/>
        <v>1.6818802180256966</v>
      </c>
      <c r="AC263">
        <f t="shared" si="121"/>
        <v>-153.94117973397644</v>
      </c>
      <c r="AD263">
        <f t="shared" si="122"/>
        <v>-143.4611096350223</v>
      </c>
      <c r="AE263">
        <f t="shared" si="123"/>
        <v>-12.084001430513341</v>
      </c>
      <c r="AF263">
        <f t="shared" si="124"/>
        <v>12.028284200487718</v>
      </c>
      <c r="AG263">
        <f t="shared" si="125"/>
        <v>-5.509965899977801</v>
      </c>
      <c r="AH263">
        <f t="shared" si="126"/>
        <v>3.5024949837961614</v>
      </c>
      <c r="AI263">
        <f t="shared" si="127"/>
        <v>11.385426992561236</v>
      </c>
      <c r="AJ263">
        <v>257.538403187619</v>
      </c>
      <c r="AK263">
        <v>257.16053939393902</v>
      </c>
      <c r="AL263">
        <v>-3.1525624112161301</v>
      </c>
      <c r="AM263">
        <v>65.922692264637703</v>
      </c>
      <c r="AN263">
        <f t="shared" si="128"/>
        <v>3.4907296991831394</v>
      </c>
      <c r="AO263">
        <v>16.470554471692001</v>
      </c>
      <c r="AP263">
        <v>20.254344755244801</v>
      </c>
      <c r="AQ263">
        <v>-1.08504912667394E-4</v>
      </c>
      <c r="AR263">
        <v>78.963096670634499</v>
      </c>
      <c r="AS263">
        <v>10</v>
      </c>
      <c r="AT263">
        <v>2</v>
      </c>
      <c r="AU263">
        <f t="shared" si="129"/>
        <v>1</v>
      </c>
      <c r="AV263">
        <f t="shared" si="130"/>
        <v>0</v>
      </c>
      <c r="AW263">
        <f t="shared" si="131"/>
        <v>39466.600113192988</v>
      </c>
      <c r="AX263">
        <f t="shared" si="132"/>
        <v>1999.99107142857</v>
      </c>
      <c r="AY263">
        <f t="shared" si="133"/>
        <v>1681.192499999999</v>
      </c>
      <c r="AZ263">
        <f t="shared" si="134"/>
        <v>0.84060000267858348</v>
      </c>
      <c r="BA263">
        <f t="shared" si="135"/>
        <v>0.16075800516966596</v>
      </c>
      <c r="BB263">
        <v>5.5309999999999997</v>
      </c>
      <c r="BC263">
        <v>0.5</v>
      </c>
      <c r="BD263" t="s">
        <v>355</v>
      </c>
      <c r="BE263">
        <v>2</v>
      </c>
      <c r="BF263" t="b">
        <v>1</v>
      </c>
      <c r="BG263">
        <v>1657295349.7142899</v>
      </c>
      <c r="BH263">
        <v>274.51853571428597</v>
      </c>
      <c r="BI263">
        <v>269.48696428571401</v>
      </c>
      <c r="BJ263">
        <v>20.272950000000002</v>
      </c>
      <c r="BK263">
        <v>16.4769928571429</v>
      </c>
      <c r="BL263">
        <v>273.706428571429</v>
      </c>
      <c r="BM263">
        <v>20.1182571428571</v>
      </c>
      <c r="BN263">
        <v>499.99421428571401</v>
      </c>
      <c r="BO263">
        <v>73.852192857142896</v>
      </c>
      <c r="BP263">
        <v>9.9889657142857094E-2</v>
      </c>
      <c r="BQ263">
        <v>23.942264285714302</v>
      </c>
      <c r="BR263">
        <v>25.007539285714302</v>
      </c>
      <c r="BS263">
        <v>999.9</v>
      </c>
      <c r="BT263">
        <v>0</v>
      </c>
      <c r="BU263">
        <v>0</v>
      </c>
      <c r="BV263">
        <v>10003.5746428571</v>
      </c>
      <c r="BW263">
        <v>0</v>
      </c>
      <c r="BX263">
        <v>1028.3228571428599</v>
      </c>
      <c r="BY263">
        <v>5.0316292857142901</v>
      </c>
      <c r="BZ263">
        <v>280.19921428571399</v>
      </c>
      <c r="CA263">
        <v>274.00178571428597</v>
      </c>
      <c r="CB263">
        <v>3.79595857142857</v>
      </c>
      <c r="CC263">
        <v>269.48696428571401</v>
      </c>
      <c r="CD263">
        <v>16.4769928571429</v>
      </c>
      <c r="CE263">
        <v>1.49720214285714</v>
      </c>
      <c r="CF263">
        <v>1.2168610714285699</v>
      </c>
      <c r="CG263">
        <v>12.939614285714301</v>
      </c>
      <c r="CH263">
        <v>9.8094535714285698</v>
      </c>
      <c r="CI263">
        <v>1999.99107142857</v>
      </c>
      <c r="CJ263">
        <v>0.97999800000000004</v>
      </c>
      <c r="CK263">
        <v>2.0001499999999998E-2</v>
      </c>
      <c r="CL263">
        <v>0</v>
      </c>
      <c r="CM263">
        <v>2.4729964285714301</v>
      </c>
      <c r="CN263">
        <v>0</v>
      </c>
      <c r="CO263">
        <v>18734.035714285699</v>
      </c>
      <c r="CP263">
        <v>16705.317857142902</v>
      </c>
      <c r="CQ263">
        <v>44.686999999999998</v>
      </c>
      <c r="CR263">
        <v>46.778785714285704</v>
      </c>
      <c r="CS263">
        <v>45.879428571428598</v>
      </c>
      <c r="CT263">
        <v>44.743250000000003</v>
      </c>
      <c r="CU263">
        <v>43.872750000000003</v>
      </c>
      <c r="CV263">
        <v>1959.99107142857</v>
      </c>
      <c r="CW263">
        <v>40</v>
      </c>
      <c r="CX263">
        <v>0</v>
      </c>
      <c r="CY263">
        <v>1651534632.3</v>
      </c>
      <c r="CZ263">
        <v>0</v>
      </c>
      <c r="DA263">
        <v>0</v>
      </c>
      <c r="DB263" t="s">
        <v>356</v>
      </c>
      <c r="DC263">
        <v>1657211493.5999999</v>
      </c>
      <c r="DD263">
        <v>1657211497.5999999</v>
      </c>
      <c r="DE263">
        <v>0</v>
      </c>
      <c r="DF263">
        <v>1.526</v>
      </c>
      <c r="DG263">
        <v>4.4999999999999998E-2</v>
      </c>
      <c r="DH263">
        <v>2.6110000000000002</v>
      </c>
      <c r="DI263">
        <v>0.157</v>
      </c>
      <c r="DJ263">
        <v>420</v>
      </c>
      <c r="DK263">
        <v>20</v>
      </c>
      <c r="DL263">
        <v>0.57999999999999996</v>
      </c>
      <c r="DM263">
        <v>0.22</v>
      </c>
      <c r="DN263">
        <v>4.3172662500000003</v>
      </c>
      <c r="DO263">
        <v>12.271471632270201</v>
      </c>
      <c r="DP263">
        <v>1.2056493338315399</v>
      </c>
      <c r="DQ263">
        <v>0</v>
      </c>
      <c r="DR263">
        <v>3.79431925</v>
      </c>
      <c r="DS263">
        <v>1.7865928705432601E-2</v>
      </c>
      <c r="DT263">
        <v>1.01708107807342E-2</v>
      </c>
      <c r="DU263">
        <v>1</v>
      </c>
      <c r="DV263">
        <v>1</v>
      </c>
      <c r="DW263">
        <v>2</v>
      </c>
      <c r="DX263" t="s">
        <v>363</v>
      </c>
      <c r="DY263">
        <v>2.8658800000000002</v>
      </c>
      <c r="DZ263">
        <v>2.7165499999999998</v>
      </c>
      <c r="EA263">
        <v>4.9370699999999997E-2</v>
      </c>
      <c r="EB263">
        <v>4.8376700000000002E-2</v>
      </c>
      <c r="EC263">
        <v>7.5150599999999998E-2</v>
      </c>
      <c r="ED263">
        <v>6.46703E-2</v>
      </c>
      <c r="EE263">
        <v>26912.400000000001</v>
      </c>
      <c r="EF263">
        <v>23366.799999999999</v>
      </c>
      <c r="EG263">
        <v>25344.6</v>
      </c>
      <c r="EH263">
        <v>23913.8</v>
      </c>
      <c r="EI263">
        <v>40007.699999999997</v>
      </c>
      <c r="EJ263">
        <v>37017.800000000003</v>
      </c>
      <c r="EK263">
        <v>45808.2</v>
      </c>
      <c r="EL263">
        <v>42650.1</v>
      </c>
      <c r="EM263">
        <v>1.81395</v>
      </c>
      <c r="EN263">
        <v>2.1547499999999999</v>
      </c>
      <c r="EO263">
        <v>8.1457199999999994E-2</v>
      </c>
      <c r="EP263">
        <v>0</v>
      </c>
      <c r="EQ263">
        <v>23.616299999999999</v>
      </c>
      <c r="ER263">
        <v>999.9</v>
      </c>
      <c r="ES263">
        <v>36.893999999999998</v>
      </c>
      <c r="ET263">
        <v>32.881</v>
      </c>
      <c r="EU263">
        <v>25.0717</v>
      </c>
      <c r="EV263">
        <v>51.811100000000003</v>
      </c>
      <c r="EW263">
        <v>37.3157</v>
      </c>
      <c r="EX263">
        <v>2</v>
      </c>
      <c r="EY263">
        <v>-4.6570100000000003E-2</v>
      </c>
      <c r="EZ263">
        <v>2.4956499999999999</v>
      </c>
      <c r="FA263">
        <v>20.2257</v>
      </c>
      <c r="FB263">
        <v>5.2336099999999997</v>
      </c>
      <c r="FC263">
        <v>11.9915</v>
      </c>
      <c r="FD263">
        <v>4.9560000000000004</v>
      </c>
      <c r="FE263">
        <v>3.3039999999999998</v>
      </c>
      <c r="FF263">
        <v>9999</v>
      </c>
      <c r="FG263">
        <v>5152</v>
      </c>
      <c r="FH263">
        <v>329.2</v>
      </c>
      <c r="FI263">
        <v>9999</v>
      </c>
      <c r="FJ263">
        <v>1.8682700000000001</v>
      </c>
      <c r="FK263">
        <v>1.86399</v>
      </c>
      <c r="FL263">
        <v>1.87151</v>
      </c>
      <c r="FM263">
        <v>1.8624400000000001</v>
      </c>
      <c r="FN263">
        <v>1.8618600000000001</v>
      </c>
      <c r="FO263">
        <v>1.86829</v>
      </c>
      <c r="FP263">
        <v>1.8583700000000001</v>
      </c>
      <c r="FQ263">
        <v>1.8647800000000001</v>
      </c>
      <c r="FR263">
        <v>5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0.77700000000000002</v>
      </c>
      <c r="GF263">
        <v>0.15390000000000001</v>
      </c>
      <c r="GG263">
        <v>0.30658851354286398</v>
      </c>
      <c r="GH263">
        <v>2.2958890734485699E-3</v>
      </c>
      <c r="GI263">
        <v>-1.86257123826648E-6</v>
      </c>
      <c r="GJ263">
        <v>8.2594232886446805E-10</v>
      </c>
      <c r="GK263">
        <v>-0.101148223110564</v>
      </c>
      <c r="GL263">
        <v>-3.7577424899751702E-2</v>
      </c>
      <c r="GM263">
        <v>3.3046140057118702E-3</v>
      </c>
      <c r="GN263">
        <v>-3.9997718568980099E-5</v>
      </c>
      <c r="GO263">
        <v>3</v>
      </c>
      <c r="GP263">
        <v>2332</v>
      </c>
      <c r="GQ263">
        <v>2</v>
      </c>
      <c r="GR263">
        <v>24</v>
      </c>
      <c r="GS263">
        <v>1397.7</v>
      </c>
      <c r="GT263">
        <v>1397.7</v>
      </c>
      <c r="GU263">
        <v>0.83252000000000004</v>
      </c>
      <c r="GV263">
        <v>2.3999000000000001</v>
      </c>
      <c r="GW263">
        <v>1.9982899999999999</v>
      </c>
      <c r="GX263">
        <v>2.7038600000000002</v>
      </c>
      <c r="GY263">
        <v>2.0935100000000002</v>
      </c>
      <c r="GZ263">
        <v>2.3913600000000002</v>
      </c>
      <c r="HA263">
        <v>36.789200000000001</v>
      </c>
      <c r="HB263">
        <v>15.5768</v>
      </c>
      <c r="HC263">
        <v>18</v>
      </c>
      <c r="HD263">
        <v>435.20600000000002</v>
      </c>
      <c r="HE263">
        <v>661.29499999999996</v>
      </c>
      <c r="HF263">
        <v>18.915600000000001</v>
      </c>
      <c r="HG263">
        <v>26.834700000000002</v>
      </c>
      <c r="HH263">
        <v>29.9986</v>
      </c>
      <c r="HI263">
        <v>26.552600000000002</v>
      </c>
      <c r="HJ263">
        <v>26.540600000000001</v>
      </c>
      <c r="HK263">
        <v>16.623100000000001</v>
      </c>
      <c r="HL263">
        <v>42.540100000000002</v>
      </c>
      <c r="HM263">
        <v>0</v>
      </c>
      <c r="HN263">
        <v>19.265000000000001</v>
      </c>
      <c r="HO263">
        <v>217.12700000000001</v>
      </c>
      <c r="HP263">
        <v>16.3748</v>
      </c>
      <c r="HQ263">
        <v>96.958699999999993</v>
      </c>
      <c r="HR263">
        <v>100.28</v>
      </c>
    </row>
    <row r="264" spans="1:226" x14ac:dyDescent="0.2">
      <c r="A264">
        <v>248</v>
      </c>
      <c r="B264">
        <v>1657295362.5</v>
      </c>
      <c r="C264">
        <v>3758</v>
      </c>
      <c r="D264" t="s">
        <v>857</v>
      </c>
      <c r="E264" t="s">
        <v>858</v>
      </c>
      <c r="F264">
        <v>5</v>
      </c>
      <c r="G264" t="s">
        <v>832</v>
      </c>
      <c r="H264" t="s">
        <v>354</v>
      </c>
      <c r="I264">
        <v>1657295355</v>
      </c>
      <c r="J264">
        <f t="shared" si="102"/>
        <v>3.5063859633065624E-3</v>
      </c>
      <c r="K264">
        <f t="shared" si="103"/>
        <v>3.5063859633065624</v>
      </c>
      <c r="L264">
        <f t="shared" si="104"/>
        <v>10.547681610599716</v>
      </c>
      <c r="M264">
        <f t="shared" si="105"/>
        <v>258.11825925925899</v>
      </c>
      <c r="N264">
        <f t="shared" si="106"/>
        <v>138.52419662443435</v>
      </c>
      <c r="O264">
        <f t="shared" si="107"/>
        <v>10.244151070585412</v>
      </c>
      <c r="P264">
        <f t="shared" si="108"/>
        <v>19.088379549295063</v>
      </c>
      <c r="Q264">
        <f t="shared" si="109"/>
        <v>0.15483962569299217</v>
      </c>
      <c r="R264">
        <f t="shared" si="110"/>
        <v>2.4990271773595216</v>
      </c>
      <c r="S264">
        <f t="shared" si="111"/>
        <v>0.14970041787228724</v>
      </c>
      <c r="T264">
        <f t="shared" si="112"/>
        <v>9.4010288912175943E-2</v>
      </c>
      <c r="U264">
        <f t="shared" si="113"/>
        <v>321.51304444444418</v>
      </c>
      <c r="V264">
        <f t="shared" si="114"/>
        <v>25.061471856095253</v>
      </c>
      <c r="W264">
        <f t="shared" si="115"/>
        <v>24.980329629629601</v>
      </c>
      <c r="X264">
        <f t="shared" si="116"/>
        <v>3.1759505981092904</v>
      </c>
      <c r="Y264">
        <f t="shared" si="117"/>
        <v>50.280728335953384</v>
      </c>
      <c r="Z264">
        <f t="shared" si="118"/>
        <v>1.4985389980273083</v>
      </c>
      <c r="AA264">
        <f t="shared" si="119"/>
        <v>2.9803446521592516</v>
      </c>
      <c r="AB264">
        <f t="shared" si="120"/>
        <v>1.6774116000819821</v>
      </c>
      <c r="AC264">
        <f t="shared" si="121"/>
        <v>-154.6316209818194</v>
      </c>
      <c r="AD264">
        <f t="shared" si="122"/>
        <v>-143.05670991831286</v>
      </c>
      <c r="AE264">
        <f t="shared" si="123"/>
        <v>-12.041739219164718</v>
      </c>
      <c r="AF264">
        <f t="shared" si="124"/>
        <v>11.782974325147222</v>
      </c>
      <c r="AG264">
        <f t="shared" si="125"/>
        <v>-6.3819364030099122</v>
      </c>
      <c r="AH264">
        <f t="shared" si="126"/>
        <v>3.504912343344007</v>
      </c>
      <c r="AI264">
        <f t="shared" si="127"/>
        <v>10.547681610599716</v>
      </c>
      <c r="AJ264">
        <v>240.82156491231601</v>
      </c>
      <c r="AK264">
        <v>241.350624242424</v>
      </c>
      <c r="AL264">
        <v>-3.1433183595288599</v>
      </c>
      <c r="AM264">
        <v>65.922692264637703</v>
      </c>
      <c r="AN264">
        <f t="shared" si="128"/>
        <v>3.5063859633065624</v>
      </c>
      <c r="AO264">
        <v>16.4727304444603</v>
      </c>
      <c r="AP264">
        <v>20.272409790209799</v>
      </c>
      <c r="AQ264">
        <v>1.04015524708678E-4</v>
      </c>
      <c r="AR264">
        <v>78.963096670634499</v>
      </c>
      <c r="AS264">
        <v>10</v>
      </c>
      <c r="AT264">
        <v>2</v>
      </c>
      <c r="AU264">
        <f t="shared" si="129"/>
        <v>1</v>
      </c>
      <c r="AV264">
        <f t="shared" si="130"/>
        <v>0</v>
      </c>
      <c r="AW264">
        <f t="shared" si="131"/>
        <v>39494.890941221849</v>
      </c>
      <c r="AX264">
        <f t="shared" si="132"/>
        <v>1999.9814814814799</v>
      </c>
      <c r="AY264">
        <f t="shared" si="133"/>
        <v>1681.184444444443</v>
      </c>
      <c r="AZ264">
        <f t="shared" si="134"/>
        <v>0.84060000555560688</v>
      </c>
      <c r="BA264">
        <f t="shared" si="135"/>
        <v>0.16075801072232149</v>
      </c>
      <c r="BB264">
        <v>5.5309999999999997</v>
      </c>
      <c r="BC264">
        <v>0.5</v>
      </c>
      <c r="BD264" t="s">
        <v>355</v>
      </c>
      <c r="BE264">
        <v>2</v>
      </c>
      <c r="BF264" t="b">
        <v>1</v>
      </c>
      <c r="BG264">
        <v>1657295355</v>
      </c>
      <c r="BH264">
        <v>258.11825925925899</v>
      </c>
      <c r="BI264">
        <v>252.05925925925899</v>
      </c>
      <c r="BJ264">
        <v>20.263651851851801</v>
      </c>
      <c r="BK264">
        <v>16.465044444444398</v>
      </c>
      <c r="BL264">
        <v>257.33033333333299</v>
      </c>
      <c r="BM264">
        <v>20.109381481481499</v>
      </c>
      <c r="BN264">
        <v>499.99496296296297</v>
      </c>
      <c r="BO264">
        <v>73.852074074074096</v>
      </c>
      <c r="BP264">
        <v>9.9995818518518506E-2</v>
      </c>
      <c r="BQ264">
        <v>23.9185074074074</v>
      </c>
      <c r="BR264">
        <v>24.980329629629601</v>
      </c>
      <c r="BS264">
        <v>999.9</v>
      </c>
      <c r="BT264">
        <v>0</v>
      </c>
      <c r="BU264">
        <v>0</v>
      </c>
      <c r="BV264">
        <v>10010.2340740741</v>
      </c>
      <c r="BW264">
        <v>0</v>
      </c>
      <c r="BX264">
        <v>1028.3337037036999</v>
      </c>
      <c r="BY264">
        <v>6.0590277777777803</v>
      </c>
      <c r="BZ264">
        <v>263.45688888888901</v>
      </c>
      <c r="CA264">
        <v>256.27896296296302</v>
      </c>
      <c r="CB264">
        <v>3.7986214814814798</v>
      </c>
      <c r="CC264">
        <v>252.05925925925899</v>
      </c>
      <c r="CD264">
        <v>16.465044444444398</v>
      </c>
      <c r="CE264">
        <v>1.49651333333333</v>
      </c>
      <c r="CF264">
        <v>1.21597666666667</v>
      </c>
      <c r="CG264">
        <v>12.9325777777778</v>
      </c>
      <c r="CH264">
        <v>9.7986088888888894</v>
      </c>
      <c r="CI264">
        <v>1999.9814814814799</v>
      </c>
      <c r="CJ264">
        <v>0.97999800000000004</v>
      </c>
      <c r="CK264">
        <v>2.0001499999999998E-2</v>
      </c>
      <c r="CL264">
        <v>0</v>
      </c>
      <c r="CM264">
        <v>2.4919962962962998</v>
      </c>
      <c r="CN264">
        <v>0</v>
      </c>
      <c r="CO264">
        <v>18737.903703703701</v>
      </c>
      <c r="CP264">
        <v>16705.233333333301</v>
      </c>
      <c r="CQ264">
        <v>44.6963333333333</v>
      </c>
      <c r="CR264">
        <v>46.800518518518501</v>
      </c>
      <c r="CS264">
        <v>45.895666666666699</v>
      </c>
      <c r="CT264">
        <v>44.768370370370398</v>
      </c>
      <c r="CU264">
        <v>43.875</v>
      </c>
      <c r="CV264">
        <v>1959.9814814814799</v>
      </c>
      <c r="CW264">
        <v>40</v>
      </c>
      <c r="CX264">
        <v>0</v>
      </c>
      <c r="CY264">
        <v>1651534637.0999999</v>
      </c>
      <c r="CZ264">
        <v>0</v>
      </c>
      <c r="DA264">
        <v>0</v>
      </c>
      <c r="DB264" t="s">
        <v>356</v>
      </c>
      <c r="DC264">
        <v>1657211493.5999999</v>
      </c>
      <c r="DD264">
        <v>1657211497.5999999</v>
      </c>
      <c r="DE264">
        <v>0</v>
      </c>
      <c r="DF264">
        <v>1.526</v>
      </c>
      <c r="DG264">
        <v>4.4999999999999998E-2</v>
      </c>
      <c r="DH264">
        <v>2.6110000000000002</v>
      </c>
      <c r="DI264">
        <v>0.157</v>
      </c>
      <c r="DJ264">
        <v>420</v>
      </c>
      <c r="DK264">
        <v>20</v>
      </c>
      <c r="DL264">
        <v>0.57999999999999996</v>
      </c>
      <c r="DM264">
        <v>0.22</v>
      </c>
      <c r="DN264">
        <v>5.48785875</v>
      </c>
      <c r="DO264">
        <v>11.5370979737336</v>
      </c>
      <c r="DP264">
        <v>1.14427652770689</v>
      </c>
      <c r="DQ264">
        <v>0</v>
      </c>
      <c r="DR264">
        <v>3.7983275000000001</v>
      </c>
      <c r="DS264">
        <v>1.2431594746710101E-2</v>
      </c>
      <c r="DT264">
        <v>1.46592763719769E-2</v>
      </c>
      <c r="DU264">
        <v>1</v>
      </c>
      <c r="DV264">
        <v>1</v>
      </c>
      <c r="DW264">
        <v>2</v>
      </c>
      <c r="DX264" t="s">
        <v>363</v>
      </c>
      <c r="DY264">
        <v>2.8661799999999999</v>
      </c>
      <c r="DZ264">
        <v>2.7165400000000002</v>
      </c>
      <c r="EA264">
        <v>4.6744599999999997E-2</v>
      </c>
      <c r="EB264">
        <v>4.5693499999999998E-2</v>
      </c>
      <c r="EC264">
        <v>7.5197600000000003E-2</v>
      </c>
      <c r="ED264">
        <v>6.4512299999999995E-2</v>
      </c>
      <c r="EE264">
        <v>26987.1</v>
      </c>
      <c r="EF264">
        <v>23432.799999999999</v>
      </c>
      <c r="EG264">
        <v>25345</v>
      </c>
      <c r="EH264">
        <v>23914</v>
      </c>
      <c r="EI264">
        <v>40005.800000000003</v>
      </c>
      <c r="EJ264">
        <v>37024.5</v>
      </c>
      <c r="EK264">
        <v>45808.5</v>
      </c>
      <c r="EL264">
        <v>42650.7</v>
      </c>
      <c r="EM264">
        <v>1.8143199999999999</v>
      </c>
      <c r="EN264">
        <v>2.1541999999999999</v>
      </c>
      <c r="EO264">
        <v>8.2038299999999995E-2</v>
      </c>
      <c r="EP264">
        <v>0</v>
      </c>
      <c r="EQ264">
        <v>23.604900000000001</v>
      </c>
      <c r="ER264">
        <v>999.9</v>
      </c>
      <c r="ES264">
        <v>36.893999999999998</v>
      </c>
      <c r="ET264">
        <v>32.901000000000003</v>
      </c>
      <c r="EU264">
        <v>25.0976</v>
      </c>
      <c r="EV264">
        <v>52.031100000000002</v>
      </c>
      <c r="EW264">
        <v>37.323700000000002</v>
      </c>
      <c r="EX264">
        <v>2</v>
      </c>
      <c r="EY264">
        <v>-5.0205800000000002E-2</v>
      </c>
      <c r="EZ264">
        <v>2.9301400000000002</v>
      </c>
      <c r="FA264">
        <v>20.221599999999999</v>
      </c>
      <c r="FB264">
        <v>5.2330100000000002</v>
      </c>
      <c r="FC264">
        <v>11.991400000000001</v>
      </c>
      <c r="FD264">
        <v>4.9558499999999999</v>
      </c>
      <c r="FE264">
        <v>3.3039800000000001</v>
      </c>
      <c r="FF264">
        <v>9999</v>
      </c>
      <c r="FG264">
        <v>5152</v>
      </c>
      <c r="FH264">
        <v>329.2</v>
      </c>
      <c r="FI264">
        <v>9999</v>
      </c>
      <c r="FJ264">
        <v>1.86829</v>
      </c>
      <c r="FK264">
        <v>1.86398</v>
      </c>
      <c r="FL264">
        <v>1.8714900000000001</v>
      </c>
      <c r="FM264">
        <v>1.86242</v>
      </c>
      <c r="FN264">
        <v>1.8618699999999999</v>
      </c>
      <c r="FO264">
        <v>1.86829</v>
      </c>
      <c r="FP264">
        <v>1.8583799999999999</v>
      </c>
      <c r="FQ264">
        <v>1.8647800000000001</v>
      </c>
      <c r="FR264">
        <v>5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0.752</v>
      </c>
      <c r="GF264">
        <v>0.1547</v>
      </c>
      <c r="GG264">
        <v>0.30658851354286398</v>
      </c>
      <c r="GH264">
        <v>2.2958890734485699E-3</v>
      </c>
      <c r="GI264">
        <v>-1.86257123826648E-6</v>
      </c>
      <c r="GJ264">
        <v>8.2594232886446805E-10</v>
      </c>
      <c r="GK264">
        <v>-0.101148223110564</v>
      </c>
      <c r="GL264">
        <v>-3.7577424899751702E-2</v>
      </c>
      <c r="GM264">
        <v>3.3046140057118702E-3</v>
      </c>
      <c r="GN264">
        <v>-3.9997718568980099E-5</v>
      </c>
      <c r="GO264">
        <v>3</v>
      </c>
      <c r="GP264">
        <v>2332</v>
      </c>
      <c r="GQ264">
        <v>2</v>
      </c>
      <c r="GR264">
        <v>24</v>
      </c>
      <c r="GS264">
        <v>1397.8</v>
      </c>
      <c r="GT264">
        <v>1397.7</v>
      </c>
      <c r="GU264">
        <v>0.788574</v>
      </c>
      <c r="GV264">
        <v>2.4060100000000002</v>
      </c>
      <c r="GW264">
        <v>1.9982899999999999</v>
      </c>
      <c r="GX264">
        <v>2.7038600000000002</v>
      </c>
      <c r="GY264">
        <v>2.0935100000000002</v>
      </c>
      <c r="GZ264">
        <v>2.3559600000000001</v>
      </c>
      <c r="HA264">
        <v>36.812899999999999</v>
      </c>
      <c r="HB264">
        <v>15.568</v>
      </c>
      <c r="HC264">
        <v>18</v>
      </c>
      <c r="HD264">
        <v>435.46699999999998</v>
      </c>
      <c r="HE264">
        <v>660.91800000000001</v>
      </c>
      <c r="HF264">
        <v>19.252800000000001</v>
      </c>
      <c r="HG264">
        <v>26.8416</v>
      </c>
      <c r="HH264">
        <v>29.997900000000001</v>
      </c>
      <c r="HI264">
        <v>26.558800000000002</v>
      </c>
      <c r="HJ264">
        <v>26.5473</v>
      </c>
      <c r="HK264">
        <v>15.692399999999999</v>
      </c>
      <c r="HL264">
        <v>42.826599999999999</v>
      </c>
      <c r="HM264">
        <v>0</v>
      </c>
      <c r="HN264">
        <v>19.288699999999999</v>
      </c>
      <c r="HO264">
        <v>196.96</v>
      </c>
      <c r="HP264">
        <v>16.336300000000001</v>
      </c>
      <c r="HQ264">
        <v>96.959599999999995</v>
      </c>
      <c r="HR264">
        <v>100.282</v>
      </c>
    </row>
    <row r="265" spans="1:226" x14ac:dyDescent="0.2">
      <c r="A265">
        <v>249</v>
      </c>
      <c r="B265">
        <v>1657295367.5</v>
      </c>
      <c r="C265">
        <v>3763</v>
      </c>
      <c r="D265" t="s">
        <v>859</v>
      </c>
      <c r="E265" t="s">
        <v>860</v>
      </c>
      <c r="F265">
        <v>5</v>
      </c>
      <c r="G265" t="s">
        <v>832</v>
      </c>
      <c r="H265" t="s">
        <v>354</v>
      </c>
      <c r="I265">
        <v>1657295359.7142899</v>
      </c>
      <c r="J265">
        <f t="shared" si="102"/>
        <v>3.5549223007133894E-3</v>
      </c>
      <c r="K265">
        <f t="shared" si="103"/>
        <v>3.5549223007133892</v>
      </c>
      <c r="L265">
        <f t="shared" si="104"/>
        <v>9.6594152526636687</v>
      </c>
      <c r="M265">
        <f t="shared" si="105"/>
        <v>243.592821428571</v>
      </c>
      <c r="N265">
        <f t="shared" si="106"/>
        <v>135.38428875289617</v>
      </c>
      <c r="O265">
        <f t="shared" si="107"/>
        <v>10.011968766353606</v>
      </c>
      <c r="P265">
        <f t="shared" si="108"/>
        <v>18.014230028583224</v>
      </c>
      <c r="Q265">
        <f t="shared" si="109"/>
        <v>0.15735703898042441</v>
      </c>
      <c r="R265">
        <f t="shared" si="110"/>
        <v>2.4966488488918088</v>
      </c>
      <c r="S265">
        <f t="shared" si="111"/>
        <v>0.15204757490475176</v>
      </c>
      <c r="T265">
        <f t="shared" si="112"/>
        <v>9.5491844195467315E-2</v>
      </c>
      <c r="U265">
        <f t="shared" si="113"/>
        <v>321.51556467857097</v>
      </c>
      <c r="V265">
        <f t="shared" si="114"/>
        <v>25.033747426163941</v>
      </c>
      <c r="W265">
        <f t="shared" si="115"/>
        <v>24.9638321428571</v>
      </c>
      <c r="X265">
        <f t="shared" si="116"/>
        <v>3.1728277241679486</v>
      </c>
      <c r="Y265">
        <f t="shared" si="117"/>
        <v>50.318920607312393</v>
      </c>
      <c r="Z265">
        <f t="shared" si="118"/>
        <v>1.4984080054348874</v>
      </c>
      <c r="AA265">
        <f t="shared" si="119"/>
        <v>2.9778222333670992</v>
      </c>
      <c r="AB265">
        <f t="shared" si="120"/>
        <v>1.6744197187330612</v>
      </c>
      <c r="AC265">
        <f t="shared" si="121"/>
        <v>-156.77207346146048</v>
      </c>
      <c r="AD265">
        <f t="shared" si="122"/>
        <v>-142.59597524200376</v>
      </c>
      <c r="AE265">
        <f t="shared" si="123"/>
        <v>-12.012538148847632</v>
      </c>
      <c r="AF265">
        <f t="shared" si="124"/>
        <v>10.134977826259103</v>
      </c>
      <c r="AG265">
        <f t="shared" si="125"/>
        <v>-7.0152433516642114</v>
      </c>
      <c r="AH265">
        <f t="shared" si="126"/>
        <v>3.524802117481554</v>
      </c>
      <c r="AI265">
        <f t="shared" si="127"/>
        <v>9.6594152526636687</v>
      </c>
      <c r="AJ265">
        <v>224.53386305467899</v>
      </c>
      <c r="AK265">
        <v>225.88641818181799</v>
      </c>
      <c r="AL265">
        <v>-3.0985832446575801</v>
      </c>
      <c r="AM265">
        <v>65.922692264637703</v>
      </c>
      <c r="AN265">
        <f t="shared" si="128"/>
        <v>3.5549223007133892</v>
      </c>
      <c r="AO265">
        <v>16.400725285848399</v>
      </c>
      <c r="AP265">
        <v>20.255456643356698</v>
      </c>
      <c r="AQ265">
        <v>-4.3392363049451203E-4</v>
      </c>
      <c r="AR265">
        <v>78.963096670634499</v>
      </c>
      <c r="AS265">
        <v>10</v>
      </c>
      <c r="AT265">
        <v>2</v>
      </c>
      <c r="AU265">
        <f t="shared" si="129"/>
        <v>1</v>
      </c>
      <c r="AV265">
        <f t="shared" si="130"/>
        <v>0</v>
      </c>
      <c r="AW265">
        <f t="shared" si="131"/>
        <v>39440.284839763925</v>
      </c>
      <c r="AX265">
        <f t="shared" si="132"/>
        <v>1999.99714285714</v>
      </c>
      <c r="AY265">
        <f t="shared" si="133"/>
        <v>1681.1976107142832</v>
      </c>
      <c r="AZ265">
        <f t="shared" si="134"/>
        <v>0.84060000621429454</v>
      </c>
      <c r="BA265">
        <f t="shared" si="135"/>
        <v>0.16075801199358855</v>
      </c>
      <c r="BB265">
        <v>5.5309999999999997</v>
      </c>
      <c r="BC265">
        <v>0.5</v>
      </c>
      <c r="BD265" t="s">
        <v>355</v>
      </c>
      <c r="BE265">
        <v>2</v>
      </c>
      <c r="BF265" t="b">
        <v>1</v>
      </c>
      <c r="BG265">
        <v>1657295359.7142899</v>
      </c>
      <c r="BH265">
        <v>243.592821428571</v>
      </c>
      <c r="BI265">
        <v>236.782571428571</v>
      </c>
      <c r="BJ265">
        <v>20.261839285714299</v>
      </c>
      <c r="BK265">
        <v>16.441825000000001</v>
      </c>
      <c r="BL265">
        <v>242.82692857142899</v>
      </c>
      <c r="BM265">
        <v>20.1076571428571</v>
      </c>
      <c r="BN265">
        <v>500.01546428571402</v>
      </c>
      <c r="BO265">
        <v>73.852203571428603</v>
      </c>
      <c r="BP265">
        <v>0.10001687142857101</v>
      </c>
      <c r="BQ265">
        <v>23.9044214285714</v>
      </c>
      <c r="BR265">
        <v>24.9638321428571</v>
      </c>
      <c r="BS265">
        <v>999.9</v>
      </c>
      <c r="BT265">
        <v>0</v>
      </c>
      <c r="BU265">
        <v>0</v>
      </c>
      <c r="BV265">
        <v>9995.2907142857093</v>
      </c>
      <c r="BW265">
        <v>0</v>
      </c>
      <c r="BX265">
        <v>1028.7578571428601</v>
      </c>
      <c r="BY265">
        <v>6.8102689285714302</v>
      </c>
      <c r="BZ265">
        <v>248.630535714286</v>
      </c>
      <c r="CA265">
        <v>240.74125000000001</v>
      </c>
      <c r="CB265">
        <v>3.8200292857142899</v>
      </c>
      <c r="CC265">
        <v>236.782571428571</v>
      </c>
      <c r="CD265">
        <v>16.441825000000001</v>
      </c>
      <c r="CE265">
        <v>1.49638178571429</v>
      </c>
      <c r="CF265">
        <v>1.21426428571429</v>
      </c>
      <c r="CG265">
        <v>12.9312392857143</v>
      </c>
      <c r="CH265">
        <v>9.7775678571428593</v>
      </c>
      <c r="CI265">
        <v>1999.99714285714</v>
      </c>
      <c r="CJ265">
        <v>0.97999814285714304</v>
      </c>
      <c r="CK265">
        <v>2.0001389285714301E-2</v>
      </c>
      <c r="CL265">
        <v>0</v>
      </c>
      <c r="CM265">
        <v>2.51286428571429</v>
      </c>
      <c r="CN265">
        <v>0</v>
      </c>
      <c r="CO265">
        <v>18738.064285714299</v>
      </c>
      <c r="CP265">
        <v>16705.367857142901</v>
      </c>
      <c r="CQ265">
        <v>44.713999999999999</v>
      </c>
      <c r="CR265">
        <v>46.816499999999998</v>
      </c>
      <c r="CS265">
        <v>45.914857142857102</v>
      </c>
      <c r="CT265">
        <v>44.787642857142799</v>
      </c>
      <c r="CU265">
        <v>43.875</v>
      </c>
      <c r="CV265">
        <v>1959.9967857142899</v>
      </c>
      <c r="CW265">
        <v>40.000357142857098</v>
      </c>
      <c r="CX265">
        <v>0</v>
      </c>
      <c r="CY265">
        <v>1651534641.9000001</v>
      </c>
      <c r="CZ265">
        <v>0</v>
      </c>
      <c r="DA265">
        <v>0</v>
      </c>
      <c r="DB265" t="s">
        <v>356</v>
      </c>
      <c r="DC265">
        <v>1657211493.5999999</v>
      </c>
      <c r="DD265">
        <v>1657211497.5999999</v>
      </c>
      <c r="DE265">
        <v>0</v>
      </c>
      <c r="DF265">
        <v>1.526</v>
      </c>
      <c r="DG265">
        <v>4.4999999999999998E-2</v>
      </c>
      <c r="DH265">
        <v>2.6110000000000002</v>
      </c>
      <c r="DI265">
        <v>0.157</v>
      </c>
      <c r="DJ265">
        <v>420</v>
      </c>
      <c r="DK265">
        <v>20</v>
      </c>
      <c r="DL265">
        <v>0.57999999999999996</v>
      </c>
      <c r="DM265">
        <v>0.22</v>
      </c>
      <c r="DN265">
        <v>6.2412580000000002</v>
      </c>
      <c r="DO265">
        <v>9.5642760225140702</v>
      </c>
      <c r="DP265">
        <v>0.94333045155237105</v>
      </c>
      <c r="DQ265">
        <v>0</v>
      </c>
      <c r="DR265">
        <v>3.8135427499999999</v>
      </c>
      <c r="DS265">
        <v>0.201929043151962</v>
      </c>
      <c r="DT265">
        <v>3.1887105308219803E-2</v>
      </c>
      <c r="DU265">
        <v>0</v>
      </c>
      <c r="DV265">
        <v>0</v>
      </c>
      <c r="DW265">
        <v>2</v>
      </c>
      <c r="DX265" t="s">
        <v>357</v>
      </c>
      <c r="DY265">
        <v>2.8658399999999999</v>
      </c>
      <c r="DZ265">
        <v>2.7159599999999999</v>
      </c>
      <c r="EA265">
        <v>4.4104299999999999E-2</v>
      </c>
      <c r="EB265">
        <v>4.2779299999999999E-2</v>
      </c>
      <c r="EC265">
        <v>7.5152099999999999E-2</v>
      </c>
      <c r="ED265">
        <v>6.4437599999999998E-2</v>
      </c>
      <c r="EE265">
        <v>27061.599999999999</v>
      </c>
      <c r="EF265">
        <v>23504</v>
      </c>
      <c r="EG265">
        <v>25344.799999999999</v>
      </c>
      <c r="EH265">
        <v>23913.7</v>
      </c>
      <c r="EI265">
        <v>40007.699999999997</v>
      </c>
      <c r="EJ265">
        <v>37027.1</v>
      </c>
      <c r="EK265">
        <v>45808.4</v>
      </c>
      <c r="EL265">
        <v>42650.400000000001</v>
      </c>
      <c r="EM265">
        <v>1.81393</v>
      </c>
      <c r="EN265">
        <v>2.1542699999999999</v>
      </c>
      <c r="EO265">
        <v>8.2857899999999998E-2</v>
      </c>
      <c r="EP265">
        <v>0</v>
      </c>
      <c r="EQ265">
        <v>23.591999999999999</v>
      </c>
      <c r="ER265">
        <v>999.9</v>
      </c>
      <c r="ES265">
        <v>36.893999999999998</v>
      </c>
      <c r="ET265">
        <v>32.911000000000001</v>
      </c>
      <c r="EU265">
        <v>25.112100000000002</v>
      </c>
      <c r="EV265">
        <v>52.430999999999997</v>
      </c>
      <c r="EW265">
        <v>37.347799999999999</v>
      </c>
      <c r="EX265">
        <v>2</v>
      </c>
      <c r="EY265">
        <v>-4.8503600000000001E-2</v>
      </c>
      <c r="EZ265">
        <v>3.2400699999999998</v>
      </c>
      <c r="FA265">
        <v>20.216000000000001</v>
      </c>
      <c r="FB265">
        <v>5.23346</v>
      </c>
      <c r="FC265">
        <v>11.9917</v>
      </c>
      <c r="FD265">
        <v>4.9558</v>
      </c>
      <c r="FE265">
        <v>3.3039499999999999</v>
      </c>
      <c r="FF265">
        <v>9999</v>
      </c>
      <c r="FG265">
        <v>5152.3</v>
      </c>
      <c r="FH265">
        <v>329.2</v>
      </c>
      <c r="FI265">
        <v>9999</v>
      </c>
      <c r="FJ265">
        <v>1.8682799999999999</v>
      </c>
      <c r="FK265">
        <v>1.8639699999999999</v>
      </c>
      <c r="FL265">
        <v>1.8714900000000001</v>
      </c>
      <c r="FM265">
        <v>1.86243</v>
      </c>
      <c r="FN265">
        <v>1.8618699999999999</v>
      </c>
      <c r="FO265">
        <v>1.86829</v>
      </c>
      <c r="FP265">
        <v>1.85839</v>
      </c>
      <c r="FQ265">
        <v>1.8647899999999999</v>
      </c>
      <c r="FR265">
        <v>5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0.72799999999999998</v>
      </c>
      <c r="GF265">
        <v>0.15390000000000001</v>
      </c>
      <c r="GG265">
        <v>0.30658851354286398</v>
      </c>
      <c r="GH265">
        <v>2.2958890734485699E-3</v>
      </c>
      <c r="GI265">
        <v>-1.86257123826648E-6</v>
      </c>
      <c r="GJ265">
        <v>8.2594232886446805E-10</v>
      </c>
      <c r="GK265">
        <v>-0.101148223110564</v>
      </c>
      <c r="GL265">
        <v>-3.7577424899751702E-2</v>
      </c>
      <c r="GM265">
        <v>3.3046140057118702E-3</v>
      </c>
      <c r="GN265">
        <v>-3.9997718568980099E-5</v>
      </c>
      <c r="GO265">
        <v>3</v>
      </c>
      <c r="GP265">
        <v>2332</v>
      </c>
      <c r="GQ265">
        <v>2</v>
      </c>
      <c r="GR265">
        <v>24</v>
      </c>
      <c r="GS265">
        <v>1397.9</v>
      </c>
      <c r="GT265">
        <v>1397.8</v>
      </c>
      <c r="GU265">
        <v>0.73974600000000001</v>
      </c>
      <c r="GV265">
        <v>2.4084500000000002</v>
      </c>
      <c r="GW265">
        <v>1.9982899999999999</v>
      </c>
      <c r="GX265">
        <v>2.7038600000000002</v>
      </c>
      <c r="GY265">
        <v>2.0935100000000002</v>
      </c>
      <c r="GZ265">
        <v>2.34741</v>
      </c>
      <c r="HA265">
        <v>36.812899999999999</v>
      </c>
      <c r="HB265">
        <v>15.559200000000001</v>
      </c>
      <c r="HC265">
        <v>18</v>
      </c>
      <c r="HD265">
        <v>435.28399999999999</v>
      </c>
      <c r="HE265">
        <v>661.06299999999999</v>
      </c>
      <c r="HF265">
        <v>19.3399</v>
      </c>
      <c r="HG265">
        <v>26.848800000000001</v>
      </c>
      <c r="HH265">
        <v>30.0002</v>
      </c>
      <c r="HI265">
        <v>26.565000000000001</v>
      </c>
      <c r="HJ265">
        <v>26.553999999999998</v>
      </c>
      <c r="HK265">
        <v>14.7781</v>
      </c>
      <c r="HL265">
        <v>42.826599999999999</v>
      </c>
      <c r="HM265">
        <v>0</v>
      </c>
      <c r="HN265">
        <v>19.321300000000001</v>
      </c>
      <c r="HO265">
        <v>183.5</v>
      </c>
      <c r="HP265">
        <v>16.330100000000002</v>
      </c>
      <c r="HQ265">
        <v>96.959299999999999</v>
      </c>
      <c r="HR265">
        <v>100.28100000000001</v>
      </c>
    </row>
    <row r="266" spans="1:226" x14ac:dyDescent="0.2">
      <c r="A266">
        <v>250</v>
      </c>
      <c r="B266">
        <v>1657295372.5</v>
      </c>
      <c r="C266">
        <v>3768</v>
      </c>
      <c r="D266" t="s">
        <v>861</v>
      </c>
      <c r="E266" t="s">
        <v>862</v>
      </c>
      <c r="F266">
        <v>5</v>
      </c>
      <c r="G266" t="s">
        <v>832</v>
      </c>
      <c r="H266" t="s">
        <v>354</v>
      </c>
      <c r="I266">
        <v>1657295365</v>
      </c>
      <c r="J266">
        <f t="shared" si="102"/>
        <v>3.5459094670187729E-3</v>
      </c>
      <c r="K266">
        <f t="shared" si="103"/>
        <v>3.545909467018773</v>
      </c>
      <c r="L266">
        <f t="shared" si="104"/>
        <v>8.8898907340019431</v>
      </c>
      <c r="M266">
        <f t="shared" si="105"/>
        <v>227.34837037036999</v>
      </c>
      <c r="N266">
        <f t="shared" si="106"/>
        <v>127.53871615844388</v>
      </c>
      <c r="O266">
        <f t="shared" si="107"/>
        <v>9.4318159014933638</v>
      </c>
      <c r="P266">
        <f t="shared" si="108"/>
        <v>16.812996393769108</v>
      </c>
      <c r="Q266">
        <f t="shared" si="109"/>
        <v>0.15715744574074897</v>
      </c>
      <c r="R266">
        <f t="shared" si="110"/>
        <v>2.495026615249456</v>
      </c>
      <c r="S266">
        <f t="shared" si="111"/>
        <v>0.15185787976444537</v>
      </c>
      <c r="T266">
        <f t="shared" si="112"/>
        <v>9.5372432146820674E-2</v>
      </c>
      <c r="U266">
        <f t="shared" si="113"/>
        <v>321.5140707777781</v>
      </c>
      <c r="V266">
        <f t="shared" si="114"/>
        <v>25.02771304629146</v>
      </c>
      <c r="W266">
        <f t="shared" si="115"/>
        <v>24.951392592592601</v>
      </c>
      <c r="X266">
        <f t="shared" si="116"/>
        <v>3.170474767796339</v>
      </c>
      <c r="Y266">
        <f t="shared" si="117"/>
        <v>50.339662005403355</v>
      </c>
      <c r="Z266">
        <f t="shared" si="118"/>
        <v>1.4981755452565224</v>
      </c>
      <c r="AA266">
        <f t="shared" si="119"/>
        <v>2.976133501046772</v>
      </c>
      <c r="AB266">
        <f t="shared" si="120"/>
        <v>1.6722992225398166</v>
      </c>
      <c r="AC266">
        <f t="shared" si="121"/>
        <v>-156.3746074955279</v>
      </c>
      <c r="AD266">
        <f t="shared" si="122"/>
        <v>-142.09934100889328</v>
      </c>
      <c r="AE266">
        <f t="shared" si="123"/>
        <v>-11.97716233160714</v>
      </c>
      <c r="AF266">
        <f t="shared" si="124"/>
        <v>11.062959941749796</v>
      </c>
      <c r="AG266">
        <f t="shared" si="125"/>
        <v>-7.8555333443293929</v>
      </c>
      <c r="AH266">
        <f t="shared" si="126"/>
        <v>3.5474865225743972</v>
      </c>
      <c r="AI266">
        <f t="shared" si="127"/>
        <v>8.8898907340019431</v>
      </c>
      <c r="AJ266">
        <v>207.70213976679599</v>
      </c>
      <c r="AK266">
        <v>210.13556969697001</v>
      </c>
      <c r="AL266">
        <v>-3.1530222001716002</v>
      </c>
      <c r="AM266">
        <v>65.922692264637703</v>
      </c>
      <c r="AN266">
        <f t="shared" si="128"/>
        <v>3.545909467018773</v>
      </c>
      <c r="AO266">
        <v>16.390052919262299</v>
      </c>
      <c r="AP266">
        <v>20.2399188811189</v>
      </c>
      <c r="AQ266">
        <v>-1.43713045816084E-3</v>
      </c>
      <c r="AR266">
        <v>78.963096670634499</v>
      </c>
      <c r="AS266">
        <v>10</v>
      </c>
      <c r="AT266">
        <v>2</v>
      </c>
      <c r="AU266">
        <f t="shared" si="129"/>
        <v>1</v>
      </c>
      <c r="AV266">
        <f t="shared" si="130"/>
        <v>0</v>
      </c>
      <c r="AW266">
        <f t="shared" si="131"/>
        <v>39403.023575996463</v>
      </c>
      <c r="AX266">
        <f t="shared" si="132"/>
        <v>1999.9877777777799</v>
      </c>
      <c r="AY266">
        <f t="shared" si="133"/>
        <v>1681.1897444444464</v>
      </c>
      <c r="AZ266">
        <f t="shared" si="134"/>
        <v>0.84060000922227862</v>
      </c>
      <c r="BA266">
        <f t="shared" si="135"/>
        <v>0.16075801779899765</v>
      </c>
      <c r="BB266">
        <v>5.5309999999999997</v>
      </c>
      <c r="BC266">
        <v>0.5</v>
      </c>
      <c r="BD266" t="s">
        <v>355</v>
      </c>
      <c r="BE266">
        <v>2</v>
      </c>
      <c r="BF266" t="b">
        <v>1</v>
      </c>
      <c r="BG266">
        <v>1657295365</v>
      </c>
      <c r="BH266">
        <v>227.34837037036999</v>
      </c>
      <c r="BI266">
        <v>219.55077777777799</v>
      </c>
      <c r="BJ266">
        <v>20.258600000000001</v>
      </c>
      <c r="BK266">
        <v>16.413885185185201</v>
      </c>
      <c r="BL266">
        <v>226.607703703704</v>
      </c>
      <c r="BM266">
        <v>20.1045555555555</v>
      </c>
      <c r="BN266">
        <v>500.00200000000001</v>
      </c>
      <c r="BO266">
        <v>73.852529629629601</v>
      </c>
      <c r="BP266">
        <v>0.10004089629629601</v>
      </c>
      <c r="BQ266">
        <v>23.894985185185199</v>
      </c>
      <c r="BR266">
        <v>24.951392592592601</v>
      </c>
      <c r="BS266">
        <v>999.9</v>
      </c>
      <c r="BT266">
        <v>0</v>
      </c>
      <c r="BU266">
        <v>0</v>
      </c>
      <c r="BV266">
        <v>9985.0711111111104</v>
      </c>
      <c r="BW266">
        <v>0</v>
      </c>
      <c r="BX266">
        <v>1029.3862962963001</v>
      </c>
      <c r="BY266">
        <v>7.7976096296296298</v>
      </c>
      <c r="BZ266">
        <v>232.04944444444399</v>
      </c>
      <c r="CA266">
        <v>223.21507407407401</v>
      </c>
      <c r="CB266">
        <v>3.8447188888888899</v>
      </c>
      <c r="CC266">
        <v>219.55077777777799</v>
      </c>
      <c r="CD266">
        <v>16.413885185185201</v>
      </c>
      <c r="CE266">
        <v>1.4961485185185199</v>
      </c>
      <c r="CF266">
        <v>1.2122062962963001</v>
      </c>
      <c r="CG266">
        <v>12.9288555555556</v>
      </c>
      <c r="CH266">
        <v>9.75228740740741</v>
      </c>
      <c r="CI266">
        <v>1999.9877777777799</v>
      </c>
      <c r="CJ266">
        <v>0.97999814814814801</v>
      </c>
      <c r="CK266">
        <v>2.0001385185185201E-2</v>
      </c>
      <c r="CL266">
        <v>0</v>
      </c>
      <c r="CM266">
        <v>2.4691407407407402</v>
      </c>
      <c r="CN266">
        <v>0</v>
      </c>
      <c r="CO266">
        <v>18739.118518518499</v>
      </c>
      <c r="CP266">
        <v>16705.292592592599</v>
      </c>
      <c r="CQ266">
        <v>44.735999999999997</v>
      </c>
      <c r="CR266">
        <v>46.826000000000001</v>
      </c>
      <c r="CS266">
        <v>45.932407407407403</v>
      </c>
      <c r="CT266">
        <v>44.809703703703697</v>
      </c>
      <c r="CU266">
        <v>43.879592592592601</v>
      </c>
      <c r="CV266">
        <v>1959.98740740741</v>
      </c>
      <c r="CW266">
        <v>40.000370370370398</v>
      </c>
      <c r="CX266">
        <v>0</v>
      </c>
      <c r="CY266">
        <v>1651534647.3</v>
      </c>
      <c r="CZ266">
        <v>0</v>
      </c>
      <c r="DA266">
        <v>0</v>
      </c>
      <c r="DB266" t="s">
        <v>356</v>
      </c>
      <c r="DC266">
        <v>1657211493.5999999</v>
      </c>
      <c r="DD266">
        <v>1657211497.5999999</v>
      </c>
      <c r="DE266">
        <v>0</v>
      </c>
      <c r="DF266">
        <v>1.526</v>
      </c>
      <c r="DG266">
        <v>4.4999999999999998E-2</v>
      </c>
      <c r="DH266">
        <v>2.6110000000000002</v>
      </c>
      <c r="DI266">
        <v>0.157</v>
      </c>
      <c r="DJ266">
        <v>420</v>
      </c>
      <c r="DK266">
        <v>20</v>
      </c>
      <c r="DL266">
        <v>0.57999999999999996</v>
      </c>
      <c r="DM266">
        <v>0.22</v>
      </c>
      <c r="DN266">
        <v>7.3163735000000001</v>
      </c>
      <c r="DO266">
        <v>11.1634349718574</v>
      </c>
      <c r="DP266">
        <v>1.0960196555617701</v>
      </c>
      <c r="DQ266">
        <v>0</v>
      </c>
      <c r="DR266">
        <v>3.8292552500000001</v>
      </c>
      <c r="DS266">
        <v>0.32395238273920901</v>
      </c>
      <c r="DT266">
        <v>3.6993824821684798E-2</v>
      </c>
      <c r="DU266">
        <v>0</v>
      </c>
      <c r="DV266">
        <v>0</v>
      </c>
      <c r="DW266">
        <v>2</v>
      </c>
      <c r="DX266" t="s">
        <v>357</v>
      </c>
      <c r="DY266">
        <v>2.8658700000000001</v>
      </c>
      <c r="DZ266">
        <v>2.7164799999999998</v>
      </c>
      <c r="EA266">
        <v>4.1357499999999998E-2</v>
      </c>
      <c r="EB266">
        <v>3.986E-2</v>
      </c>
      <c r="EC266">
        <v>7.5105699999999997E-2</v>
      </c>
      <c r="ED266">
        <v>6.4438300000000004E-2</v>
      </c>
      <c r="EE266">
        <v>27138.3</v>
      </c>
      <c r="EF266">
        <v>23575.7</v>
      </c>
      <c r="EG266">
        <v>25343.8</v>
      </c>
      <c r="EH266">
        <v>23913.7</v>
      </c>
      <c r="EI266">
        <v>40008.800000000003</v>
      </c>
      <c r="EJ266">
        <v>37027.1</v>
      </c>
      <c r="EK266">
        <v>45807.5</v>
      </c>
      <c r="EL266">
        <v>42650.400000000001</v>
      </c>
      <c r="EM266">
        <v>1.8138000000000001</v>
      </c>
      <c r="EN266">
        <v>2.15387</v>
      </c>
      <c r="EO266">
        <v>8.3260200000000006E-2</v>
      </c>
      <c r="EP266">
        <v>0</v>
      </c>
      <c r="EQ266">
        <v>23.575099999999999</v>
      </c>
      <c r="ER266">
        <v>999.9</v>
      </c>
      <c r="ES266">
        <v>36.893999999999998</v>
      </c>
      <c r="ET266">
        <v>32.911000000000001</v>
      </c>
      <c r="EU266">
        <v>25.110099999999999</v>
      </c>
      <c r="EV266">
        <v>52.261000000000003</v>
      </c>
      <c r="EW266">
        <v>37.335700000000003</v>
      </c>
      <c r="EX266">
        <v>2</v>
      </c>
      <c r="EY266">
        <v>-4.6885200000000002E-2</v>
      </c>
      <c r="EZ266">
        <v>3.3853</v>
      </c>
      <c r="FA266">
        <v>20.212800000000001</v>
      </c>
      <c r="FB266">
        <v>5.2328599999999996</v>
      </c>
      <c r="FC266">
        <v>11.991199999999999</v>
      </c>
      <c r="FD266">
        <v>4.9561000000000002</v>
      </c>
      <c r="FE266">
        <v>3.3039000000000001</v>
      </c>
      <c r="FF266">
        <v>9999</v>
      </c>
      <c r="FG266">
        <v>5152.3</v>
      </c>
      <c r="FH266">
        <v>329.2</v>
      </c>
      <c r="FI266">
        <v>9999</v>
      </c>
      <c r="FJ266">
        <v>1.8682700000000001</v>
      </c>
      <c r="FK266">
        <v>1.8639600000000001</v>
      </c>
      <c r="FL266">
        <v>1.8714900000000001</v>
      </c>
      <c r="FM266">
        <v>1.86243</v>
      </c>
      <c r="FN266">
        <v>1.8618699999999999</v>
      </c>
      <c r="FO266">
        <v>1.86829</v>
      </c>
      <c r="FP266">
        <v>1.8583700000000001</v>
      </c>
      <c r="FQ266">
        <v>1.8647800000000001</v>
      </c>
      <c r="FR266">
        <v>5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0.70299999999999996</v>
      </c>
      <c r="GF266">
        <v>0.15310000000000001</v>
      </c>
      <c r="GG266">
        <v>0.30658851354286398</v>
      </c>
      <c r="GH266">
        <v>2.2958890734485699E-3</v>
      </c>
      <c r="GI266">
        <v>-1.86257123826648E-6</v>
      </c>
      <c r="GJ266">
        <v>8.2594232886446805E-10</v>
      </c>
      <c r="GK266">
        <v>-0.101148223110564</v>
      </c>
      <c r="GL266">
        <v>-3.7577424899751702E-2</v>
      </c>
      <c r="GM266">
        <v>3.3046140057118702E-3</v>
      </c>
      <c r="GN266">
        <v>-3.9997718568980099E-5</v>
      </c>
      <c r="GO266">
        <v>3</v>
      </c>
      <c r="GP266">
        <v>2332</v>
      </c>
      <c r="GQ266">
        <v>2</v>
      </c>
      <c r="GR266">
        <v>24</v>
      </c>
      <c r="GS266">
        <v>1398</v>
      </c>
      <c r="GT266">
        <v>1397.9</v>
      </c>
      <c r="GU266">
        <v>0.695801</v>
      </c>
      <c r="GV266">
        <v>2.4072300000000002</v>
      </c>
      <c r="GW266">
        <v>1.9982899999999999</v>
      </c>
      <c r="GX266">
        <v>2.7038600000000002</v>
      </c>
      <c r="GY266">
        <v>2.0935100000000002</v>
      </c>
      <c r="GZ266">
        <v>2.3645</v>
      </c>
      <c r="HA266">
        <v>36.812899999999999</v>
      </c>
      <c r="HB266">
        <v>15.559200000000001</v>
      </c>
      <c r="HC266">
        <v>18</v>
      </c>
      <c r="HD266">
        <v>435.262</v>
      </c>
      <c r="HE266">
        <v>660.80600000000004</v>
      </c>
      <c r="HF266">
        <v>19.375800000000002</v>
      </c>
      <c r="HG266">
        <v>26.8552</v>
      </c>
      <c r="HH266">
        <v>30.001100000000001</v>
      </c>
      <c r="HI266">
        <v>26.5715</v>
      </c>
      <c r="HJ266">
        <v>26.560199999999998</v>
      </c>
      <c r="HK266">
        <v>13.817</v>
      </c>
      <c r="HL266">
        <v>42.826599999999999</v>
      </c>
      <c r="HM266">
        <v>0</v>
      </c>
      <c r="HN266">
        <v>19.354800000000001</v>
      </c>
      <c r="HO266">
        <v>163.297</v>
      </c>
      <c r="HP266">
        <v>16.3308</v>
      </c>
      <c r="HQ266">
        <v>96.956800000000001</v>
      </c>
      <c r="HR266">
        <v>100.28100000000001</v>
      </c>
    </row>
    <row r="267" spans="1:226" x14ac:dyDescent="0.2">
      <c r="A267">
        <v>251</v>
      </c>
      <c r="B267">
        <v>1657295377.5</v>
      </c>
      <c r="C267">
        <v>3773</v>
      </c>
      <c r="D267" t="s">
        <v>863</v>
      </c>
      <c r="E267" t="s">
        <v>864</v>
      </c>
      <c r="F267">
        <v>5</v>
      </c>
      <c r="G267" t="s">
        <v>832</v>
      </c>
      <c r="H267" t="s">
        <v>354</v>
      </c>
      <c r="I267">
        <v>1657295369.7142899</v>
      </c>
      <c r="J267">
        <f t="shared" si="102"/>
        <v>3.5364368416068376E-3</v>
      </c>
      <c r="K267">
        <f t="shared" si="103"/>
        <v>3.5364368416068377</v>
      </c>
      <c r="L267">
        <f t="shared" si="104"/>
        <v>7.9639755115781297</v>
      </c>
      <c r="M267">
        <f t="shared" si="105"/>
        <v>212.92078571428601</v>
      </c>
      <c r="N267">
        <f t="shared" si="106"/>
        <v>122.9258709039658</v>
      </c>
      <c r="O267">
        <f t="shared" si="107"/>
        <v>9.0907202635299527</v>
      </c>
      <c r="P267">
        <f t="shared" si="108"/>
        <v>15.746101996151346</v>
      </c>
      <c r="Q267">
        <f t="shared" si="109"/>
        <v>0.15668470997116765</v>
      </c>
      <c r="R267">
        <f t="shared" si="110"/>
        <v>2.4936589015648241</v>
      </c>
      <c r="S267">
        <f t="shared" si="111"/>
        <v>0.15141361864256675</v>
      </c>
      <c r="T267">
        <f t="shared" si="112"/>
        <v>9.5092325765437496E-2</v>
      </c>
      <c r="U267">
        <f t="shared" si="113"/>
        <v>321.51288567857182</v>
      </c>
      <c r="V267">
        <f t="shared" si="114"/>
        <v>25.026328329339119</v>
      </c>
      <c r="W267">
        <f t="shared" si="115"/>
        <v>24.9498142857143</v>
      </c>
      <c r="X267">
        <f t="shared" si="116"/>
        <v>3.1701763381309833</v>
      </c>
      <c r="Y267">
        <f t="shared" si="117"/>
        <v>50.329260805047923</v>
      </c>
      <c r="Z267">
        <f t="shared" si="118"/>
        <v>1.4974319338466204</v>
      </c>
      <c r="AA267">
        <f t="shared" si="119"/>
        <v>2.9752710647727829</v>
      </c>
      <c r="AB267">
        <f t="shared" si="120"/>
        <v>1.6727444042843629</v>
      </c>
      <c r="AC267">
        <f t="shared" si="121"/>
        <v>-155.95686471486155</v>
      </c>
      <c r="AD267">
        <f t="shared" si="122"/>
        <v>-142.45737367468735</v>
      </c>
      <c r="AE267">
        <f t="shared" si="123"/>
        <v>-12.013538174793815</v>
      </c>
      <c r="AF267">
        <f t="shared" si="124"/>
        <v>11.085109114229084</v>
      </c>
      <c r="AG267">
        <f t="shared" si="125"/>
        <v>-8.6782848029001762</v>
      </c>
      <c r="AH267">
        <f t="shared" si="126"/>
        <v>3.5571400368468735</v>
      </c>
      <c r="AI267">
        <f t="shared" si="127"/>
        <v>7.9639755115781297</v>
      </c>
      <c r="AJ267">
        <v>191.08786860087599</v>
      </c>
      <c r="AK267">
        <v>194.50138181818201</v>
      </c>
      <c r="AL267">
        <v>-3.1374022705197699</v>
      </c>
      <c r="AM267">
        <v>65.922692264637703</v>
      </c>
      <c r="AN267">
        <f t="shared" si="128"/>
        <v>3.5364368416068377</v>
      </c>
      <c r="AO267">
        <v>16.391582013554402</v>
      </c>
      <c r="AP267">
        <v>20.228529370629399</v>
      </c>
      <c r="AQ267">
        <v>-8.9152244652783105E-4</v>
      </c>
      <c r="AR267">
        <v>78.963096670634499</v>
      </c>
      <c r="AS267">
        <v>10</v>
      </c>
      <c r="AT267">
        <v>2</v>
      </c>
      <c r="AU267">
        <f t="shared" si="129"/>
        <v>1</v>
      </c>
      <c r="AV267">
        <f t="shared" si="130"/>
        <v>0</v>
      </c>
      <c r="AW267">
        <f t="shared" si="131"/>
        <v>39371.195067791603</v>
      </c>
      <c r="AX267">
        <f t="shared" si="132"/>
        <v>1999.9803571428599</v>
      </c>
      <c r="AY267">
        <f t="shared" si="133"/>
        <v>1681.1835107142876</v>
      </c>
      <c r="AZ267">
        <f t="shared" si="134"/>
        <v>0.8406000112501103</v>
      </c>
      <c r="BA267">
        <f t="shared" si="135"/>
        <v>0.16075802171271322</v>
      </c>
      <c r="BB267">
        <v>5.5309999999999997</v>
      </c>
      <c r="BC267">
        <v>0.5</v>
      </c>
      <c r="BD267" t="s">
        <v>355</v>
      </c>
      <c r="BE267">
        <v>2</v>
      </c>
      <c r="BF267" t="b">
        <v>1</v>
      </c>
      <c r="BG267">
        <v>1657295369.7142899</v>
      </c>
      <c r="BH267">
        <v>212.92078571428601</v>
      </c>
      <c r="BI267">
        <v>204.15899999999999</v>
      </c>
      <c r="BJ267">
        <v>20.248464285714299</v>
      </c>
      <c r="BK267">
        <v>16.393367857142898</v>
      </c>
      <c r="BL267">
        <v>212.20321428571401</v>
      </c>
      <c r="BM267">
        <v>20.094874999999998</v>
      </c>
      <c r="BN267">
        <v>500.01764285714302</v>
      </c>
      <c r="BO267">
        <v>73.852839285714296</v>
      </c>
      <c r="BP267">
        <v>0.10002512500000001</v>
      </c>
      <c r="BQ267">
        <v>23.890164285714299</v>
      </c>
      <c r="BR267">
        <v>24.9498142857143</v>
      </c>
      <c r="BS267">
        <v>999.9</v>
      </c>
      <c r="BT267">
        <v>0</v>
      </c>
      <c r="BU267">
        <v>0</v>
      </c>
      <c r="BV267">
        <v>9976.4535714285703</v>
      </c>
      <c r="BW267">
        <v>0</v>
      </c>
      <c r="BX267">
        <v>1030.54357142857</v>
      </c>
      <c r="BY267">
        <v>8.7618728571428601</v>
      </c>
      <c r="BZ267">
        <v>217.321464285714</v>
      </c>
      <c r="CA267">
        <v>207.56167857142901</v>
      </c>
      <c r="CB267">
        <v>3.85509821428571</v>
      </c>
      <c r="CC267">
        <v>204.15899999999999</v>
      </c>
      <c r="CD267">
        <v>16.393367857142898</v>
      </c>
      <c r="CE267">
        <v>1.49540571428571</v>
      </c>
      <c r="CF267">
        <v>1.2106964285714299</v>
      </c>
      <c r="CG267">
        <v>12.9212714285714</v>
      </c>
      <c r="CH267">
        <v>9.7337307142857092</v>
      </c>
      <c r="CI267">
        <v>1999.9803571428599</v>
      </c>
      <c r="CJ267">
        <v>0.97999814285714304</v>
      </c>
      <c r="CK267">
        <v>2.0001389285714301E-2</v>
      </c>
      <c r="CL267">
        <v>0</v>
      </c>
      <c r="CM267">
        <v>2.4761607142857098</v>
      </c>
      <c r="CN267">
        <v>0</v>
      </c>
      <c r="CO267">
        <v>18739.085714285698</v>
      </c>
      <c r="CP267">
        <v>16705.228571428601</v>
      </c>
      <c r="CQ267">
        <v>44.747750000000003</v>
      </c>
      <c r="CR267">
        <v>46.841250000000002</v>
      </c>
      <c r="CS267">
        <v>45.936999999999998</v>
      </c>
      <c r="CT267">
        <v>44.816499999999998</v>
      </c>
      <c r="CU267">
        <v>43.899357142857099</v>
      </c>
      <c r="CV267">
        <v>1959.98</v>
      </c>
      <c r="CW267">
        <v>40.000357142857098</v>
      </c>
      <c r="CX267">
        <v>0</v>
      </c>
      <c r="CY267">
        <v>1651534652.0999999</v>
      </c>
      <c r="CZ267">
        <v>0</v>
      </c>
      <c r="DA267">
        <v>0</v>
      </c>
      <c r="DB267" t="s">
        <v>356</v>
      </c>
      <c r="DC267">
        <v>1657211493.5999999</v>
      </c>
      <c r="DD267">
        <v>1657211497.5999999</v>
      </c>
      <c r="DE267">
        <v>0</v>
      </c>
      <c r="DF267">
        <v>1.526</v>
      </c>
      <c r="DG267">
        <v>4.4999999999999998E-2</v>
      </c>
      <c r="DH267">
        <v>2.6110000000000002</v>
      </c>
      <c r="DI267">
        <v>0.157</v>
      </c>
      <c r="DJ267">
        <v>420</v>
      </c>
      <c r="DK267">
        <v>20</v>
      </c>
      <c r="DL267">
        <v>0.57999999999999996</v>
      </c>
      <c r="DM267">
        <v>0.22</v>
      </c>
      <c r="DN267">
        <v>8.0952152500000008</v>
      </c>
      <c r="DO267">
        <v>11.674168592870499</v>
      </c>
      <c r="DP267">
        <v>1.1431269693870101</v>
      </c>
      <c r="DQ267">
        <v>0</v>
      </c>
      <c r="DR267">
        <v>3.8400522499999998</v>
      </c>
      <c r="DS267">
        <v>0.172015046904303</v>
      </c>
      <c r="DT267">
        <v>3.0216155983802801E-2</v>
      </c>
      <c r="DU267">
        <v>0</v>
      </c>
      <c r="DV267">
        <v>0</v>
      </c>
      <c r="DW267">
        <v>2</v>
      </c>
      <c r="DX267" t="s">
        <v>357</v>
      </c>
      <c r="DY267">
        <v>2.8656799999999998</v>
      </c>
      <c r="DZ267">
        <v>2.7162899999999999</v>
      </c>
      <c r="EA267">
        <v>3.8574900000000002E-2</v>
      </c>
      <c r="EB267">
        <v>3.6780800000000002E-2</v>
      </c>
      <c r="EC267">
        <v>7.5077199999999997E-2</v>
      </c>
      <c r="ED267">
        <v>6.4444199999999993E-2</v>
      </c>
      <c r="EE267">
        <v>27216.3</v>
      </c>
      <c r="EF267">
        <v>23650.9</v>
      </c>
      <c r="EG267">
        <v>25343.200000000001</v>
      </c>
      <c r="EH267">
        <v>23913.4</v>
      </c>
      <c r="EI267">
        <v>40008.699999999997</v>
      </c>
      <c r="EJ267">
        <v>37026.199999999997</v>
      </c>
      <c r="EK267">
        <v>45806.1</v>
      </c>
      <c r="EL267">
        <v>42649.8</v>
      </c>
      <c r="EM267">
        <v>1.8136699999999999</v>
      </c>
      <c r="EN267">
        <v>2.15387</v>
      </c>
      <c r="EO267">
        <v>8.4817400000000001E-2</v>
      </c>
      <c r="EP267">
        <v>0</v>
      </c>
      <c r="EQ267">
        <v>23.556799999999999</v>
      </c>
      <c r="ER267">
        <v>999.9</v>
      </c>
      <c r="ES267">
        <v>36.869999999999997</v>
      </c>
      <c r="ET267">
        <v>32.911000000000001</v>
      </c>
      <c r="EU267">
        <v>25.0975</v>
      </c>
      <c r="EV267">
        <v>52.301099999999998</v>
      </c>
      <c r="EW267">
        <v>37.347799999999999</v>
      </c>
      <c r="EX267">
        <v>2</v>
      </c>
      <c r="EY267">
        <v>-4.5785100000000002E-2</v>
      </c>
      <c r="EZ267">
        <v>3.41682</v>
      </c>
      <c r="FA267">
        <v>20.2121</v>
      </c>
      <c r="FB267">
        <v>5.2331599999999998</v>
      </c>
      <c r="FC267">
        <v>11.9909</v>
      </c>
      <c r="FD267">
        <v>4.9561500000000001</v>
      </c>
      <c r="FE267">
        <v>3.3039499999999999</v>
      </c>
      <c r="FF267">
        <v>9999</v>
      </c>
      <c r="FG267">
        <v>5152.6000000000004</v>
      </c>
      <c r="FH267">
        <v>329.3</v>
      </c>
      <c r="FI267">
        <v>9999</v>
      </c>
      <c r="FJ267">
        <v>1.86829</v>
      </c>
      <c r="FK267">
        <v>1.86398</v>
      </c>
      <c r="FL267">
        <v>1.8714900000000001</v>
      </c>
      <c r="FM267">
        <v>1.86242</v>
      </c>
      <c r="FN267">
        <v>1.8618600000000001</v>
      </c>
      <c r="FO267">
        <v>1.86829</v>
      </c>
      <c r="FP267">
        <v>1.8583700000000001</v>
      </c>
      <c r="FQ267">
        <v>1.8647800000000001</v>
      </c>
      <c r="FR267">
        <v>5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0.67800000000000005</v>
      </c>
      <c r="GF267">
        <v>0.1527</v>
      </c>
      <c r="GG267">
        <v>0.30658851354286398</v>
      </c>
      <c r="GH267">
        <v>2.2958890734485699E-3</v>
      </c>
      <c r="GI267">
        <v>-1.86257123826648E-6</v>
      </c>
      <c r="GJ267">
        <v>8.2594232886446805E-10</v>
      </c>
      <c r="GK267">
        <v>-0.101148223110564</v>
      </c>
      <c r="GL267">
        <v>-3.7577424899751702E-2</v>
      </c>
      <c r="GM267">
        <v>3.3046140057118702E-3</v>
      </c>
      <c r="GN267">
        <v>-3.9997718568980099E-5</v>
      </c>
      <c r="GO267">
        <v>3</v>
      </c>
      <c r="GP267">
        <v>2332</v>
      </c>
      <c r="GQ267">
        <v>2</v>
      </c>
      <c r="GR267">
        <v>24</v>
      </c>
      <c r="GS267">
        <v>1398.1</v>
      </c>
      <c r="GT267">
        <v>1398</v>
      </c>
      <c r="GU267">
        <v>0.64575199999999999</v>
      </c>
      <c r="GV267">
        <v>2.4096700000000002</v>
      </c>
      <c r="GW267">
        <v>1.9982899999999999</v>
      </c>
      <c r="GX267">
        <v>2.7038600000000002</v>
      </c>
      <c r="GY267">
        <v>2.0935100000000002</v>
      </c>
      <c r="GZ267">
        <v>2.4060100000000002</v>
      </c>
      <c r="HA267">
        <v>36.812899999999999</v>
      </c>
      <c r="HB267">
        <v>15.568</v>
      </c>
      <c r="HC267">
        <v>18</v>
      </c>
      <c r="HD267">
        <v>435.24</v>
      </c>
      <c r="HE267">
        <v>660.88199999999995</v>
      </c>
      <c r="HF267">
        <v>19.3947</v>
      </c>
      <c r="HG267">
        <v>26.8614</v>
      </c>
      <c r="HH267">
        <v>30.001100000000001</v>
      </c>
      <c r="HI267">
        <v>26.578199999999999</v>
      </c>
      <c r="HJ267">
        <v>26.566400000000002</v>
      </c>
      <c r="HK267">
        <v>12.877000000000001</v>
      </c>
      <c r="HL267">
        <v>42.826599999999999</v>
      </c>
      <c r="HM267">
        <v>0</v>
      </c>
      <c r="HN267">
        <v>19.392399999999999</v>
      </c>
      <c r="HO267">
        <v>149.89599999999999</v>
      </c>
      <c r="HP267">
        <v>16.323799999999999</v>
      </c>
      <c r="HQ267">
        <v>96.953900000000004</v>
      </c>
      <c r="HR267">
        <v>100.279</v>
      </c>
    </row>
    <row r="268" spans="1:226" x14ac:dyDescent="0.2">
      <c r="A268">
        <v>252</v>
      </c>
      <c r="B268">
        <v>1657295382.5</v>
      </c>
      <c r="C268">
        <v>3778</v>
      </c>
      <c r="D268" t="s">
        <v>865</v>
      </c>
      <c r="E268" t="s">
        <v>866</v>
      </c>
      <c r="F268">
        <v>5</v>
      </c>
      <c r="G268" t="s">
        <v>832</v>
      </c>
      <c r="H268" t="s">
        <v>354</v>
      </c>
      <c r="I268">
        <v>1657295375</v>
      </c>
      <c r="J268">
        <f t="shared" si="102"/>
        <v>3.5290617214655423E-3</v>
      </c>
      <c r="K268">
        <f t="shared" si="103"/>
        <v>3.5290617214655424</v>
      </c>
      <c r="L268">
        <f t="shared" si="104"/>
        <v>7.1221643303153144</v>
      </c>
      <c r="M268">
        <f t="shared" si="105"/>
        <v>196.68711111111099</v>
      </c>
      <c r="N268">
        <f t="shared" si="106"/>
        <v>115.79965635516795</v>
      </c>
      <c r="O268">
        <f t="shared" si="107"/>
        <v>8.5637145002567383</v>
      </c>
      <c r="P268">
        <f t="shared" si="108"/>
        <v>14.54557222751774</v>
      </c>
      <c r="Q268">
        <f t="shared" si="109"/>
        <v>0.15629730201456216</v>
      </c>
      <c r="R268">
        <f t="shared" si="110"/>
        <v>2.4964890963142117</v>
      </c>
      <c r="S268">
        <f t="shared" si="111"/>
        <v>0.15105750696633821</v>
      </c>
      <c r="T268">
        <f t="shared" si="112"/>
        <v>9.4867082889839499E-2</v>
      </c>
      <c r="U268">
        <f t="shared" si="113"/>
        <v>321.50920222222265</v>
      </c>
      <c r="V268">
        <f t="shared" si="114"/>
        <v>25.02308753502771</v>
      </c>
      <c r="W268">
        <f t="shared" si="115"/>
        <v>24.946603703703701</v>
      </c>
      <c r="X268">
        <f t="shared" si="116"/>
        <v>3.1695693501229751</v>
      </c>
      <c r="Y268">
        <f t="shared" si="117"/>
        <v>50.3060810796106</v>
      </c>
      <c r="Z268">
        <f t="shared" si="118"/>
        <v>1.4963589336972141</v>
      </c>
      <c r="AA268">
        <f t="shared" si="119"/>
        <v>2.9745090485764325</v>
      </c>
      <c r="AB268">
        <f t="shared" si="120"/>
        <v>1.6732104164257611</v>
      </c>
      <c r="AC268">
        <f t="shared" si="121"/>
        <v>-155.63162191663042</v>
      </c>
      <c r="AD268">
        <f t="shared" si="122"/>
        <v>-142.76037687423374</v>
      </c>
      <c r="AE268">
        <f t="shared" si="123"/>
        <v>-12.024989273544186</v>
      </c>
      <c r="AF268">
        <f t="shared" si="124"/>
        <v>11.092214157814311</v>
      </c>
      <c r="AG268">
        <f t="shared" si="125"/>
        <v>-9.6965486610583778</v>
      </c>
      <c r="AH268">
        <f t="shared" si="126"/>
        <v>3.5440120050223523</v>
      </c>
      <c r="AI268">
        <f t="shared" si="127"/>
        <v>7.1221643303153144</v>
      </c>
      <c r="AJ268">
        <v>174.168685145236</v>
      </c>
      <c r="AK268">
        <v>178.681387878788</v>
      </c>
      <c r="AL268">
        <v>-3.1759475055383901</v>
      </c>
      <c r="AM268">
        <v>65.922692264637703</v>
      </c>
      <c r="AN268">
        <f t="shared" si="128"/>
        <v>3.5290617214655424</v>
      </c>
      <c r="AO268">
        <v>16.3950675713781</v>
      </c>
      <c r="AP268">
        <v>20.2208804195804</v>
      </c>
      <c r="AQ268">
        <v>-1.6213161694117299E-4</v>
      </c>
      <c r="AR268">
        <v>78.963096670634499</v>
      </c>
      <c r="AS268">
        <v>10</v>
      </c>
      <c r="AT268">
        <v>2</v>
      </c>
      <c r="AU268">
        <f t="shared" si="129"/>
        <v>1</v>
      </c>
      <c r="AV268">
        <f t="shared" si="130"/>
        <v>0</v>
      </c>
      <c r="AW268">
        <f t="shared" si="131"/>
        <v>39438.96649613147</v>
      </c>
      <c r="AX268">
        <f t="shared" si="132"/>
        <v>1999.9574074074101</v>
      </c>
      <c r="AY268">
        <f t="shared" si="133"/>
        <v>1681.1642222222245</v>
      </c>
      <c r="AZ268">
        <f t="shared" si="134"/>
        <v>0.84060001277804985</v>
      </c>
      <c r="BA268">
        <f t="shared" si="135"/>
        <v>0.1607580246616363</v>
      </c>
      <c r="BB268">
        <v>5.5309999999999997</v>
      </c>
      <c r="BC268">
        <v>0.5</v>
      </c>
      <c r="BD268" t="s">
        <v>355</v>
      </c>
      <c r="BE268">
        <v>2</v>
      </c>
      <c r="BF268" t="b">
        <v>1</v>
      </c>
      <c r="BG268">
        <v>1657295375</v>
      </c>
      <c r="BH268">
        <v>196.68711111111099</v>
      </c>
      <c r="BI268">
        <v>186.73151851851901</v>
      </c>
      <c r="BJ268">
        <v>20.233959259259301</v>
      </c>
      <c r="BK268">
        <v>16.3927592592593</v>
      </c>
      <c r="BL268">
        <v>195.99603703703701</v>
      </c>
      <c r="BM268">
        <v>20.081011111111099</v>
      </c>
      <c r="BN268">
        <v>499.98192592592602</v>
      </c>
      <c r="BO268">
        <v>73.852914814814795</v>
      </c>
      <c r="BP268">
        <v>9.9934181481481504E-2</v>
      </c>
      <c r="BQ268">
        <v>23.885903703703701</v>
      </c>
      <c r="BR268">
        <v>24.946603703703701</v>
      </c>
      <c r="BS268">
        <v>999.9</v>
      </c>
      <c r="BT268">
        <v>0</v>
      </c>
      <c r="BU268">
        <v>0</v>
      </c>
      <c r="BV268">
        <v>9994.1922222222202</v>
      </c>
      <c r="BW268">
        <v>0</v>
      </c>
      <c r="BX268">
        <v>1032.6611111111099</v>
      </c>
      <c r="BY268">
        <v>9.9556944444444397</v>
      </c>
      <c r="BZ268">
        <v>200.74925925925899</v>
      </c>
      <c r="CA268">
        <v>189.84351851851801</v>
      </c>
      <c r="CB268">
        <v>3.8411888888888899</v>
      </c>
      <c r="CC268">
        <v>186.73151851851901</v>
      </c>
      <c r="CD268">
        <v>16.3927592592593</v>
      </c>
      <c r="CE268">
        <v>1.4943359259259299</v>
      </c>
      <c r="CF268">
        <v>1.21065333333333</v>
      </c>
      <c r="CG268">
        <v>12.910329629629601</v>
      </c>
      <c r="CH268">
        <v>9.7332007407407399</v>
      </c>
      <c r="CI268">
        <v>1999.9574074074101</v>
      </c>
      <c r="CJ268">
        <v>0.97999814814814801</v>
      </c>
      <c r="CK268">
        <v>2.0001385185185201E-2</v>
      </c>
      <c r="CL268">
        <v>0</v>
      </c>
      <c r="CM268">
        <v>2.49631481481482</v>
      </c>
      <c r="CN268">
        <v>0</v>
      </c>
      <c r="CO268">
        <v>18742.707407407401</v>
      </c>
      <c r="CP268">
        <v>16705.0444444444</v>
      </c>
      <c r="CQ268">
        <v>44.75</v>
      </c>
      <c r="CR268">
        <v>46.8586666666667</v>
      </c>
      <c r="CS268">
        <v>45.941666666666698</v>
      </c>
      <c r="CT268">
        <v>44.832999999999998</v>
      </c>
      <c r="CU268">
        <v>43.9209259259259</v>
      </c>
      <c r="CV268">
        <v>1959.9574074074101</v>
      </c>
      <c r="CW268">
        <v>40</v>
      </c>
      <c r="CX268">
        <v>0</v>
      </c>
      <c r="CY268">
        <v>1651534656.9000001</v>
      </c>
      <c r="CZ268">
        <v>0</v>
      </c>
      <c r="DA268">
        <v>0</v>
      </c>
      <c r="DB268" t="s">
        <v>356</v>
      </c>
      <c r="DC268">
        <v>1657211493.5999999</v>
      </c>
      <c r="DD268">
        <v>1657211497.5999999</v>
      </c>
      <c r="DE268">
        <v>0</v>
      </c>
      <c r="DF268">
        <v>1.526</v>
      </c>
      <c r="DG268">
        <v>4.4999999999999998E-2</v>
      </c>
      <c r="DH268">
        <v>2.6110000000000002</v>
      </c>
      <c r="DI268">
        <v>0.157</v>
      </c>
      <c r="DJ268">
        <v>420</v>
      </c>
      <c r="DK268">
        <v>20</v>
      </c>
      <c r="DL268">
        <v>0.57999999999999996</v>
      </c>
      <c r="DM268">
        <v>0.22</v>
      </c>
      <c r="DN268">
        <v>9.1174257500000007</v>
      </c>
      <c r="DO268">
        <v>13.830080938086301</v>
      </c>
      <c r="DP268">
        <v>1.33552469308113</v>
      </c>
      <c r="DQ268">
        <v>0</v>
      </c>
      <c r="DR268">
        <v>3.8496245</v>
      </c>
      <c r="DS268">
        <v>-0.133258086303948</v>
      </c>
      <c r="DT268">
        <v>1.5629595476211101E-2</v>
      </c>
      <c r="DU268">
        <v>0</v>
      </c>
      <c r="DV268">
        <v>0</v>
      </c>
      <c r="DW268">
        <v>2</v>
      </c>
      <c r="DX268" t="s">
        <v>357</v>
      </c>
      <c r="DY268">
        <v>2.8658199999999998</v>
      </c>
      <c r="DZ268">
        <v>2.71645</v>
      </c>
      <c r="EA268">
        <v>3.5701499999999997E-2</v>
      </c>
      <c r="EB268">
        <v>3.3746900000000003E-2</v>
      </c>
      <c r="EC268">
        <v>7.5059500000000001E-2</v>
      </c>
      <c r="ED268">
        <v>6.4451400000000006E-2</v>
      </c>
      <c r="EE268">
        <v>27296.799999999999</v>
      </c>
      <c r="EF268">
        <v>23725</v>
      </c>
      <c r="EG268">
        <v>25342.5</v>
      </c>
      <c r="EH268">
        <v>23913.1</v>
      </c>
      <c r="EI268">
        <v>40008.199999999997</v>
      </c>
      <c r="EJ268">
        <v>37025.300000000003</v>
      </c>
      <c r="EK268">
        <v>45804.6</v>
      </c>
      <c r="EL268">
        <v>42649.2</v>
      </c>
      <c r="EM268">
        <v>1.81358</v>
      </c>
      <c r="EN268">
        <v>2.1536</v>
      </c>
      <c r="EO268">
        <v>8.5152699999999998E-2</v>
      </c>
      <c r="EP268">
        <v>0</v>
      </c>
      <c r="EQ268">
        <v>23.540400000000002</v>
      </c>
      <c r="ER268">
        <v>999.9</v>
      </c>
      <c r="ES268">
        <v>36.869999999999997</v>
      </c>
      <c r="ET268">
        <v>32.911000000000001</v>
      </c>
      <c r="EU268">
        <v>25.095300000000002</v>
      </c>
      <c r="EV268">
        <v>52.191099999999999</v>
      </c>
      <c r="EW268">
        <v>37.319699999999997</v>
      </c>
      <c r="EX268">
        <v>2</v>
      </c>
      <c r="EY268">
        <v>-4.5302299999999997E-2</v>
      </c>
      <c r="EZ268">
        <v>3.3756599999999999</v>
      </c>
      <c r="FA268">
        <v>20.212900000000001</v>
      </c>
      <c r="FB268">
        <v>5.2325600000000003</v>
      </c>
      <c r="FC268">
        <v>11.992000000000001</v>
      </c>
      <c r="FD268">
        <v>4.9558999999999997</v>
      </c>
      <c r="FE268">
        <v>3.3038500000000002</v>
      </c>
      <c r="FF268">
        <v>9999</v>
      </c>
      <c r="FG268">
        <v>5152.6000000000004</v>
      </c>
      <c r="FH268">
        <v>329.3</v>
      </c>
      <c r="FI268">
        <v>9999</v>
      </c>
      <c r="FJ268">
        <v>1.8682700000000001</v>
      </c>
      <c r="FK268">
        <v>1.86398</v>
      </c>
      <c r="FL268">
        <v>1.8714900000000001</v>
      </c>
      <c r="FM268">
        <v>1.8624099999999999</v>
      </c>
      <c r="FN268">
        <v>1.8618699999999999</v>
      </c>
      <c r="FO268">
        <v>1.86829</v>
      </c>
      <c r="FP268">
        <v>1.8583700000000001</v>
      </c>
      <c r="FQ268">
        <v>1.8647800000000001</v>
      </c>
      <c r="FR268">
        <v>5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0.65200000000000002</v>
      </c>
      <c r="GF268">
        <v>0.15240000000000001</v>
      </c>
      <c r="GG268">
        <v>0.30658851354286398</v>
      </c>
      <c r="GH268">
        <v>2.2958890734485699E-3</v>
      </c>
      <c r="GI268">
        <v>-1.86257123826648E-6</v>
      </c>
      <c r="GJ268">
        <v>8.2594232886446805E-10</v>
      </c>
      <c r="GK268">
        <v>-0.101148223110564</v>
      </c>
      <c r="GL268">
        <v>-3.7577424899751702E-2</v>
      </c>
      <c r="GM268">
        <v>3.3046140057118702E-3</v>
      </c>
      <c r="GN268">
        <v>-3.9997718568980099E-5</v>
      </c>
      <c r="GO268">
        <v>3</v>
      </c>
      <c r="GP268">
        <v>2332</v>
      </c>
      <c r="GQ268">
        <v>2</v>
      </c>
      <c r="GR268">
        <v>24</v>
      </c>
      <c r="GS268">
        <v>1398.1</v>
      </c>
      <c r="GT268">
        <v>1398.1</v>
      </c>
      <c r="GU268">
        <v>0.59936500000000004</v>
      </c>
      <c r="GV268">
        <v>2.4218799999999998</v>
      </c>
      <c r="GW268">
        <v>1.9982899999999999</v>
      </c>
      <c r="GX268">
        <v>2.7038600000000002</v>
      </c>
      <c r="GY268">
        <v>2.0935100000000002</v>
      </c>
      <c r="GZ268">
        <v>2.36694</v>
      </c>
      <c r="HA268">
        <v>36.812899999999999</v>
      </c>
      <c r="HB268">
        <v>15.568</v>
      </c>
      <c r="HC268">
        <v>18</v>
      </c>
      <c r="HD268">
        <v>435.22399999999999</v>
      </c>
      <c r="HE268">
        <v>660.72799999999995</v>
      </c>
      <c r="HF268">
        <v>19.420500000000001</v>
      </c>
      <c r="HG268">
        <v>26.868099999999998</v>
      </c>
      <c r="HH268">
        <v>30.000699999999998</v>
      </c>
      <c r="HI268">
        <v>26.5838</v>
      </c>
      <c r="HJ268">
        <v>26.572500000000002</v>
      </c>
      <c r="HK268">
        <v>11.8851</v>
      </c>
      <c r="HL268">
        <v>42.826599999999999</v>
      </c>
      <c r="HM268">
        <v>0</v>
      </c>
      <c r="HN268">
        <v>19.428100000000001</v>
      </c>
      <c r="HO268">
        <v>129.73699999999999</v>
      </c>
      <c r="HP268">
        <v>16.316299999999998</v>
      </c>
      <c r="HQ268">
        <v>96.950900000000004</v>
      </c>
      <c r="HR268">
        <v>100.27800000000001</v>
      </c>
    </row>
    <row r="269" spans="1:226" x14ac:dyDescent="0.2">
      <c r="A269">
        <v>253</v>
      </c>
      <c r="B269">
        <v>1657295387.5</v>
      </c>
      <c r="C269">
        <v>3783</v>
      </c>
      <c r="D269" t="s">
        <v>867</v>
      </c>
      <c r="E269" t="s">
        <v>868</v>
      </c>
      <c r="F269">
        <v>5</v>
      </c>
      <c r="G269" t="s">
        <v>832</v>
      </c>
      <c r="H269" t="s">
        <v>354</v>
      </c>
      <c r="I269">
        <v>1657295379.7142899</v>
      </c>
      <c r="J269">
        <f t="shared" si="102"/>
        <v>3.5318571941200215E-3</v>
      </c>
      <c r="K269">
        <f t="shared" si="103"/>
        <v>3.5318571941200214</v>
      </c>
      <c r="L269">
        <f t="shared" si="104"/>
        <v>6.2325145354037428</v>
      </c>
      <c r="M269">
        <f t="shared" si="105"/>
        <v>182.182285714286</v>
      </c>
      <c r="N269">
        <f t="shared" si="106"/>
        <v>111.0756067525662</v>
      </c>
      <c r="O269">
        <f t="shared" si="107"/>
        <v>8.2143365745157535</v>
      </c>
      <c r="P269">
        <f t="shared" si="108"/>
        <v>13.472864623691683</v>
      </c>
      <c r="Q269">
        <f t="shared" si="109"/>
        <v>0.15640965752436012</v>
      </c>
      <c r="R269">
        <f t="shared" si="110"/>
        <v>2.4964164798307689</v>
      </c>
      <c r="S269">
        <f t="shared" si="111"/>
        <v>0.15116231539556349</v>
      </c>
      <c r="T269">
        <f t="shared" si="112"/>
        <v>9.4933234579251957E-2</v>
      </c>
      <c r="U269">
        <f t="shared" si="113"/>
        <v>321.51018599999981</v>
      </c>
      <c r="V269">
        <f t="shared" si="114"/>
        <v>25.019756731799578</v>
      </c>
      <c r="W269">
        <f t="shared" si="115"/>
        <v>24.944696428571401</v>
      </c>
      <c r="X269">
        <f t="shared" si="116"/>
        <v>3.1692088115256909</v>
      </c>
      <c r="Y269">
        <f t="shared" si="117"/>
        <v>50.295868117172034</v>
      </c>
      <c r="Z269">
        <f t="shared" si="118"/>
        <v>1.4958280392542023</v>
      </c>
      <c r="AA269">
        <f t="shared" si="119"/>
        <v>2.9740575026350839</v>
      </c>
      <c r="AB269">
        <f t="shared" si="120"/>
        <v>1.6733807722714886</v>
      </c>
      <c r="AC269">
        <f t="shared" si="121"/>
        <v>-155.75490226069294</v>
      </c>
      <c r="AD269">
        <f t="shared" si="122"/>
        <v>-142.83937975891399</v>
      </c>
      <c r="AE269">
        <f t="shared" si="123"/>
        <v>-12.031724900077453</v>
      </c>
      <c r="AF269">
        <f t="shared" si="124"/>
        <v>10.88417908031542</v>
      </c>
      <c r="AG269">
        <f t="shared" si="125"/>
        <v>-10.536474566937034</v>
      </c>
      <c r="AH269">
        <f t="shared" si="126"/>
        <v>3.5365726676771723</v>
      </c>
      <c r="AI269">
        <f t="shared" si="127"/>
        <v>6.2325145354037428</v>
      </c>
      <c r="AJ269">
        <v>157.682734152205</v>
      </c>
      <c r="AK269">
        <v>163.04007272727301</v>
      </c>
      <c r="AL269">
        <v>-3.1364599974081302</v>
      </c>
      <c r="AM269">
        <v>65.922692264637703</v>
      </c>
      <c r="AN269">
        <f t="shared" si="128"/>
        <v>3.5318571941200214</v>
      </c>
      <c r="AO269">
        <v>16.397441095819001</v>
      </c>
      <c r="AP269">
        <v>20.2245643356644</v>
      </c>
      <c r="AQ269">
        <v>1.55771280176829E-4</v>
      </c>
      <c r="AR269">
        <v>78.963096670634499</v>
      </c>
      <c r="AS269">
        <v>10</v>
      </c>
      <c r="AT269">
        <v>2</v>
      </c>
      <c r="AU269">
        <f t="shared" si="129"/>
        <v>1</v>
      </c>
      <c r="AV269">
        <f t="shared" si="130"/>
        <v>0</v>
      </c>
      <c r="AW269">
        <f t="shared" si="131"/>
        <v>39437.571670645339</v>
      </c>
      <c r="AX269">
        <f t="shared" si="132"/>
        <v>1999.96357142857</v>
      </c>
      <c r="AY269">
        <f t="shared" si="133"/>
        <v>1681.1693999999989</v>
      </c>
      <c r="AZ269">
        <f t="shared" si="134"/>
        <v>0.84060001092877046</v>
      </c>
      <c r="BA269">
        <f t="shared" si="135"/>
        <v>0.16075802109252704</v>
      </c>
      <c r="BB269">
        <v>5.5309999999999997</v>
      </c>
      <c r="BC269">
        <v>0.5</v>
      </c>
      <c r="BD269" t="s">
        <v>355</v>
      </c>
      <c r="BE269">
        <v>2</v>
      </c>
      <c r="BF269" t="b">
        <v>1</v>
      </c>
      <c r="BG269">
        <v>1657295379.7142899</v>
      </c>
      <c r="BH269">
        <v>182.182285714286</v>
      </c>
      <c r="BI269">
        <v>171.23974999999999</v>
      </c>
      <c r="BJ269">
        <v>20.226832142857099</v>
      </c>
      <c r="BK269">
        <v>16.393871428571401</v>
      </c>
      <c r="BL269">
        <v>181.51560714285699</v>
      </c>
      <c r="BM269">
        <v>20.074203571428601</v>
      </c>
      <c r="BN269">
        <v>500.00853571428598</v>
      </c>
      <c r="BO269">
        <v>73.852649999999997</v>
      </c>
      <c r="BP269">
        <v>0.100009946428571</v>
      </c>
      <c r="BQ269">
        <v>23.883378571428601</v>
      </c>
      <c r="BR269">
        <v>24.944696428571401</v>
      </c>
      <c r="BS269">
        <v>999.9</v>
      </c>
      <c r="BT269">
        <v>0</v>
      </c>
      <c r="BU269">
        <v>0</v>
      </c>
      <c r="BV269">
        <v>9993.7724999999991</v>
      </c>
      <c r="BW269">
        <v>0</v>
      </c>
      <c r="BX269">
        <v>1033.7592857142899</v>
      </c>
      <c r="BY269">
        <v>10.942626428571399</v>
      </c>
      <c r="BZ269">
        <v>185.943428571429</v>
      </c>
      <c r="CA269">
        <v>174.09375</v>
      </c>
      <c r="CB269">
        <v>3.8329478571428601</v>
      </c>
      <c r="CC269">
        <v>171.23974999999999</v>
      </c>
      <c r="CD269">
        <v>16.393871428571401</v>
      </c>
      <c r="CE269">
        <v>1.4938042857142899</v>
      </c>
      <c r="CF269">
        <v>1.2107310714285699</v>
      </c>
      <c r="CG269">
        <v>12.9048964285714</v>
      </c>
      <c r="CH269">
        <v>9.7341596428571506</v>
      </c>
      <c r="CI269">
        <v>1999.96357142857</v>
      </c>
      <c r="CJ269">
        <v>0.97999828571428504</v>
      </c>
      <c r="CK269">
        <v>2.00012785714286E-2</v>
      </c>
      <c r="CL269">
        <v>0</v>
      </c>
      <c r="CM269">
        <v>2.5209535714285698</v>
      </c>
      <c r="CN269">
        <v>0</v>
      </c>
      <c r="CO269">
        <v>18740.0821428571</v>
      </c>
      <c r="CP269">
        <v>16705.099999999999</v>
      </c>
      <c r="CQ269">
        <v>44.75</v>
      </c>
      <c r="CR269">
        <v>46.8705</v>
      </c>
      <c r="CS269">
        <v>45.959499999999998</v>
      </c>
      <c r="CT269">
        <v>44.852499999999999</v>
      </c>
      <c r="CU269">
        <v>43.936999999999998</v>
      </c>
      <c r="CV269">
        <v>1959.96357142857</v>
      </c>
      <c r="CW269">
        <v>40</v>
      </c>
      <c r="CX269">
        <v>0</v>
      </c>
      <c r="CY269">
        <v>1651534662.3</v>
      </c>
      <c r="CZ269">
        <v>0</v>
      </c>
      <c r="DA269">
        <v>0</v>
      </c>
      <c r="DB269" t="s">
        <v>356</v>
      </c>
      <c r="DC269">
        <v>1657211493.5999999</v>
      </c>
      <c r="DD269">
        <v>1657211497.5999999</v>
      </c>
      <c r="DE269">
        <v>0</v>
      </c>
      <c r="DF269">
        <v>1.526</v>
      </c>
      <c r="DG269">
        <v>4.4999999999999998E-2</v>
      </c>
      <c r="DH269">
        <v>2.6110000000000002</v>
      </c>
      <c r="DI269">
        <v>0.157</v>
      </c>
      <c r="DJ269">
        <v>420</v>
      </c>
      <c r="DK269">
        <v>20</v>
      </c>
      <c r="DL269">
        <v>0.57999999999999996</v>
      </c>
      <c r="DM269">
        <v>0.22</v>
      </c>
      <c r="DN269">
        <v>10.195918499999999</v>
      </c>
      <c r="DO269">
        <v>12.531814108818001</v>
      </c>
      <c r="DP269">
        <v>1.21386122453423</v>
      </c>
      <c r="DQ269">
        <v>0</v>
      </c>
      <c r="DR269">
        <v>3.8403234999999998</v>
      </c>
      <c r="DS269">
        <v>-0.13196465290808301</v>
      </c>
      <c r="DT269">
        <v>1.3599878777033199E-2</v>
      </c>
      <c r="DU269">
        <v>0</v>
      </c>
      <c r="DV269">
        <v>0</v>
      </c>
      <c r="DW269">
        <v>2</v>
      </c>
      <c r="DX269" t="s">
        <v>357</v>
      </c>
      <c r="DY269">
        <v>2.8658000000000001</v>
      </c>
      <c r="DZ269">
        <v>2.71624</v>
      </c>
      <c r="EA269">
        <v>3.2779500000000003E-2</v>
      </c>
      <c r="EB269">
        <v>3.0501E-2</v>
      </c>
      <c r="EC269">
        <v>7.5062599999999993E-2</v>
      </c>
      <c r="ED269">
        <v>6.4411800000000005E-2</v>
      </c>
      <c r="EE269">
        <v>27379.1</v>
      </c>
      <c r="EF269">
        <v>23804.2</v>
      </c>
      <c r="EG269">
        <v>25342.1</v>
      </c>
      <c r="EH269">
        <v>23912.6</v>
      </c>
      <c r="EI269">
        <v>40007.599999999999</v>
      </c>
      <c r="EJ269">
        <v>37026.1</v>
      </c>
      <c r="EK269">
        <v>45804.2</v>
      </c>
      <c r="EL269">
        <v>42648.4</v>
      </c>
      <c r="EM269">
        <v>1.81362</v>
      </c>
      <c r="EN269">
        <v>2.1535000000000002</v>
      </c>
      <c r="EO269">
        <v>8.6709900000000006E-2</v>
      </c>
      <c r="EP269">
        <v>0</v>
      </c>
      <c r="EQ269">
        <v>23.526599999999998</v>
      </c>
      <c r="ER269">
        <v>999.9</v>
      </c>
      <c r="ES269">
        <v>36.838999999999999</v>
      </c>
      <c r="ET269">
        <v>32.920999999999999</v>
      </c>
      <c r="EU269">
        <v>25.090599999999998</v>
      </c>
      <c r="EV269">
        <v>52.171100000000003</v>
      </c>
      <c r="EW269">
        <v>37.263599999999997</v>
      </c>
      <c r="EX269">
        <v>2</v>
      </c>
      <c r="EY269">
        <v>-4.5071100000000003E-2</v>
      </c>
      <c r="EZ269">
        <v>3.3021400000000001</v>
      </c>
      <c r="FA269">
        <v>20.214400000000001</v>
      </c>
      <c r="FB269">
        <v>5.2333100000000004</v>
      </c>
      <c r="FC269">
        <v>11.9915</v>
      </c>
      <c r="FD269">
        <v>4.9561999999999999</v>
      </c>
      <c r="FE269">
        <v>3.3039499999999999</v>
      </c>
      <c r="FF269">
        <v>9999</v>
      </c>
      <c r="FG269">
        <v>5152.8</v>
      </c>
      <c r="FH269">
        <v>329.3</v>
      </c>
      <c r="FI269">
        <v>9999</v>
      </c>
      <c r="FJ269">
        <v>1.8682700000000001</v>
      </c>
      <c r="FK269">
        <v>1.86398</v>
      </c>
      <c r="FL269">
        <v>1.8714900000000001</v>
      </c>
      <c r="FM269">
        <v>1.8624499999999999</v>
      </c>
      <c r="FN269">
        <v>1.86188</v>
      </c>
      <c r="FO269">
        <v>1.86829</v>
      </c>
      <c r="FP269">
        <v>1.8583799999999999</v>
      </c>
      <c r="FQ269">
        <v>1.8647800000000001</v>
      </c>
      <c r="FR269">
        <v>5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0.625</v>
      </c>
      <c r="GF269">
        <v>0.1525</v>
      </c>
      <c r="GG269">
        <v>0.30658851354286398</v>
      </c>
      <c r="GH269">
        <v>2.2958890734485699E-3</v>
      </c>
      <c r="GI269">
        <v>-1.86257123826648E-6</v>
      </c>
      <c r="GJ269">
        <v>8.2594232886446805E-10</v>
      </c>
      <c r="GK269">
        <v>-0.101148223110564</v>
      </c>
      <c r="GL269">
        <v>-3.7577424899751702E-2</v>
      </c>
      <c r="GM269">
        <v>3.3046140057118702E-3</v>
      </c>
      <c r="GN269">
        <v>-3.9997718568980099E-5</v>
      </c>
      <c r="GO269">
        <v>3</v>
      </c>
      <c r="GP269">
        <v>2332</v>
      </c>
      <c r="GQ269">
        <v>2</v>
      </c>
      <c r="GR269">
        <v>24</v>
      </c>
      <c r="GS269">
        <v>1398.2</v>
      </c>
      <c r="GT269">
        <v>1398.2</v>
      </c>
      <c r="GU269">
        <v>0.54809600000000003</v>
      </c>
      <c r="GV269">
        <v>2.4267599999999998</v>
      </c>
      <c r="GW269">
        <v>1.9982899999999999</v>
      </c>
      <c r="GX269">
        <v>2.7038600000000002</v>
      </c>
      <c r="GY269">
        <v>2.0935100000000002</v>
      </c>
      <c r="GZ269">
        <v>2.3742700000000001</v>
      </c>
      <c r="HA269">
        <v>36.836599999999997</v>
      </c>
      <c r="HB269">
        <v>15.559200000000001</v>
      </c>
      <c r="HC269">
        <v>18</v>
      </c>
      <c r="HD269">
        <v>435.30200000000002</v>
      </c>
      <c r="HE269">
        <v>660.72</v>
      </c>
      <c r="HF269">
        <v>19.451499999999999</v>
      </c>
      <c r="HG269">
        <v>26.874400000000001</v>
      </c>
      <c r="HH269">
        <v>30.000499999999999</v>
      </c>
      <c r="HI269">
        <v>26.590499999999999</v>
      </c>
      <c r="HJ269">
        <v>26.578700000000001</v>
      </c>
      <c r="HK269">
        <v>10.9217</v>
      </c>
      <c r="HL269">
        <v>43.109299999999998</v>
      </c>
      <c r="HM269">
        <v>0</v>
      </c>
      <c r="HN269">
        <v>19.470600000000001</v>
      </c>
      <c r="HO269">
        <v>116.173</v>
      </c>
      <c r="HP269">
        <v>16.3094</v>
      </c>
      <c r="HQ269">
        <v>96.9499</v>
      </c>
      <c r="HR269">
        <v>100.276</v>
      </c>
    </row>
    <row r="270" spans="1:226" x14ac:dyDescent="0.2">
      <c r="A270">
        <v>254</v>
      </c>
      <c r="B270">
        <v>1657295392.5</v>
      </c>
      <c r="C270">
        <v>3788</v>
      </c>
      <c r="D270" t="s">
        <v>869</v>
      </c>
      <c r="E270" t="s">
        <v>870</v>
      </c>
      <c r="F270">
        <v>5</v>
      </c>
      <c r="G270" t="s">
        <v>832</v>
      </c>
      <c r="H270" t="s">
        <v>354</v>
      </c>
      <c r="I270">
        <v>1657295385</v>
      </c>
      <c r="J270">
        <f t="shared" si="102"/>
        <v>3.5379879476971961E-3</v>
      </c>
      <c r="K270">
        <f t="shared" si="103"/>
        <v>3.537987947697196</v>
      </c>
      <c r="L270">
        <f t="shared" si="104"/>
        <v>5.5303329657731082</v>
      </c>
      <c r="M270">
        <f t="shared" si="105"/>
        <v>165.83662962963001</v>
      </c>
      <c r="N270">
        <f t="shared" si="106"/>
        <v>102.67374068531025</v>
      </c>
      <c r="O270">
        <f t="shared" si="107"/>
        <v>7.5929298519317339</v>
      </c>
      <c r="P270">
        <f t="shared" si="108"/>
        <v>12.263952664565954</v>
      </c>
      <c r="Q270">
        <f t="shared" si="109"/>
        <v>0.15665211222715333</v>
      </c>
      <c r="R270">
        <f t="shared" si="110"/>
        <v>2.4970228273253952</v>
      </c>
      <c r="S270">
        <f t="shared" si="111"/>
        <v>0.15139001584572295</v>
      </c>
      <c r="T270">
        <f t="shared" si="112"/>
        <v>9.5076813191207768E-2</v>
      </c>
      <c r="U270">
        <f t="shared" si="113"/>
        <v>321.51316266666635</v>
      </c>
      <c r="V270">
        <f t="shared" si="114"/>
        <v>25.01734293675446</v>
      </c>
      <c r="W270">
        <f t="shared" si="115"/>
        <v>24.944903703703702</v>
      </c>
      <c r="X270">
        <f t="shared" si="116"/>
        <v>3.1692479917013041</v>
      </c>
      <c r="Y270">
        <f t="shared" si="117"/>
        <v>50.285671649971306</v>
      </c>
      <c r="Z270">
        <f t="shared" si="118"/>
        <v>1.4954954136442122</v>
      </c>
      <c r="AA270">
        <f t="shared" si="119"/>
        <v>2.973999082788557</v>
      </c>
      <c r="AB270">
        <f t="shared" si="120"/>
        <v>1.6737525780570919</v>
      </c>
      <c r="AC270">
        <f t="shared" si="121"/>
        <v>-156.02526849344636</v>
      </c>
      <c r="AD270">
        <f t="shared" si="122"/>
        <v>-142.94595970726004</v>
      </c>
      <c r="AE270">
        <f t="shared" si="123"/>
        <v>-12.037771365752887</v>
      </c>
      <c r="AF270">
        <f t="shared" si="124"/>
        <v>10.50416310020708</v>
      </c>
      <c r="AG270">
        <f t="shared" si="125"/>
        <v>-11.528974414346795</v>
      </c>
      <c r="AH270">
        <f t="shared" si="126"/>
        <v>3.5359645443060925</v>
      </c>
      <c r="AI270">
        <f t="shared" si="127"/>
        <v>5.5303329657731082</v>
      </c>
      <c r="AJ270">
        <v>140.53917922996999</v>
      </c>
      <c r="AK270">
        <v>146.98663636363599</v>
      </c>
      <c r="AL270">
        <v>-3.2126231280276101</v>
      </c>
      <c r="AM270">
        <v>65.922692264637703</v>
      </c>
      <c r="AN270">
        <f t="shared" si="128"/>
        <v>3.537987947697196</v>
      </c>
      <c r="AO270">
        <v>16.380315720300999</v>
      </c>
      <c r="AP270">
        <v>20.215653146853199</v>
      </c>
      <c r="AQ270">
        <v>-1.4408411638267799E-4</v>
      </c>
      <c r="AR270">
        <v>78.963096670634499</v>
      </c>
      <c r="AS270">
        <v>10</v>
      </c>
      <c r="AT270">
        <v>2</v>
      </c>
      <c r="AU270">
        <f t="shared" si="129"/>
        <v>1</v>
      </c>
      <c r="AV270">
        <f t="shared" si="130"/>
        <v>0</v>
      </c>
      <c r="AW270">
        <f t="shared" si="131"/>
        <v>39452.00191823073</v>
      </c>
      <c r="AX270">
        <f t="shared" si="132"/>
        <v>1999.9822222222199</v>
      </c>
      <c r="AY270">
        <f t="shared" si="133"/>
        <v>1681.1850666666644</v>
      </c>
      <c r="AZ270">
        <f t="shared" si="134"/>
        <v>0.84060000533338064</v>
      </c>
      <c r="BA270">
        <f t="shared" si="135"/>
        <v>0.16075801029342485</v>
      </c>
      <c r="BB270">
        <v>5.5309999999999997</v>
      </c>
      <c r="BC270">
        <v>0.5</v>
      </c>
      <c r="BD270" t="s">
        <v>355</v>
      </c>
      <c r="BE270">
        <v>2</v>
      </c>
      <c r="BF270" t="b">
        <v>1</v>
      </c>
      <c r="BG270">
        <v>1657295385</v>
      </c>
      <c r="BH270">
        <v>165.83662962963001</v>
      </c>
      <c r="BI270">
        <v>153.73177777777801</v>
      </c>
      <c r="BJ270">
        <v>20.2225111111111</v>
      </c>
      <c r="BK270">
        <v>16.3900740740741</v>
      </c>
      <c r="BL270">
        <v>165.19807407407399</v>
      </c>
      <c r="BM270">
        <v>20.070070370370399</v>
      </c>
      <c r="BN270">
        <v>499.993074074074</v>
      </c>
      <c r="BO270">
        <v>73.8520481481481</v>
      </c>
      <c r="BP270">
        <v>9.9965300000000007E-2</v>
      </c>
      <c r="BQ270">
        <v>23.883051851851899</v>
      </c>
      <c r="BR270">
        <v>24.944903703703702</v>
      </c>
      <c r="BS270">
        <v>999.9</v>
      </c>
      <c r="BT270">
        <v>0</v>
      </c>
      <c r="BU270">
        <v>0</v>
      </c>
      <c r="BV270">
        <v>9997.6581481481498</v>
      </c>
      <c r="BW270">
        <v>0</v>
      </c>
      <c r="BX270">
        <v>1032.6400000000001</v>
      </c>
      <c r="BY270">
        <v>12.104851851851899</v>
      </c>
      <c r="BZ270">
        <v>169.25955555555601</v>
      </c>
      <c r="CA270">
        <v>156.29351851851899</v>
      </c>
      <c r="CB270">
        <v>3.8324207407407398</v>
      </c>
      <c r="CC270">
        <v>153.73177777777801</v>
      </c>
      <c r="CD270">
        <v>16.3900740740741</v>
      </c>
      <c r="CE270">
        <v>1.4934733333333301</v>
      </c>
      <c r="CF270">
        <v>1.21044111111111</v>
      </c>
      <c r="CG270">
        <v>12.901507407407401</v>
      </c>
      <c r="CH270">
        <v>9.7305881481481507</v>
      </c>
      <c r="CI270">
        <v>1999.9822222222199</v>
      </c>
      <c r="CJ270">
        <v>0.97999859259259203</v>
      </c>
      <c r="CK270">
        <v>2.0001040740740699E-2</v>
      </c>
      <c r="CL270">
        <v>0</v>
      </c>
      <c r="CM270">
        <v>2.5361296296296301</v>
      </c>
      <c r="CN270">
        <v>0</v>
      </c>
      <c r="CO270">
        <v>18729.9888888889</v>
      </c>
      <c r="CP270">
        <v>16705.259259259299</v>
      </c>
      <c r="CQ270">
        <v>44.754592592592601</v>
      </c>
      <c r="CR270">
        <v>46.875</v>
      </c>
      <c r="CS270">
        <v>45.981333333333303</v>
      </c>
      <c r="CT270">
        <v>44.870333333333299</v>
      </c>
      <c r="CU270">
        <v>43.936999999999998</v>
      </c>
      <c r="CV270">
        <v>1959.9822222222199</v>
      </c>
      <c r="CW270">
        <v>40</v>
      </c>
      <c r="CX270">
        <v>0</v>
      </c>
      <c r="CY270">
        <v>1651534667.0999999</v>
      </c>
      <c r="CZ270">
        <v>0</v>
      </c>
      <c r="DA270">
        <v>0</v>
      </c>
      <c r="DB270" t="s">
        <v>356</v>
      </c>
      <c r="DC270">
        <v>1657211493.5999999</v>
      </c>
      <c r="DD270">
        <v>1657211497.5999999</v>
      </c>
      <c r="DE270">
        <v>0</v>
      </c>
      <c r="DF270">
        <v>1.526</v>
      </c>
      <c r="DG270">
        <v>4.4999999999999998E-2</v>
      </c>
      <c r="DH270">
        <v>2.6110000000000002</v>
      </c>
      <c r="DI270">
        <v>0.157</v>
      </c>
      <c r="DJ270">
        <v>420</v>
      </c>
      <c r="DK270">
        <v>20</v>
      </c>
      <c r="DL270">
        <v>0.57999999999999996</v>
      </c>
      <c r="DM270">
        <v>0.22</v>
      </c>
      <c r="DN270">
        <v>11.284333999999999</v>
      </c>
      <c r="DO270">
        <v>13.241474071294499</v>
      </c>
      <c r="DP270">
        <v>1.2822501234505701</v>
      </c>
      <c r="DQ270">
        <v>0</v>
      </c>
      <c r="DR270">
        <v>3.8349635000000002</v>
      </c>
      <c r="DS270">
        <v>-1.7797373358354501E-2</v>
      </c>
      <c r="DT270">
        <v>6.98336650549002E-3</v>
      </c>
      <c r="DU270">
        <v>1</v>
      </c>
      <c r="DV270">
        <v>1</v>
      </c>
      <c r="DW270">
        <v>2</v>
      </c>
      <c r="DX270" t="s">
        <v>363</v>
      </c>
      <c r="DY270">
        <v>2.8656299999999999</v>
      </c>
      <c r="DZ270">
        <v>2.7163900000000001</v>
      </c>
      <c r="EA270">
        <v>2.97399E-2</v>
      </c>
      <c r="EB270">
        <v>2.7232300000000001E-2</v>
      </c>
      <c r="EC270">
        <v>7.5043899999999997E-2</v>
      </c>
      <c r="ED270">
        <v>6.4404500000000003E-2</v>
      </c>
      <c r="EE270">
        <v>27464.6</v>
      </c>
      <c r="EF270">
        <v>23883.8</v>
      </c>
      <c r="EG270">
        <v>25341.7</v>
      </c>
      <c r="EH270">
        <v>23912</v>
      </c>
      <c r="EI270">
        <v>40007.699999999997</v>
      </c>
      <c r="EJ270">
        <v>37025.4</v>
      </c>
      <c r="EK270">
        <v>45803.5</v>
      </c>
      <c r="EL270">
        <v>42647.4</v>
      </c>
      <c r="EM270">
        <v>1.8132999999999999</v>
      </c>
      <c r="EN270">
        <v>2.1532499999999999</v>
      </c>
      <c r="EO270">
        <v>8.7290999999999994E-2</v>
      </c>
      <c r="EP270">
        <v>0</v>
      </c>
      <c r="EQ270">
        <v>23.512699999999999</v>
      </c>
      <c r="ER270">
        <v>999.9</v>
      </c>
      <c r="ES270">
        <v>36.838999999999999</v>
      </c>
      <c r="ET270">
        <v>32.951999999999998</v>
      </c>
      <c r="EU270">
        <v>25.132100000000001</v>
      </c>
      <c r="EV270">
        <v>52.301099999999998</v>
      </c>
      <c r="EW270">
        <v>37.347799999999999</v>
      </c>
      <c r="EX270">
        <v>2</v>
      </c>
      <c r="EY270">
        <v>-4.4677300000000003E-2</v>
      </c>
      <c r="EZ270">
        <v>3.2584599999999999</v>
      </c>
      <c r="FA270">
        <v>20.2151</v>
      </c>
      <c r="FB270">
        <v>5.2333100000000004</v>
      </c>
      <c r="FC270">
        <v>11.9915</v>
      </c>
      <c r="FD270">
        <v>4.9564500000000002</v>
      </c>
      <c r="FE270">
        <v>3.3039000000000001</v>
      </c>
      <c r="FF270">
        <v>9999</v>
      </c>
      <c r="FG270">
        <v>5152.8</v>
      </c>
      <c r="FH270">
        <v>329.3</v>
      </c>
      <c r="FI270">
        <v>9999</v>
      </c>
      <c r="FJ270">
        <v>1.86825</v>
      </c>
      <c r="FK270">
        <v>1.8640099999999999</v>
      </c>
      <c r="FL270">
        <v>1.8714900000000001</v>
      </c>
      <c r="FM270">
        <v>1.8624499999999999</v>
      </c>
      <c r="FN270">
        <v>1.8618699999999999</v>
      </c>
      <c r="FO270">
        <v>1.86829</v>
      </c>
      <c r="FP270">
        <v>1.8583700000000001</v>
      </c>
      <c r="FQ270">
        <v>1.8647800000000001</v>
      </c>
      <c r="FR270">
        <v>5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0.59699999999999998</v>
      </c>
      <c r="GF270">
        <v>0.15210000000000001</v>
      </c>
      <c r="GG270">
        <v>0.30658851354286398</v>
      </c>
      <c r="GH270">
        <v>2.2958890734485699E-3</v>
      </c>
      <c r="GI270">
        <v>-1.86257123826648E-6</v>
      </c>
      <c r="GJ270">
        <v>8.2594232886446805E-10</v>
      </c>
      <c r="GK270">
        <v>-0.101148223110564</v>
      </c>
      <c r="GL270">
        <v>-3.7577424899751702E-2</v>
      </c>
      <c r="GM270">
        <v>3.3046140057118702E-3</v>
      </c>
      <c r="GN270">
        <v>-3.9997718568980099E-5</v>
      </c>
      <c r="GO270">
        <v>3</v>
      </c>
      <c r="GP270">
        <v>2332</v>
      </c>
      <c r="GQ270">
        <v>2</v>
      </c>
      <c r="GR270">
        <v>24</v>
      </c>
      <c r="GS270">
        <v>1398.3</v>
      </c>
      <c r="GT270">
        <v>1398.2</v>
      </c>
      <c r="GU270">
        <v>0.50048800000000004</v>
      </c>
      <c r="GV270">
        <v>2.4304199999999998</v>
      </c>
      <c r="GW270">
        <v>1.9982899999999999</v>
      </c>
      <c r="GX270">
        <v>2.7038600000000002</v>
      </c>
      <c r="GY270">
        <v>2.0935100000000002</v>
      </c>
      <c r="GZ270">
        <v>2.32422</v>
      </c>
      <c r="HA270">
        <v>36.836599999999997</v>
      </c>
      <c r="HB270">
        <v>15.5505</v>
      </c>
      <c r="HC270">
        <v>18</v>
      </c>
      <c r="HD270">
        <v>435.15800000000002</v>
      </c>
      <c r="HE270">
        <v>660.59299999999996</v>
      </c>
      <c r="HF270">
        <v>19.489599999999999</v>
      </c>
      <c r="HG270">
        <v>26.880600000000001</v>
      </c>
      <c r="HH270">
        <v>30.000399999999999</v>
      </c>
      <c r="HI270">
        <v>26.5961</v>
      </c>
      <c r="HJ270">
        <v>26.5854</v>
      </c>
      <c r="HK270">
        <v>9.9128100000000003</v>
      </c>
      <c r="HL270">
        <v>43.109299999999998</v>
      </c>
      <c r="HM270">
        <v>0</v>
      </c>
      <c r="HN270">
        <v>19.507000000000001</v>
      </c>
      <c r="HO270">
        <v>95.934200000000004</v>
      </c>
      <c r="HP270">
        <v>16.304400000000001</v>
      </c>
      <c r="HQ270">
        <v>96.948400000000007</v>
      </c>
      <c r="HR270">
        <v>100.274</v>
      </c>
    </row>
    <row r="271" spans="1:226" x14ac:dyDescent="0.2">
      <c r="A271">
        <v>255</v>
      </c>
      <c r="B271">
        <v>1657295397.5</v>
      </c>
      <c r="C271">
        <v>3793</v>
      </c>
      <c r="D271" t="s">
        <v>871</v>
      </c>
      <c r="E271" t="s">
        <v>872</v>
      </c>
      <c r="F271">
        <v>5</v>
      </c>
      <c r="G271" t="s">
        <v>832</v>
      </c>
      <c r="H271" t="s">
        <v>354</v>
      </c>
      <c r="I271">
        <v>1657295389.7142899</v>
      </c>
      <c r="J271">
        <f t="shared" si="102"/>
        <v>3.5409137026099426E-3</v>
      </c>
      <c r="K271">
        <f t="shared" si="103"/>
        <v>3.5409137026099424</v>
      </c>
      <c r="L271">
        <f t="shared" si="104"/>
        <v>4.5969926713297209</v>
      </c>
      <c r="M271">
        <f t="shared" si="105"/>
        <v>151.172535714286</v>
      </c>
      <c r="N271">
        <f t="shared" si="106"/>
        <v>98.213326054714699</v>
      </c>
      <c r="O271">
        <f t="shared" si="107"/>
        <v>7.2630845442376062</v>
      </c>
      <c r="P271">
        <f t="shared" si="108"/>
        <v>11.179530841343805</v>
      </c>
      <c r="Q271">
        <f t="shared" si="109"/>
        <v>0.15676032143997454</v>
      </c>
      <c r="R271">
        <f t="shared" si="110"/>
        <v>2.4961471536509459</v>
      </c>
      <c r="S271">
        <f t="shared" si="111"/>
        <v>0.15148930280016459</v>
      </c>
      <c r="T271">
        <f t="shared" si="112"/>
        <v>9.5139629373351756E-2</v>
      </c>
      <c r="U271">
        <f t="shared" si="113"/>
        <v>321.51389100000063</v>
      </c>
      <c r="V271">
        <f t="shared" si="114"/>
        <v>25.017642143236198</v>
      </c>
      <c r="W271">
        <f t="shared" si="115"/>
        <v>24.945567857142901</v>
      </c>
      <c r="X271">
        <f t="shared" si="116"/>
        <v>3.1693735361362085</v>
      </c>
      <c r="Y271">
        <f t="shared" si="117"/>
        <v>50.277707205726564</v>
      </c>
      <c r="Z271">
        <f t="shared" si="118"/>
        <v>1.4953315900548423</v>
      </c>
      <c r="AA271">
        <f t="shared" si="119"/>
        <v>2.9741443537515293</v>
      </c>
      <c r="AB271">
        <f t="shared" si="120"/>
        <v>1.6740419460813662</v>
      </c>
      <c r="AC271">
        <f t="shared" si="121"/>
        <v>-156.15429428509847</v>
      </c>
      <c r="AD271">
        <f t="shared" si="122"/>
        <v>-142.87587596888747</v>
      </c>
      <c r="AE271">
        <f t="shared" si="123"/>
        <v>-12.036179996134772</v>
      </c>
      <c r="AF271">
        <f t="shared" si="124"/>
        <v>10.44754074987992</v>
      </c>
      <c r="AG271">
        <f t="shared" si="125"/>
        <v>-12.367629958153284</v>
      </c>
      <c r="AH271">
        <f t="shared" si="126"/>
        <v>3.5377023260449412</v>
      </c>
      <c r="AI271">
        <f t="shared" si="127"/>
        <v>4.5969926713297209</v>
      </c>
      <c r="AJ271">
        <v>123.65675199650499</v>
      </c>
      <c r="AK271">
        <v>131.047654545455</v>
      </c>
      <c r="AL271">
        <v>-3.1857341349328201</v>
      </c>
      <c r="AM271">
        <v>65.922692264637703</v>
      </c>
      <c r="AN271">
        <f t="shared" si="128"/>
        <v>3.5409137026099424</v>
      </c>
      <c r="AO271">
        <v>16.381688358663201</v>
      </c>
      <c r="AP271">
        <v>20.2193006993007</v>
      </c>
      <c r="AQ271">
        <v>1.9777948736128999E-5</v>
      </c>
      <c r="AR271">
        <v>78.963096670634499</v>
      </c>
      <c r="AS271">
        <v>10</v>
      </c>
      <c r="AT271">
        <v>2</v>
      </c>
      <c r="AU271">
        <f t="shared" si="129"/>
        <v>1</v>
      </c>
      <c r="AV271">
        <f t="shared" si="130"/>
        <v>0</v>
      </c>
      <c r="AW271">
        <f t="shared" si="131"/>
        <v>39431.099199031945</v>
      </c>
      <c r="AX271">
        <f t="shared" si="132"/>
        <v>1999.9867857142899</v>
      </c>
      <c r="AY271">
        <f t="shared" si="133"/>
        <v>1681.1889000000033</v>
      </c>
      <c r="AZ271">
        <f t="shared" si="134"/>
        <v>0.84060000396431178</v>
      </c>
      <c r="BA271">
        <f t="shared" si="135"/>
        <v>0.16075800765112197</v>
      </c>
      <c r="BB271">
        <v>5.5309999999999997</v>
      </c>
      <c r="BC271">
        <v>0.5</v>
      </c>
      <c r="BD271" t="s">
        <v>355</v>
      </c>
      <c r="BE271">
        <v>2</v>
      </c>
      <c r="BF271" t="b">
        <v>1</v>
      </c>
      <c r="BG271">
        <v>1657295389.7142899</v>
      </c>
      <c r="BH271">
        <v>151.172535714286</v>
      </c>
      <c r="BI271">
        <v>138.08324999999999</v>
      </c>
      <c r="BJ271">
        <v>20.2202642857143</v>
      </c>
      <c r="BK271">
        <v>16.3860428571429</v>
      </c>
      <c r="BL271">
        <v>150.559928571429</v>
      </c>
      <c r="BM271">
        <v>20.067935714285699</v>
      </c>
      <c r="BN271">
        <v>500.00714285714298</v>
      </c>
      <c r="BO271">
        <v>73.8520964285714</v>
      </c>
      <c r="BP271">
        <v>0.10003243214285699</v>
      </c>
      <c r="BQ271">
        <v>23.883864285714299</v>
      </c>
      <c r="BR271">
        <v>24.945567857142901</v>
      </c>
      <c r="BS271">
        <v>999.9</v>
      </c>
      <c r="BT271">
        <v>0</v>
      </c>
      <c r="BU271">
        <v>0</v>
      </c>
      <c r="BV271">
        <v>9992.1578571428599</v>
      </c>
      <c r="BW271">
        <v>0</v>
      </c>
      <c r="BX271">
        <v>1029.6624999999999</v>
      </c>
      <c r="BY271">
        <v>13.08925</v>
      </c>
      <c r="BZ271">
        <v>154.292392857143</v>
      </c>
      <c r="CA271">
        <v>140.38367857142899</v>
      </c>
      <c r="CB271">
        <v>3.8342203571428599</v>
      </c>
      <c r="CC271">
        <v>138.08324999999999</v>
      </c>
      <c r="CD271">
        <v>16.3860428571429</v>
      </c>
      <c r="CE271">
        <v>1.49330892857143</v>
      </c>
      <c r="CF271">
        <v>1.21014357142857</v>
      </c>
      <c r="CG271">
        <v>12.8998214285714</v>
      </c>
      <c r="CH271">
        <v>9.7269239285714306</v>
      </c>
      <c r="CI271">
        <v>1999.9867857142899</v>
      </c>
      <c r="CJ271">
        <v>0.97999871428571395</v>
      </c>
      <c r="CK271">
        <v>2.0000946428571399E-2</v>
      </c>
      <c r="CL271">
        <v>0</v>
      </c>
      <c r="CM271">
        <v>2.50951785714286</v>
      </c>
      <c r="CN271">
        <v>0</v>
      </c>
      <c r="CO271">
        <v>18719.178571428602</v>
      </c>
      <c r="CP271">
        <v>16705.289285714302</v>
      </c>
      <c r="CQ271">
        <v>44.769928571428601</v>
      </c>
      <c r="CR271">
        <v>46.894928571428601</v>
      </c>
      <c r="CS271">
        <v>45.997750000000003</v>
      </c>
      <c r="CT271">
        <v>44.875</v>
      </c>
      <c r="CU271">
        <v>43.936999999999998</v>
      </c>
      <c r="CV271">
        <v>1959.9867857142899</v>
      </c>
      <c r="CW271">
        <v>40</v>
      </c>
      <c r="CX271">
        <v>0</v>
      </c>
      <c r="CY271">
        <v>1651534671.9000001</v>
      </c>
      <c r="CZ271">
        <v>0</v>
      </c>
      <c r="DA271">
        <v>0</v>
      </c>
      <c r="DB271" t="s">
        <v>356</v>
      </c>
      <c r="DC271">
        <v>1657211493.5999999</v>
      </c>
      <c r="DD271">
        <v>1657211497.5999999</v>
      </c>
      <c r="DE271">
        <v>0</v>
      </c>
      <c r="DF271">
        <v>1.526</v>
      </c>
      <c r="DG271">
        <v>4.4999999999999998E-2</v>
      </c>
      <c r="DH271">
        <v>2.6110000000000002</v>
      </c>
      <c r="DI271">
        <v>0.157</v>
      </c>
      <c r="DJ271">
        <v>420</v>
      </c>
      <c r="DK271">
        <v>20</v>
      </c>
      <c r="DL271">
        <v>0.57999999999999996</v>
      </c>
      <c r="DM271">
        <v>0.22</v>
      </c>
      <c r="DN271">
        <v>12.368584999999999</v>
      </c>
      <c r="DO271">
        <v>12.6461763602251</v>
      </c>
      <c r="DP271">
        <v>1.2242162996280499</v>
      </c>
      <c r="DQ271">
        <v>0</v>
      </c>
      <c r="DR271">
        <v>3.8330882499999999</v>
      </c>
      <c r="DS271">
        <v>2.62371106941778E-2</v>
      </c>
      <c r="DT271">
        <v>5.1480699720866099E-3</v>
      </c>
      <c r="DU271">
        <v>1</v>
      </c>
      <c r="DV271">
        <v>1</v>
      </c>
      <c r="DW271">
        <v>2</v>
      </c>
      <c r="DX271" t="s">
        <v>363</v>
      </c>
      <c r="DY271">
        <v>2.8656100000000002</v>
      </c>
      <c r="DZ271">
        <v>2.7164100000000002</v>
      </c>
      <c r="EA271">
        <v>2.6653099999999999E-2</v>
      </c>
      <c r="EB271">
        <v>2.3844899999999999E-2</v>
      </c>
      <c r="EC271">
        <v>7.5048900000000002E-2</v>
      </c>
      <c r="ED271">
        <v>6.4413300000000007E-2</v>
      </c>
      <c r="EE271">
        <v>27551.200000000001</v>
      </c>
      <c r="EF271">
        <v>23966.3</v>
      </c>
      <c r="EG271">
        <v>25341</v>
      </c>
      <c r="EH271">
        <v>23911.3</v>
      </c>
      <c r="EI271">
        <v>40006.400000000001</v>
      </c>
      <c r="EJ271">
        <v>37024.1</v>
      </c>
      <c r="EK271">
        <v>45802.400000000001</v>
      </c>
      <c r="EL271">
        <v>42646.400000000001</v>
      </c>
      <c r="EM271">
        <v>1.81345</v>
      </c>
      <c r="EN271">
        <v>2.1528800000000001</v>
      </c>
      <c r="EO271">
        <v>8.8065900000000003E-2</v>
      </c>
      <c r="EP271">
        <v>0</v>
      </c>
      <c r="EQ271">
        <v>23.502300000000002</v>
      </c>
      <c r="ER271">
        <v>999.9</v>
      </c>
      <c r="ES271">
        <v>36.838999999999999</v>
      </c>
      <c r="ET271">
        <v>32.951999999999998</v>
      </c>
      <c r="EU271">
        <v>25.1313</v>
      </c>
      <c r="EV271">
        <v>52.521099999999997</v>
      </c>
      <c r="EW271">
        <v>37.419899999999998</v>
      </c>
      <c r="EX271">
        <v>2</v>
      </c>
      <c r="EY271">
        <v>-4.4291200000000003E-2</v>
      </c>
      <c r="EZ271">
        <v>3.2196799999999999</v>
      </c>
      <c r="FA271">
        <v>20.215699999999998</v>
      </c>
      <c r="FB271">
        <v>5.2330100000000002</v>
      </c>
      <c r="FC271">
        <v>11.992000000000001</v>
      </c>
      <c r="FD271">
        <v>4.9565000000000001</v>
      </c>
      <c r="FE271">
        <v>3.3039299999999998</v>
      </c>
      <c r="FF271">
        <v>9999</v>
      </c>
      <c r="FG271">
        <v>5153.1000000000004</v>
      </c>
      <c r="FH271">
        <v>329.3</v>
      </c>
      <c r="FI271">
        <v>9999</v>
      </c>
      <c r="FJ271">
        <v>1.8682799999999999</v>
      </c>
      <c r="FK271">
        <v>1.8640000000000001</v>
      </c>
      <c r="FL271">
        <v>1.8714900000000001</v>
      </c>
      <c r="FM271">
        <v>1.86246</v>
      </c>
      <c r="FN271">
        <v>1.86188</v>
      </c>
      <c r="FO271">
        <v>1.86829</v>
      </c>
      <c r="FP271">
        <v>1.8583700000000001</v>
      </c>
      <c r="FQ271">
        <v>1.8647800000000001</v>
      </c>
      <c r="FR271">
        <v>5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0.56799999999999995</v>
      </c>
      <c r="GF271">
        <v>0.15229999999999999</v>
      </c>
      <c r="GG271">
        <v>0.30658851354286398</v>
      </c>
      <c r="GH271">
        <v>2.2958890734485699E-3</v>
      </c>
      <c r="GI271">
        <v>-1.86257123826648E-6</v>
      </c>
      <c r="GJ271">
        <v>8.2594232886446805E-10</v>
      </c>
      <c r="GK271">
        <v>-0.101148223110564</v>
      </c>
      <c r="GL271">
        <v>-3.7577424899751702E-2</v>
      </c>
      <c r="GM271">
        <v>3.3046140057118702E-3</v>
      </c>
      <c r="GN271">
        <v>-3.9997718568980099E-5</v>
      </c>
      <c r="GO271">
        <v>3</v>
      </c>
      <c r="GP271">
        <v>2332</v>
      </c>
      <c r="GQ271">
        <v>2</v>
      </c>
      <c r="GR271">
        <v>24</v>
      </c>
      <c r="GS271">
        <v>1398.4</v>
      </c>
      <c r="GT271">
        <v>1398.3</v>
      </c>
      <c r="GU271">
        <v>0.44921899999999998</v>
      </c>
      <c r="GV271">
        <v>2.4316399999999998</v>
      </c>
      <c r="GW271">
        <v>1.9982899999999999</v>
      </c>
      <c r="GX271">
        <v>2.7038600000000002</v>
      </c>
      <c r="GY271">
        <v>2.0935100000000002</v>
      </c>
      <c r="GZ271">
        <v>2.36206</v>
      </c>
      <c r="HA271">
        <v>36.836599999999997</v>
      </c>
      <c r="HB271">
        <v>15.559200000000001</v>
      </c>
      <c r="HC271">
        <v>18</v>
      </c>
      <c r="HD271">
        <v>435.29399999999998</v>
      </c>
      <c r="HE271">
        <v>660.35</v>
      </c>
      <c r="HF271">
        <v>19.527699999999999</v>
      </c>
      <c r="HG271">
        <v>26.886299999999999</v>
      </c>
      <c r="HH271">
        <v>30.000399999999999</v>
      </c>
      <c r="HI271">
        <v>26.602799999999998</v>
      </c>
      <c r="HJ271">
        <v>26.591000000000001</v>
      </c>
      <c r="HK271">
        <v>8.9395799999999994</v>
      </c>
      <c r="HL271">
        <v>43.380800000000001</v>
      </c>
      <c r="HM271">
        <v>0</v>
      </c>
      <c r="HN271">
        <v>19.5443</v>
      </c>
      <c r="HO271">
        <v>82.5291</v>
      </c>
      <c r="HP271">
        <v>16.3001</v>
      </c>
      <c r="HQ271">
        <v>96.945999999999998</v>
      </c>
      <c r="HR271">
        <v>100.271</v>
      </c>
    </row>
    <row r="272" spans="1:226" x14ac:dyDescent="0.2">
      <c r="A272">
        <v>256</v>
      </c>
      <c r="B272">
        <v>1657295402.5</v>
      </c>
      <c r="C272">
        <v>3798</v>
      </c>
      <c r="D272" t="s">
        <v>873</v>
      </c>
      <c r="E272" t="s">
        <v>874</v>
      </c>
      <c r="F272">
        <v>5</v>
      </c>
      <c r="G272" t="s">
        <v>832</v>
      </c>
      <c r="H272" t="s">
        <v>354</v>
      </c>
      <c r="I272">
        <v>1657295395</v>
      </c>
      <c r="J272">
        <f t="shared" si="102"/>
        <v>3.5344389077414233E-3</v>
      </c>
      <c r="K272">
        <f t="shared" si="103"/>
        <v>3.5344389077414231</v>
      </c>
      <c r="L272">
        <f t="shared" si="104"/>
        <v>3.9924306403229295</v>
      </c>
      <c r="M272">
        <f t="shared" si="105"/>
        <v>134.60688888888899</v>
      </c>
      <c r="N272">
        <f t="shared" si="106"/>
        <v>88.401859239006271</v>
      </c>
      <c r="O272">
        <f t="shared" si="107"/>
        <v>6.5374996794258733</v>
      </c>
      <c r="P272">
        <f t="shared" si="108"/>
        <v>9.954456846664824</v>
      </c>
      <c r="Q272">
        <f t="shared" si="109"/>
        <v>0.15641075696503501</v>
      </c>
      <c r="R272">
        <f t="shared" si="110"/>
        <v>2.4986541005426237</v>
      </c>
      <c r="S272">
        <f t="shared" si="111"/>
        <v>0.15116787210654689</v>
      </c>
      <c r="T272">
        <f t="shared" si="112"/>
        <v>9.4936332075463425E-2</v>
      </c>
      <c r="U272">
        <f t="shared" si="113"/>
        <v>321.51501655555495</v>
      </c>
      <c r="V272">
        <f t="shared" si="114"/>
        <v>25.021955510202769</v>
      </c>
      <c r="W272">
        <f t="shared" si="115"/>
        <v>24.9472296296296</v>
      </c>
      <c r="X272">
        <f t="shared" si="116"/>
        <v>3.1696876788057056</v>
      </c>
      <c r="Y272">
        <f t="shared" si="117"/>
        <v>50.261555044368741</v>
      </c>
      <c r="Z272">
        <f t="shared" si="118"/>
        <v>1.4951570157487635</v>
      </c>
      <c r="AA272">
        <f t="shared" si="119"/>
        <v>2.9747527994884022</v>
      </c>
      <c r="AB272">
        <f t="shared" si="120"/>
        <v>1.6745306630569421</v>
      </c>
      <c r="AC272">
        <f t="shared" si="121"/>
        <v>-155.86875583139675</v>
      </c>
      <c r="AD272">
        <f t="shared" si="122"/>
        <v>-142.78489709611304</v>
      </c>
      <c r="AE272">
        <f t="shared" si="123"/>
        <v>-12.01675408436906</v>
      </c>
      <c r="AF272">
        <f t="shared" si="124"/>
        <v>10.844609543676114</v>
      </c>
      <c r="AG272">
        <f t="shared" si="125"/>
        <v>-13.348567398548434</v>
      </c>
      <c r="AH272">
        <f t="shared" si="126"/>
        <v>3.5458055507606989</v>
      </c>
      <c r="AI272">
        <f t="shared" si="127"/>
        <v>3.9924306403229295</v>
      </c>
      <c r="AJ272">
        <v>106.484380017747</v>
      </c>
      <c r="AK272">
        <v>114.81496969697</v>
      </c>
      <c r="AL272">
        <v>-3.25152851373953</v>
      </c>
      <c r="AM272">
        <v>65.922692264637703</v>
      </c>
      <c r="AN272">
        <f t="shared" si="128"/>
        <v>3.5344389077414231</v>
      </c>
      <c r="AO272">
        <v>16.381350660322401</v>
      </c>
      <c r="AP272">
        <v>20.2120825174825</v>
      </c>
      <c r="AQ272">
        <v>4.1675246094102002E-5</v>
      </c>
      <c r="AR272">
        <v>78.963096670634499</v>
      </c>
      <c r="AS272">
        <v>10</v>
      </c>
      <c r="AT272">
        <v>2</v>
      </c>
      <c r="AU272">
        <f t="shared" si="129"/>
        <v>1</v>
      </c>
      <c r="AV272">
        <f t="shared" si="130"/>
        <v>0</v>
      </c>
      <c r="AW272">
        <f t="shared" si="131"/>
        <v>39490.187113692242</v>
      </c>
      <c r="AX272">
        <f t="shared" si="132"/>
        <v>1999.9937037037</v>
      </c>
      <c r="AY272">
        <f t="shared" si="133"/>
        <v>1681.1947222222193</v>
      </c>
      <c r="AZ272">
        <f t="shared" si="134"/>
        <v>0.84060000744446794</v>
      </c>
      <c r="BA272">
        <f t="shared" si="135"/>
        <v>0.160758014367823</v>
      </c>
      <c r="BB272">
        <v>5.5309999999999997</v>
      </c>
      <c r="BC272">
        <v>0.5</v>
      </c>
      <c r="BD272" t="s">
        <v>355</v>
      </c>
      <c r="BE272">
        <v>2</v>
      </c>
      <c r="BF272" t="b">
        <v>1</v>
      </c>
      <c r="BG272">
        <v>1657295395</v>
      </c>
      <c r="BH272">
        <v>134.60688888888899</v>
      </c>
      <c r="BI272">
        <v>120.368096296296</v>
      </c>
      <c r="BJ272">
        <v>20.217922222222199</v>
      </c>
      <c r="BK272">
        <v>16.3746962962963</v>
      </c>
      <c r="BL272">
        <v>134.024333333333</v>
      </c>
      <c r="BM272">
        <v>20.065696296296299</v>
      </c>
      <c r="BN272">
        <v>499.97944444444403</v>
      </c>
      <c r="BO272">
        <v>73.852144444444406</v>
      </c>
      <c r="BP272">
        <v>9.9916470370370394E-2</v>
      </c>
      <c r="BQ272">
        <v>23.887266666666701</v>
      </c>
      <c r="BR272">
        <v>24.9472296296296</v>
      </c>
      <c r="BS272">
        <v>999.9</v>
      </c>
      <c r="BT272">
        <v>0</v>
      </c>
      <c r="BU272">
        <v>0</v>
      </c>
      <c r="BV272">
        <v>10007.882592592599</v>
      </c>
      <c r="BW272">
        <v>0</v>
      </c>
      <c r="BX272">
        <v>1026.99444444444</v>
      </c>
      <c r="BY272">
        <v>14.2387592592593</v>
      </c>
      <c r="BZ272">
        <v>137.38459259259301</v>
      </c>
      <c r="CA272">
        <v>122.372059259259</v>
      </c>
      <c r="CB272">
        <v>3.8432362962963</v>
      </c>
      <c r="CC272">
        <v>120.368096296296</v>
      </c>
      <c r="CD272">
        <v>16.3746962962963</v>
      </c>
      <c r="CE272">
        <v>1.49313740740741</v>
      </c>
      <c r="CF272">
        <v>1.2093062962962999</v>
      </c>
      <c r="CG272">
        <v>12.8980703703704</v>
      </c>
      <c r="CH272">
        <v>9.7166025925925901</v>
      </c>
      <c r="CI272">
        <v>1999.9937037037</v>
      </c>
      <c r="CJ272">
        <v>0.979998740740741</v>
      </c>
      <c r="CK272">
        <v>2.0000925925925901E-2</v>
      </c>
      <c r="CL272">
        <v>0</v>
      </c>
      <c r="CM272">
        <v>2.4878999999999998</v>
      </c>
      <c r="CN272">
        <v>0</v>
      </c>
      <c r="CO272">
        <v>18714.0148148148</v>
      </c>
      <c r="CP272">
        <v>16705.348148148201</v>
      </c>
      <c r="CQ272">
        <v>44.791333333333299</v>
      </c>
      <c r="CR272">
        <v>46.916333333333299</v>
      </c>
      <c r="CS272">
        <v>46</v>
      </c>
      <c r="CT272">
        <v>44.875</v>
      </c>
      <c r="CU272">
        <v>43.951000000000001</v>
      </c>
      <c r="CV272">
        <v>1959.9933333333299</v>
      </c>
      <c r="CW272">
        <v>40.000370370370398</v>
      </c>
      <c r="CX272">
        <v>0</v>
      </c>
      <c r="CY272">
        <v>1651534677.3</v>
      </c>
      <c r="CZ272">
        <v>0</v>
      </c>
      <c r="DA272">
        <v>0</v>
      </c>
      <c r="DB272" t="s">
        <v>356</v>
      </c>
      <c r="DC272">
        <v>1657211493.5999999</v>
      </c>
      <c r="DD272">
        <v>1657211497.5999999</v>
      </c>
      <c r="DE272">
        <v>0</v>
      </c>
      <c r="DF272">
        <v>1.526</v>
      </c>
      <c r="DG272">
        <v>4.4999999999999998E-2</v>
      </c>
      <c r="DH272">
        <v>2.6110000000000002</v>
      </c>
      <c r="DI272">
        <v>0.157</v>
      </c>
      <c r="DJ272">
        <v>420</v>
      </c>
      <c r="DK272">
        <v>20</v>
      </c>
      <c r="DL272">
        <v>0.57999999999999996</v>
      </c>
      <c r="DM272">
        <v>0.22</v>
      </c>
      <c r="DN272">
        <v>13.629182500000001</v>
      </c>
      <c r="DO272">
        <v>12.9982367729831</v>
      </c>
      <c r="DP272">
        <v>1.25617309274787</v>
      </c>
      <c r="DQ272">
        <v>0</v>
      </c>
      <c r="DR272">
        <v>3.8392775000000001</v>
      </c>
      <c r="DS272">
        <v>8.9125103189490698E-2</v>
      </c>
      <c r="DT272">
        <v>1.21811378265743E-2</v>
      </c>
      <c r="DU272">
        <v>1</v>
      </c>
      <c r="DV272">
        <v>1</v>
      </c>
      <c r="DW272">
        <v>2</v>
      </c>
      <c r="DX272" t="s">
        <v>363</v>
      </c>
      <c r="DY272">
        <v>2.8654700000000002</v>
      </c>
      <c r="DZ272">
        <v>2.71679</v>
      </c>
      <c r="EA272">
        <v>2.34567E-2</v>
      </c>
      <c r="EB272">
        <v>2.04446E-2</v>
      </c>
      <c r="EC272">
        <v>7.5023300000000001E-2</v>
      </c>
      <c r="ED272">
        <v>6.4252500000000004E-2</v>
      </c>
      <c r="EE272">
        <v>27641.1</v>
      </c>
      <c r="EF272">
        <v>24049.599999999999</v>
      </c>
      <c r="EG272">
        <v>25340.5</v>
      </c>
      <c r="EH272">
        <v>23911.200000000001</v>
      </c>
      <c r="EI272">
        <v>40006.9</v>
      </c>
      <c r="EJ272">
        <v>37030.400000000001</v>
      </c>
      <c r="EK272">
        <v>45801.7</v>
      </c>
      <c r="EL272">
        <v>42646.3</v>
      </c>
      <c r="EM272">
        <v>1.8131699999999999</v>
      </c>
      <c r="EN272">
        <v>2.1528299999999998</v>
      </c>
      <c r="EO272">
        <v>8.8289400000000004E-2</v>
      </c>
      <c r="EP272">
        <v>0</v>
      </c>
      <c r="EQ272">
        <v>23.4939</v>
      </c>
      <c r="ER272">
        <v>999.9</v>
      </c>
      <c r="ES272">
        <v>36.814999999999998</v>
      </c>
      <c r="ET272">
        <v>32.972000000000001</v>
      </c>
      <c r="EU272">
        <v>25.1435</v>
      </c>
      <c r="EV272">
        <v>52.261099999999999</v>
      </c>
      <c r="EW272">
        <v>37.383800000000001</v>
      </c>
      <c r="EX272">
        <v>2</v>
      </c>
      <c r="EY272">
        <v>-4.40218E-2</v>
      </c>
      <c r="EZ272">
        <v>3.1890499999999999</v>
      </c>
      <c r="FA272">
        <v>20.2164</v>
      </c>
      <c r="FB272">
        <v>5.23271</v>
      </c>
      <c r="FC272">
        <v>11.9917</v>
      </c>
      <c r="FD272">
        <v>4.9560000000000004</v>
      </c>
      <c r="FE272">
        <v>3.3039499999999999</v>
      </c>
      <c r="FF272">
        <v>9999</v>
      </c>
      <c r="FG272">
        <v>5153.1000000000004</v>
      </c>
      <c r="FH272">
        <v>329.3</v>
      </c>
      <c r="FI272">
        <v>9999</v>
      </c>
      <c r="FJ272">
        <v>1.8682700000000001</v>
      </c>
      <c r="FK272">
        <v>1.86398</v>
      </c>
      <c r="FL272">
        <v>1.8714900000000001</v>
      </c>
      <c r="FM272">
        <v>1.86243</v>
      </c>
      <c r="FN272">
        <v>1.8618699999999999</v>
      </c>
      <c r="FO272">
        <v>1.86829</v>
      </c>
      <c r="FP272">
        <v>1.8583700000000001</v>
      </c>
      <c r="FQ272">
        <v>1.8647800000000001</v>
      </c>
      <c r="FR272">
        <v>5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0.53800000000000003</v>
      </c>
      <c r="GF272">
        <v>0.15179999999999999</v>
      </c>
      <c r="GG272">
        <v>0.30658851354286398</v>
      </c>
      <c r="GH272">
        <v>2.2958890734485699E-3</v>
      </c>
      <c r="GI272">
        <v>-1.86257123826648E-6</v>
      </c>
      <c r="GJ272">
        <v>8.2594232886446805E-10</v>
      </c>
      <c r="GK272">
        <v>-0.101148223110564</v>
      </c>
      <c r="GL272">
        <v>-3.7577424899751702E-2</v>
      </c>
      <c r="GM272">
        <v>3.3046140057118702E-3</v>
      </c>
      <c r="GN272">
        <v>-3.9997718568980099E-5</v>
      </c>
      <c r="GO272">
        <v>3</v>
      </c>
      <c r="GP272">
        <v>2332</v>
      </c>
      <c r="GQ272">
        <v>2</v>
      </c>
      <c r="GR272">
        <v>24</v>
      </c>
      <c r="GS272">
        <v>1398.5</v>
      </c>
      <c r="GT272">
        <v>1398.4</v>
      </c>
      <c r="GU272">
        <v>0.401611</v>
      </c>
      <c r="GV272">
        <v>2.4340799999999998</v>
      </c>
      <c r="GW272">
        <v>1.9982899999999999</v>
      </c>
      <c r="GX272">
        <v>2.7038600000000002</v>
      </c>
      <c r="GY272">
        <v>2.0935100000000002</v>
      </c>
      <c r="GZ272">
        <v>2.3901400000000002</v>
      </c>
      <c r="HA272">
        <v>36.836599999999997</v>
      </c>
      <c r="HB272">
        <v>15.559200000000001</v>
      </c>
      <c r="HC272">
        <v>18</v>
      </c>
      <c r="HD272">
        <v>435.17599999999999</v>
      </c>
      <c r="HE272">
        <v>660.38800000000003</v>
      </c>
      <c r="HF272">
        <v>19.564699999999998</v>
      </c>
      <c r="HG272">
        <v>26.892299999999999</v>
      </c>
      <c r="HH272">
        <v>30.000399999999999</v>
      </c>
      <c r="HI272">
        <v>26.6081</v>
      </c>
      <c r="HJ272">
        <v>26.5975</v>
      </c>
      <c r="HK272">
        <v>8.0031999999999996</v>
      </c>
      <c r="HL272">
        <v>43.380800000000001</v>
      </c>
      <c r="HM272">
        <v>0</v>
      </c>
      <c r="HN272">
        <v>19.581900000000001</v>
      </c>
      <c r="HO272">
        <v>62.344999999999999</v>
      </c>
      <c r="HP272">
        <v>16.3081</v>
      </c>
      <c r="HQ272">
        <v>96.944400000000002</v>
      </c>
      <c r="HR272">
        <v>100.271</v>
      </c>
    </row>
    <row r="273" spans="1:226" x14ac:dyDescent="0.2">
      <c r="A273">
        <v>257</v>
      </c>
      <c r="B273">
        <v>1657295499.5</v>
      </c>
      <c r="C273">
        <v>3895</v>
      </c>
      <c r="D273" t="s">
        <v>875</v>
      </c>
      <c r="E273" t="s">
        <v>876</v>
      </c>
      <c r="F273">
        <v>5</v>
      </c>
      <c r="G273" t="s">
        <v>832</v>
      </c>
      <c r="H273" t="s">
        <v>354</v>
      </c>
      <c r="I273">
        <v>1657295491.5</v>
      </c>
      <c r="J273">
        <f t="shared" ref="J273:J336" si="136">(K273)/1000</f>
        <v>3.6009304189618071E-3</v>
      </c>
      <c r="K273">
        <f t="shared" ref="K273:K336" si="137">IF(BF273, AN273, AH273)</f>
        <v>3.600930418961807</v>
      </c>
      <c r="L273">
        <f t="shared" ref="L273:L336" si="138">IF(BF273, AI273, AG273)</f>
        <v>19.654272555370497</v>
      </c>
      <c r="M273">
        <f t="shared" ref="M273:M336" si="139">BH273 - IF(AU273&gt;1, L273*BB273*100/(AW273*BV273), 0)</f>
        <v>395.55832258064498</v>
      </c>
      <c r="N273">
        <f t="shared" ref="N273:N336" si="140">((T273-J273/2)*M273-L273)/(T273+J273/2)</f>
        <v>181.22362282967333</v>
      </c>
      <c r="O273">
        <f t="shared" ref="O273:O336" si="141">N273*(BO273+BP273)/1000</f>
        <v>13.401672385370976</v>
      </c>
      <c r="P273">
        <f t="shared" ref="P273:P336" si="142">(BH273 - IF(AU273&gt;1, L273*BB273*100/(AW273*BV273), 0))*(BO273+BP273)/1000</f>
        <v>29.2519427972979</v>
      </c>
      <c r="Q273">
        <f t="shared" ref="Q273:Q336" si="143">2/((1/S273-1/R273)+SIGN(S273)*SQRT((1/S273-1/R273)*(1/S273-1/R273) + 4*BC273/((BC273+1)*(BC273+1))*(2*1/S273*1/R273-1/R273*1/R273)))</f>
        <v>0.15914094154805275</v>
      </c>
      <c r="R273">
        <f t="shared" ref="R273:R336" si="144">IF(LEFT(BD273,1)&lt;&gt;"0",IF(LEFT(BD273,1)="1",3,BE273),$D$5+$E$5*(BV273*BO273/($K$5*1000))+$F$5*(BV273*BO273/($K$5*1000))*MAX(MIN(BB273,$J$5),$I$5)*MAX(MIN(BB273,$J$5),$I$5)+$G$5*MAX(MIN(BB273,$J$5),$I$5)*(BV273*BO273/($K$5*1000))+$H$5*(BV273*BO273/($K$5*1000))*(BV273*BO273/($K$5*1000)))</f>
        <v>2.4978851148755274</v>
      </c>
      <c r="S273">
        <f t="shared" ref="S273:S336" si="145">J273*(1000-(1000*0.61365*EXP(17.502*W273/(240.97+W273))/(BO273+BP273)+BJ273)/2)/(1000*0.61365*EXP(17.502*W273/(240.97+W273))/(BO273+BP273)-BJ273)</f>
        <v>0.1537152344131037</v>
      </c>
      <c r="T273">
        <f t="shared" ref="T273:T336" si="146">1/((BC273+1)/(Q273/1.6)+1/(R273/1.37)) + BC273/((BC273+1)/(Q273/1.6) + BC273/(R273/1.37))</f>
        <v>9.6544089247241366E-2</v>
      </c>
      <c r="U273">
        <f t="shared" ref="U273:U336" si="147">(AX273*BA273)</f>
        <v>321.51945053998907</v>
      </c>
      <c r="V273">
        <f t="shared" ref="V273:V336" si="148">(BQ273+(U273+2*0.95*0.0000000567*(((BQ273+$B$7)+273)^4-(BQ273+273)^4)-44100*J273)/(1.84*29.3*R273+8*0.95*0.0000000567*(BQ273+273)^3))</f>
        <v>25.169213662760228</v>
      </c>
      <c r="W273">
        <f t="shared" ref="W273:W336" si="149">($C$7*BR273+$D$7*BS273+$E$7*V273)</f>
        <v>24.970903225806499</v>
      </c>
      <c r="X273">
        <f t="shared" ref="X273:X336" si="150">0.61365*EXP(17.502*W273/(240.97+W273))</f>
        <v>3.1741659084309513</v>
      </c>
      <c r="Y273">
        <f t="shared" ref="Y273:Y336" si="151">(Z273/AA273*100)</f>
        <v>49.803957280624388</v>
      </c>
      <c r="Z273">
        <f t="shared" ref="Z273:Z336" si="152">BJ273*(BO273+BP273)/1000</f>
        <v>1.4964979588858061</v>
      </c>
      <c r="AA273">
        <f t="shared" ref="AA273:AA336" si="153">0.61365*EXP(17.502*BQ273/(240.97+BQ273))</f>
        <v>3.0047772116855462</v>
      </c>
      <c r="AB273">
        <f t="shared" ref="AB273:AB336" si="154">(X273-BJ273*(BO273+BP273)/1000)</f>
        <v>1.6776679495451452</v>
      </c>
      <c r="AC273">
        <f t="shared" ref="AC273:AC336" si="155">(-J273*44100)</f>
        <v>-158.80103147621568</v>
      </c>
      <c r="AD273">
        <f t="shared" ref="AD273:AD336" si="156">2*29.3*R273*0.92*(BQ273-W273)</f>
        <v>-123.42050397723091</v>
      </c>
      <c r="AE273">
        <f t="shared" ref="AE273:AE336" si="157">2*0.95*0.0000000567*(((BQ273+$B$7)+273)^4-(W273+273)^4)</f>
        <v>-10.400241662669742</v>
      </c>
      <c r="AF273">
        <f t="shared" ref="AF273:AF336" si="158">U273+AE273+AC273+AD273</f>
        <v>28.89767342387276</v>
      </c>
      <c r="AG273">
        <f t="shared" ref="AG273:AG336" si="159">BN273*AU273*(BI273-BH273*(1000-AU273*BK273)/(1000-AU273*BJ273))/(100*BB273)</f>
        <v>19.702042748157837</v>
      </c>
      <c r="AH273">
        <f t="shared" ref="AH273:AH336" si="160">1000*BN273*AU273*(BJ273-BK273)/(100*BB273*(1000-AU273*BJ273))</f>
        <v>3.595991983064764</v>
      </c>
      <c r="AI273">
        <f t="shared" ref="AI273:AI336" si="161">(AJ273 - AK273 - BO273*1000/(8.314*(BQ273+273.15)) * AM273/BN273 * AL273) * BN273/(100*BB273) * (1000 - BK273)/1000</f>
        <v>19.654272555370497</v>
      </c>
      <c r="AJ273">
        <v>425.861298606829</v>
      </c>
      <c r="AK273">
        <v>403.757254545455</v>
      </c>
      <c r="AL273">
        <v>3.3145617002865602E-4</v>
      </c>
      <c r="AM273">
        <v>65.922692264637703</v>
      </c>
      <c r="AN273">
        <f t="shared" ref="AN273:AN336" si="162">(AP273 - AO273 + BO273*1000/(8.314*(BQ273+273.15)) * AR273/BN273 * AQ273) * BN273/(100*BB273) * 1000/(1000 - AP273)</f>
        <v>3.600930418961807</v>
      </c>
      <c r="AO273">
        <v>16.3424577705606</v>
      </c>
      <c r="AP273">
        <v>20.245091608391601</v>
      </c>
      <c r="AQ273">
        <v>1.7040207170375601E-5</v>
      </c>
      <c r="AR273">
        <v>78.963096670634499</v>
      </c>
      <c r="AS273">
        <v>10</v>
      </c>
      <c r="AT273">
        <v>2</v>
      </c>
      <c r="AU273">
        <f t="shared" ref="AU273:AU336" si="163">IF(AS273*$H$13&gt;=AW273,1,(AW273/(AW273-AS273*$H$13)))</f>
        <v>1</v>
      </c>
      <c r="AV273">
        <f t="shared" ref="AV273:AV336" si="164">(AU273-1)*100</f>
        <v>0</v>
      </c>
      <c r="AW273">
        <f t="shared" ref="AW273:AW336" si="165">MAX(0,($B$13+$C$13*BV273)/(1+$D$13*BV273)*BO273/(BQ273+273)*$E$13)</f>
        <v>39449.688577598907</v>
      </c>
      <c r="AX273">
        <f t="shared" ref="AX273:AX336" si="166">$B$11*BW273+$C$11*BX273+$F$11*CI273*(1-CL273)</f>
        <v>2000.0216129032301</v>
      </c>
      <c r="AY273">
        <f t="shared" ref="AY273:AY336" si="167">AX273*AZ273</f>
        <v>1681.2181554193523</v>
      </c>
      <c r="AZ273">
        <f t="shared" ref="AZ273:AZ336" si="168">($B$11*$D$9+$C$11*$D$9+$F$11*((CV273+CN273)/MAX(CV273+CN273+CW273, 0.1)*$I$9+CW273/MAX(CV273+CN273+CW273, 0.1)*$J$9))/($B$11+$C$11+$F$11)</f>
        <v>0.84059999380651551</v>
      </c>
      <c r="BA273">
        <f t="shared" ref="BA273:BA336" si="169">($B$11*$K$9+$C$11*$K$9+$F$11*((CV273+CN273)/MAX(CV273+CN273+CW273, 0.1)*$P$9+CW273/MAX(CV273+CN273+CW273, 0.1)*$Q$9))/($B$11+$C$11+$F$11)</f>
        <v>0.16075798804657498</v>
      </c>
      <c r="BB273">
        <v>5.5309999999999997</v>
      </c>
      <c r="BC273">
        <v>0.5</v>
      </c>
      <c r="BD273" t="s">
        <v>355</v>
      </c>
      <c r="BE273">
        <v>2</v>
      </c>
      <c r="BF273" t="b">
        <v>1</v>
      </c>
      <c r="BG273">
        <v>1657295491.5</v>
      </c>
      <c r="BH273">
        <v>395.55832258064498</v>
      </c>
      <c r="BI273">
        <v>418.92625806451599</v>
      </c>
      <c r="BJ273">
        <v>20.236338709677401</v>
      </c>
      <c r="BK273">
        <v>16.338941935483899</v>
      </c>
      <c r="BL273">
        <v>394.58509677419403</v>
      </c>
      <c r="BM273">
        <v>20.083290322580599</v>
      </c>
      <c r="BN273">
        <v>499.99893548387098</v>
      </c>
      <c r="BO273">
        <v>73.851012903225794</v>
      </c>
      <c r="BP273">
        <v>0.10001056774193499</v>
      </c>
      <c r="BQ273">
        <v>24.0544096774194</v>
      </c>
      <c r="BR273">
        <v>24.970903225806499</v>
      </c>
      <c r="BS273">
        <v>999.9</v>
      </c>
      <c r="BT273">
        <v>0</v>
      </c>
      <c r="BU273">
        <v>0</v>
      </c>
      <c r="BV273">
        <v>10003.2093548387</v>
      </c>
      <c r="BW273">
        <v>0</v>
      </c>
      <c r="BX273">
        <v>1071.5138709677401</v>
      </c>
      <c r="BY273">
        <v>-23.3680387096774</v>
      </c>
      <c r="BZ273">
        <v>403.72822580645197</v>
      </c>
      <c r="CA273">
        <v>425.88483870967701</v>
      </c>
      <c r="CB273">
        <v>3.89739935483871</v>
      </c>
      <c r="CC273">
        <v>418.92625806451599</v>
      </c>
      <c r="CD273">
        <v>16.338941935483899</v>
      </c>
      <c r="CE273">
        <v>1.4944741935483901</v>
      </c>
      <c r="CF273">
        <v>1.20664774193548</v>
      </c>
      <c r="CG273">
        <v>12.9117451612903</v>
      </c>
      <c r="CH273">
        <v>9.6838164516129108</v>
      </c>
      <c r="CI273">
        <v>2000.0216129032301</v>
      </c>
      <c r="CJ273">
        <v>0.98000083870967702</v>
      </c>
      <c r="CK273">
        <v>1.9999300000000001E-2</v>
      </c>
      <c r="CL273">
        <v>0</v>
      </c>
      <c r="CM273">
        <v>2.4612741935483902</v>
      </c>
      <c r="CN273">
        <v>0</v>
      </c>
      <c r="CO273">
        <v>18609.054838709701</v>
      </c>
      <c r="CP273">
        <v>16705.587096774201</v>
      </c>
      <c r="CQ273">
        <v>44.961387096774203</v>
      </c>
      <c r="CR273">
        <v>47.116870967741903</v>
      </c>
      <c r="CS273">
        <v>46.186999999999998</v>
      </c>
      <c r="CT273">
        <v>45.061999999999998</v>
      </c>
      <c r="CU273">
        <v>44.125</v>
      </c>
      <c r="CV273">
        <v>1960.0206451612901</v>
      </c>
      <c r="CW273">
        <v>40</v>
      </c>
      <c r="CX273">
        <v>0</v>
      </c>
      <c r="CY273">
        <v>1651534774.5</v>
      </c>
      <c r="CZ273">
        <v>0</v>
      </c>
      <c r="DA273">
        <v>0</v>
      </c>
      <c r="DB273" t="s">
        <v>356</v>
      </c>
      <c r="DC273">
        <v>1657211493.5999999</v>
      </c>
      <c r="DD273">
        <v>1657211497.5999999</v>
      </c>
      <c r="DE273">
        <v>0</v>
      </c>
      <c r="DF273">
        <v>1.526</v>
      </c>
      <c r="DG273">
        <v>4.4999999999999998E-2</v>
      </c>
      <c r="DH273">
        <v>2.6110000000000002</v>
      </c>
      <c r="DI273">
        <v>0.157</v>
      </c>
      <c r="DJ273">
        <v>420</v>
      </c>
      <c r="DK273">
        <v>20</v>
      </c>
      <c r="DL273">
        <v>0.57999999999999996</v>
      </c>
      <c r="DM273">
        <v>0.22</v>
      </c>
      <c r="DN273">
        <v>-23.35202</v>
      </c>
      <c r="DO273">
        <v>-0.138999624765445</v>
      </c>
      <c r="DP273">
        <v>4.95537395158024E-2</v>
      </c>
      <c r="DQ273">
        <v>0</v>
      </c>
      <c r="DR273">
        <v>3.8962427499999999</v>
      </c>
      <c r="DS273">
        <v>2.0536547842399201E-2</v>
      </c>
      <c r="DT273">
        <v>2.63774049851382E-3</v>
      </c>
      <c r="DU273">
        <v>1</v>
      </c>
      <c r="DV273">
        <v>1</v>
      </c>
      <c r="DW273">
        <v>2</v>
      </c>
      <c r="DX273" t="s">
        <v>363</v>
      </c>
      <c r="DY273">
        <v>2.8645999999999998</v>
      </c>
      <c r="DZ273">
        <v>2.7165599999999999</v>
      </c>
      <c r="EA273">
        <v>7.1645E-2</v>
      </c>
      <c r="EB273">
        <v>7.4944399999999994E-2</v>
      </c>
      <c r="EC273">
        <v>7.5098200000000004E-2</v>
      </c>
      <c r="ED273">
        <v>6.4280000000000004E-2</v>
      </c>
      <c r="EE273">
        <v>26269.599999999999</v>
      </c>
      <c r="EF273">
        <v>22707.4</v>
      </c>
      <c r="EG273">
        <v>25333.4</v>
      </c>
      <c r="EH273">
        <v>23906.9</v>
      </c>
      <c r="EI273">
        <v>39994.800000000003</v>
      </c>
      <c r="EJ273">
        <v>37024.199999999997</v>
      </c>
      <c r="EK273">
        <v>45790.3</v>
      </c>
      <c r="EL273">
        <v>42639.199999999997</v>
      </c>
      <c r="EM273">
        <v>1.8117300000000001</v>
      </c>
      <c r="EN273">
        <v>2.1515499999999999</v>
      </c>
      <c r="EO273">
        <v>9.0859800000000004E-2</v>
      </c>
      <c r="EP273">
        <v>0</v>
      </c>
      <c r="EQ273">
        <v>23.468699999999998</v>
      </c>
      <c r="ER273">
        <v>999.9</v>
      </c>
      <c r="ES273">
        <v>36.692999999999998</v>
      </c>
      <c r="ET273">
        <v>33.122999999999998</v>
      </c>
      <c r="EU273">
        <v>25.278199999999998</v>
      </c>
      <c r="EV273">
        <v>52.070999999999998</v>
      </c>
      <c r="EW273">
        <v>37.351799999999997</v>
      </c>
      <c r="EX273">
        <v>2</v>
      </c>
      <c r="EY273">
        <v>-3.6910600000000002E-2</v>
      </c>
      <c r="EZ273">
        <v>2.9311500000000001</v>
      </c>
      <c r="FA273">
        <v>20.220500000000001</v>
      </c>
      <c r="FB273">
        <v>5.23421</v>
      </c>
      <c r="FC273">
        <v>11.9918</v>
      </c>
      <c r="FD273">
        <v>4.9561999999999999</v>
      </c>
      <c r="FE273">
        <v>3.3039299999999998</v>
      </c>
      <c r="FF273">
        <v>9999</v>
      </c>
      <c r="FG273">
        <v>5155.5</v>
      </c>
      <c r="FH273">
        <v>329.3</v>
      </c>
      <c r="FI273">
        <v>9999</v>
      </c>
      <c r="FJ273">
        <v>1.86829</v>
      </c>
      <c r="FK273">
        <v>1.8640000000000001</v>
      </c>
      <c r="FL273">
        <v>1.8714900000000001</v>
      </c>
      <c r="FM273">
        <v>1.8624099999999999</v>
      </c>
      <c r="FN273">
        <v>1.86185</v>
      </c>
      <c r="FO273">
        <v>1.86829</v>
      </c>
      <c r="FP273">
        <v>1.8583799999999999</v>
      </c>
      <c r="FQ273">
        <v>1.8647800000000001</v>
      </c>
      <c r="FR273">
        <v>5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0.97299999999999998</v>
      </c>
      <c r="GF273">
        <v>0.1535</v>
      </c>
      <c r="GG273">
        <v>0.30658851354286398</v>
      </c>
      <c r="GH273">
        <v>2.2958890734485699E-3</v>
      </c>
      <c r="GI273">
        <v>-1.86257123826648E-6</v>
      </c>
      <c r="GJ273">
        <v>8.2594232886446805E-10</v>
      </c>
      <c r="GK273">
        <v>-0.101148223110564</v>
      </c>
      <c r="GL273">
        <v>-3.7577424899751702E-2</v>
      </c>
      <c r="GM273">
        <v>3.3046140057118702E-3</v>
      </c>
      <c r="GN273">
        <v>-3.9997718568980099E-5</v>
      </c>
      <c r="GO273">
        <v>3</v>
      </c>
      <c r="GP273">
        <v>2332</v>
      </c>
      <c r="GQ273">
        <v>2</v>
      </c>
      <c r="GR273">
        <v>24</v>
      </c>
      <c r="GS273">
        <v>1400.1</v>
      </c>
      <c r="GT273">
        <v>1400</v>
      </c>
      <c r="GU273">
        <v>1.32324</v>
      </c>
      <c r="GV273">
        <v>2.3962400000000001</v>
      </c>
      <c r="GW273">
        <v>1.9982899999999999</v>
      </c>
      <c r="GX273">
        <v>2.7026400000000002</v>
      </c>
      <c r="GY273">
        <v>2.0935100000000002</v>
      </c>
      <c r="GZ273">
        <v>2.3315399999999999</v>
      </c>
      <c r="HA273">
        <v>36.931699999999999</v>
      </c>
      <c r="HB273">
        <v>15.541700000000001</v>
      </c>
      <c r="HC273">
        <v>18</v>
      </c>
      <c r="HD273">
        <v>435.13600000000002</v>
      </c>
      <c r="HE273">
        <v>660.63</v>
      </c>
      <c r="HF273">
        <v>20.0183</v>
      </c>
      <c r="HG273">
        <v>26.987500000000001</v>
      </c>
      <c r="HH273">
        <v>30.0002</v>
      </c>
      <c r="HI273">
        <v>26.714500000000001</v>
      </c>
      <c r="HJ273">
        <v>26.7043</v>
      </c>
      <c r="HK273">
        <v>26.519300000000001</v>
      </c>
      <c r="HL273">
        <v>43.659799999999997</v>
      </c>
      <c r="HM273">
        <v>0</v>
      </c>
      <c r="HN273">
        <v>20.043199999999999</v>
      </c>
      <c r="HO273">
        <v>425.65699999999998</v>
      </c>
      <c r="HP273">
        <v>16.3172</v>
      </c>
      <c r="HQ273">
        <v>96.9191</v>
      </c>
      <c r="HR273">
        <v>100.254</v>
      </c>
    </row>
    <row r="274" spans="1:226" x14ac:dyDescent="0.2">
      <c r="A274">
        <v>258</v>
      </c>
      <c r="B274">
        <v>1657295504.5</v>
      </c>
      <c r="C274">
        <v>3900</v>
      </c>
      <c r="D274" t="s">
        <v>877</v>
      </c>
      <c r="E274" t="s">
        <v>878</v>
      </c>
      <c r="F274">
        <v>5</v>
      </c>
      <c r="G274" t="s">
        <v>832</v>
      </c>
      <c r="H274" t="s">
        <v>354</v>
      </c>
      <c r="I274">
        <v>1657295496.65517</v>
      </c>
      <c r="J274">
        <f t="shared" si="136"/>
        <v>3.6093670633850663E-3</v>
      </c>
      <c r="K274">
        <f t="shared" si="137"/>
        <v>3.6093670633850663</v>
      </c>
      <c r="L274">
        <f t="shared" si="138"/>
        <v>19.833096444041644</v>
      </c>
      <c r="M274">
        <f t="shared" si="139"/>
        <v>395.574655172414</v>
      </c>
      <c r="N274">
        <f t="shared" si="140"/>
        <v>180.00816711602457</v>
      </c>
      <c r="O274">
        <f t="shared" si="141"/>
        <v>13.311679793187952</v>
      </c>
      <c r="P274">
        <f t="shared" si="142"/>
        <v>29.252912400146041</v>
      </c>
      <c r="Q274">
        <f t="shared" si="143"/>
        <v>0.15961337990864274</v>
      </c>
      <c r="R274">
        <f t="shared" si="144"/>
        <v>2.4987088469004162</v>
      </c>
      <c r="S274">
        <f t="shared" si="145"/>
        <v>0.15415773789126452</v>
      </c>
      <c r="T274">
        <f t="shared" si="146"/>
        <v>9.6823219011161407E-2</v>
      </c>
      <c r="U274">
        <f t="shared" si="147"/>
        <v>321.51886219240987</v>
      </c>
      <c r="V274">
        <f t="shared" si="148"/>
        <v>25.175118795743579</v>
      </c>
      <c r="W274">
        <f t="shared" si="149"/>
        <v>24.9686689655172</v>
      </c>
      <c r="X274">
        <f t="shared" si="150"/>
        <v>3.1737430271267213</v>
      </c>
      <c r="Y274">
        <f t="shared" si="151"/>
        <v>49.793879475778823</v>
      </c>
      <c r="Z274">
        <f t="shared" si="152"/>
        <v>1.4969862831417189</v>
      </c>
      <c r="AA274">
        <f t="shared" si="153"/>
        <v>3.0063660411715785</v>
      </c>
      <c r="AB274">
        <f t="shared" si="154"/>
        <v>1.6767567439850024</v>
      </c>
      <c r="AC274">
        <f t="shared" si="155"/>
        <v>-159.17308749528144</v>
      </c>
      <c r="AD274">
        <f t="shared" si="156"/>
        <v>-121.9742206294526</v>
      </c>
      <c r="AE274">
        <f t="shared" si="157"/>
        <v>-10.275319470319852</v>
      </c>
      <c r="AF274">
        <f t="shared" si="158"/>
        <v>30.096234597355974</v>
      </c>
      <c r="AG274">
        <f t="shared" si="159"/>
        <v>19.87779871682481</v>
      </c>
      <c r="AH274">
        <f t="shared" si="160"/>
        <v>3.5981838230800287</v>
      </c>
      <c r="AI274">
        <f t="shared" si="161"/>
        <v>19.833096444041644</v>
      </c>
      <c r="AJ274">
        <v>426.083309755865</v>
      </c>
      <c r="AK274">
        <v>403.77496969697</v>
      </c>
      <c r="AL274">
        <v>1.06776769797505E-3</v>
      </c>
      <c r="AM274">
        <v>65.922692264637703</v>
      </c>
      <c r="AN274">
        <f t="shared" si="162"/>
        <v>3.6093670633850663</v>
      </c>
      <c r="AO274">
        <v>16.3456543422168</v>
      </c>
      <c r="AP274">
        <v>20.257246853146899</v>
      </c>
      <c r="AQ274">
        <v>5.3168078548745697E-5</v>
      </c>
      <c r="AR274">
        <v>78.963096670634499</v>
      </c>
      <c r="AS274">
        <v>10</v>
      </c>
      <c r="AT274">
        <v>2</v>
      </c>
      <c r="AU274">
        <f t="shared" si="163"/>
        <v>1</v>
      </c>
      <c r="AV274">
        <f t="shared" si="164"/>
        <v>0</v>
      </c>
      <c r="AW274">
        <f t="shared" si="165"/>
        <v>39468.060000374433</v>
      </c>
      <c r="AX274">
        <f t="shared" si="166"/>
        <v>2000.0179310344799</v>
      </c>
      <c r="AY274">
        <f t="shared" si="167"/>
        <v>1681.2150622758579</v>
      </c>
      <c r="AZ274">
        <f t="shared" si="168"/>
        <v>0.84059999472418434</v>
      </c>
      <c r="BA274">
        <f t="shared" si="169"/>
        <v>0.16075798981767575</v>
      </c>
      <c r="BB274">
        <v>5.5309999999999997</v>
      </c>
      <c r="BC274">
        <v>0.5</v>
      </c>
      <c r="BD274" t="s">
        <v>355</v>
      </c>
      <c r="BE274">
        <v>2</v>
      </c>
      <c r="BF274" t="b">
        <v>1</v>
      </c>
      <c r="BG274">
        <v>1657295496.65517</v>
      </c>
      <c r="BH274">
        <v>395.574655172414</v>
      </c>
      <c r="BI274">
        <v>419.13824137930999</v>
      </c>
      <c r="BJ274">
        <v>20.243106896551701</v>
      </c>
      <c r="BK274">
        <v>16.3433275862069</v>
      </c>
      <c r="BL274">
        <v>394.60141379310301</v>
      </c>
      <c r="BM274">
        <v>20.0897482758621</v>
      </c>
      <c r="BN274">
        <v>499.994586206897</v>
      </c>
      <c r="BO274">
        <v>73.850455172413803</v>
      </c>
      <c r="BP274">
        <v>9.9966113793103495E-2</v>
      </c>
      <c r="BQ274">
        <v>24.063213793103401</v>
      </c>
      <c r="BR274">
        <v>24.9686689655172</v>
      </c>
      <c r="BS274">
        <v>999.9</v>
      </c>
      <c r="BT274">
        <v>0</v>
      </c>
      <c r="BU274">
        <v>0</v>
      </c>
      <c r="BV274">
        <v>10008.4551724138</v>
      </c>
      <c r="BW274">
        <v>0</v>
      </c>
      <c r="BX274">
        <v>1072.28448275862</v>
      </c>
      <c r="BY274">
        <v>-23.563593103448301</v>
      </c>
      <c r="BZ274">
        <v>403.747655172414</v>
      </c>
      <c r="CA274">
        <v>426.10213793103497</v>
      </c>
      <c r="CB274">
        <v>3.89977206896552</v>
      </c>
      <c r="CC274">
        <v>419.13824137930999</v>
      </c>
      <c r="CD274">
        <v>16.3433275862069</v>
      </c>
      <c r="CE274">
        <v>1.4949624137930999</v>
      </c>
      <c r="CF274">
        <v>1.2069620689655201</v>
      </c>
      <c r="CG274">
        <v>12.916734482758599</v>
      </c>
      <c r="CH274">
        <v>9.6877065517241405</v>
      </c>
      <c r="CI274">
        <v>2000.0179310344799</v>
      </c>
      <c r="CJ274">
        <v>0.98000117241379303</v>
      </c>
      <c r="CK274">
        <v>1.9999041379310301E-2</v>
      </c>
      <c r="CL274">
        <v>0</v>
      </c>
      <c r="CM274">
        <v>2.5285137931034498</v>
      </c>
      <c r="CN274">
        <v>0</v>
      </c>
      <c r="CO274">
        <v>18622.489655172401</v>
      </c>
      <c r="CP274">
        <v>16705.562068965501</v>
      </c>
      <c r="CQ274">
        <v>44.978275862068998</v>
      </c>
      <c r="CR274">
        <v>47.120655172413798</v>
      </c>
      <c r="CS274">
        <v>46.1913448275862</v>
      </c>
      <c r="CT274">
        <v>45.077206896551701</v>
      </c>
      <c r="CU274">
        <v>44.125</v>
      </c>
      <c r="CV274">
        <v>1960.0175862069</v>
      </c>
      <c r="CW274">
        <v>40</v>
      </c>
      <c r="CX274">
        <v>0</v>
      </c>
      <c r="CY274">
        <v>1651534779.3</v>
      </c>
      <c r="CZ274">
        <v>0</v>
      </c>
      <c r="DA274">
        <v>0</v>
      </c>
      <c r="DB274" t="s">
        <v>356</v>
      </c>
      <c r="DC274">
        <v>1657211493.5999999</v>
      </c>
      <c r="DD274">
        <v>1657211497.5999999</v>
      </c>
      <c r="DE274">
        <v>0</v>
      </c>
      <c r="DF274">
        <v>1.526</v>
      </c>
      <c r="DG274">
        <v>4.4999999999999998E-2</v>
      </c>
      <c r="DH274">
        <v>2.6110000000000002</v>
      </c>
      <c r="DI274">
        <v>0.157</v>
      </c>
      <c r="DJ274">
        <v>420</v>
      </c>
      <c r="DK274">
        <v>20</v>
      </c>
      <c r="DL274">
        <v>0.57999999999999996</v>
      </c>
      <c r="DM274">
        <v>0.22</v>
      </c>
      <c r="DN274">
        <v>-23.5148525</v>
      </c>
      <c r="DO274">
        <v>-2.28251819887429</v>
      </c>
      <c r="DP274">
        <v>0.42519924622904698</v>
      </c>
      <c r="DQ274">
        <v>0</v>
      </c>
      <c r="DR274">
        <v>3.8992897499999999</v>
      </c>
      <c r="DS274">
        <v>2.94946716697937E-2</v>
      </c>
      <c r="DT274">
        <v>3.5955357650147299E-3</v>
      </c>
      <c r="DU274">
        <v>1</v>
      </c>
      <c r="DV274">
        <v>1</v>
      </c>
      <c r="DW274">
        <v>2</v>
      </c>
      <c r="DX274" t="s">
        <v>363</v>
      </c>
      <c r="DY274">
        <v>2.8647399999999998</v>
      </c>
      <c r="DZ274">
        <v>2.7165499999999998</v>
      </c>
      <c r="EA274">
        <v>7.1651400000000004E-2</v>
      </c>
      <c r="EB274">
        <v>7.5324199999999994E-2</v>
      </c>
      <c r="EC274">
        <v>7.5126299999999993E-2</v>
      </c>
      <c r="ED274">
        <v>6.4293699999999995E-2</v>
      </c>
      <c r="EE274">
        <v>26268.9</v>
      </c>
      <c r="EF274">
        <v>22697.9</v>
      </c>
      <c r="EG274">
        <v>25332.9</v>
      </c>
      <c r="EH274">
        <v>23906.7</v>
      </c>
      <c r="EI274">
        <v>39993.300000000003</v>
      </c>
      <c r="EJ274">
        <v>37023.800000000003</v>
      </c>
      <c r="EK274">
        <v>45789.9</v>
      </c>
      <c r="EL274">
        <v>42639.4</v>
      </c>
      <c r="EM274">
        <v>1.8118300000000001</v>
      </c>
      <c r="EN274">
        <v>2.1512799999999999</v>
      </c>
      <c r="EO274">
        <v>9.1925300000000001E-2</v>
      </c>
      <c r="EP274">
        <v>0</v>
      </c>
      <c r="EQ274">
        <v>23.458300000000001</v>
      </c>
      <c r="ER274">
        <v>999.9</v>
      </c>
      <c r="ES274">
        <v>36.692999999999998</v>
      </c>
      <c r="ET274">
        <v>33.133000000000003</v>
      </c>
      <c r="EU274">
        <v>25.287800000000001</v>
      </c>
      <c r="EV274">
        <v>52.201000000000001</v>
      </c>
      <c r="EW274">
        <v>37.239600000000003</v>
      </c>
      <c r="EX274">
        <v>2</v>
      </c>
      <c r="EY274">
        <v>-3.6585399999999997E-2</v>
      </c>
      <c r="EZ274">
        <v>2.9053200000000001</v>
      </c>
      <c r="FA274">
        <v>20.2209</v>
      </c>
      <c r="FB274">
        <v>5.2333100000000004</v>
      </c>
      <c r="FC274">
        <v>11.992000000000001</v>
      </c>
      <c r="FD274">
        <v>4.9562499999999998</v>
      </c>
      <c r="FE274">
        <v>3.3039999999999998</v>
      </c>
      <c r="FF274">
        <v>9999</v>
      </c>
      <c r="FG274">
        <v>5155.8</v>
      </c>
      <c r="FH274">
        <v>329.3</v>
      </c>
      <c r="FI274">
        <v>9999</v>
      </c>
      <c r="FJ274">
        <v>1.86829</v>
      </c>
      <c r="FK274">
        <v>1.8640000000000001</v>
      </c>
      <c r="FL274">
        <v>1.8714900000000001</v>
      </c>
      <c r="FM274">
        <v>1.8624099999999999</v>
      </c>
      <c r="FN274">
        <v>1.86188</v>
      </c>
      <c r="FO274">
        <v>1.86829</v>
      </c>
      <c r="FP274">
        <v>1.8583700000000001</v>
      </c>
      <c r="FQ274">
        <v>1.8647899999999999</v>
      </c>
      <c r="FR274">
        <v>5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0.97299999999999998</v>
      </c>
      <c r="GF274">
        <v>0.154</v>
      </c>
      <c r="GG274">
        <v>0.30658851354286398</v>
      </c>
      <c r="GH274">
        <v>2.2958890734485699E-3</v>
      </c>
      <c r="GI274">
        <v>-1.86257123826648E-6</v>
      </c>
      <c r="GJ274">
        <v>8.2594232886446805E-10</v>
      </c>
      <c r="GK274">
        <v>-0.101148223110564</v>
      </c>
      <c r="GL274">
        <v>-3.7577424899751702E-2</v>
      </c>
      <c r="GM274">
        <v>3.3046140057118702E-3</v>
      </c>
      <c r="GN274">
        <v>-3.9997718568980099E-5</v>
      </c>
      <c r="GO274">
        <v>3</v>
      </c>
      <c r="GP274">
        <v>2332</v>
      </c>
      <c r="GQ274">
        <v>2</v>
      </c>
      <c r="GR274">
        <v>24</v>
      </c>
      <c r="GS274">
        <v>1400.2</v>
      </c>
      <c r="GT274">
        <v>1400.1</v>
      </c>
      <c r="GU274">
        <v>1.3464400000000001</v>
      </c>
      <c r="GV274">
        <v>2.3925800000000002</v>
      </c>
      <c r="GW274">
        <v>1.9982899999999999</v>
      </c>
      <c r="GX274">
        <v>2.7038600000000002</v>
      </c>
      <c r="GY274">
        <v>2.0935100000000002</v>
      </c>
      <c r="GZ274">
        <v>2.3852500000000001</v>
      </c>
      <c r="HA274">
        <v>36.931699999999999</v>
      </c>
      <c r="HB274">
        <v>15.5505</v>
      </c>
      <c r="HC274">
        <v>18</v>
      </c>
      <c r="HD274">
        <v>435.23599999999999</v>
      </c>
      <c r="HE274">
        <v>660.45799999999997</v>
      </c>
      <c r="HF274">
        <v>20.042899999999999</v>
      </c>
      <c r="HG274">
        <v>26.991599999999998</v>
      </c>
      <c r="HH274">
        <v>30.000399999999999</v>
      </c>
      <c r="HI274">
        <v>26.720300000000002</v>
      </c>
      <c r="HJ274">
        <v>26.709</v>
      </c>
      <c r="HK274">
        <v>27.040299999999998</v>
      </c>
      <c r="HL274">
        <v>43.659799999999997</v>
      </c>
      <c r="HM274">
        <v>0</v>
      </c>
      <c r="HN274">
        <v>20.0656</v>
      </c>
      <c r="HO274">
        <v>439.11799999999999</v>
      </c>
      <c r="HP274">
        <v>16.314900000000002</v>
      </c>
      <c r="HQ274">
        <v>96.917900000000003</v>
      </c>
      <c r="HR274">
        <v>100.254</v>
      </c>
    </row>
    <row r="275" spans="1:226" x14ac:dyDescent="0.2">
      <c r="A275">
        <v>259</v>
      </c>
      <c r="B275">
        <v>1657295509.5</v>
      </c>
      <c r="C275">
        <v>3905</v>
      </c>
      <c r="D275" t="s">
        <v>879</v>
      </c>
      <c r="E275" t="s">
        <v>880</v>
      </c>
      <c r="F275">
        <v>5</v>
      </c>
      <c r="G275" t="s">
        <v>832</v>
      </c>
      <c r="H275" t="s">
        <v>354</v>
      </c>
      <c r="I275">
        <v>1657295501.7321401</v>
      </c>
      <c r="J275">
        <f t="shared" si="136"/>
        <v>3.6100795168545257E-3</v>
      </c>
      <c r="K275">
        <f t="shared" si="137"/>
        <v>3.6100795168545257</v>
      </c>
      <c r="L275">
        <f t="shared" si="138"/>
        <v>20.004405749968321</v>
      </c>
      <c r="M275">
        <f t="shared" si="139"/>
        <v>396.04157142857099</v>
      </c>
      <c r="N275">
        <f t="shared" si="140"/>
        <v>178.87958388443366</v>
      </c>
      <c r="O275">
        <f t="shared" si="141"/>
        <v>13.228282269819653</v>
      </c>
      <c r="P275">
        <f t="shared" si="142"/>
        <v>29.287577618834003</v>
      </c>
      <c r="Q275">
        <f t="shared" si="143"/>
        <v>0.15973897152488137</v>
      </c>
      <c r="R275">
        <f t="shared" si="144"/>
        <v>2.4978202463702384</v>
      </c>
      <c r="S275">
        <f t="shared" si="145"/>
        <v>0.15427302645783869</v>
      </c>
      <c r="T275">
        <f t="shared" si="146"/>
        <v>9.6896153563673246E-2</v>
      </c>
      <c r="U275">
        <f t="shared" si="147"/>
        <v>321.51537341357209</v>
      </c>
      <c r="V275">
        <f t="shared" si="148"/>
        <v>25.184733245650307</v>
      </c>
      <c r="W275">
        <f t="shared" si="149"/>
        <v>24.966989285714298</v>
      </c>
      <c r="X275">
        <f t="shared" si="150"/>
        <v>3.1734251444011297</v>
      </c>
      <c r="Y275">
        <f t="shared" si="151"/>
        <v>49.785430752023743</v>
      </c>
      <c r="Z275">
        <f t="shared" si="152"/>
        <v>1.4975859442439579</v>
      </c>
      <c r="AA275">
        <f t="shared" si="153"/>
        <v>3.008080720850411</v>
      </c>
      <c r="AB275">
        <f t="shared" si="154"/>
        <v>1.6758392001571718</v>
      </c>
      <c r="AC275">
        <f t="shared" si="155"/>
        <v>-159.20450669328457</v>
      </c>
      <c r="AD275">
        <f t="shared" si="156"/>
        <v>-120.4257748202061</v>
      </c>
      <c r="AE275">
        <f t="shared" si="157"/>
        <v>-10.14888416440558</v>
      </c>
      <c r="AF275">
        <f t="shared" si="158"/>
        <v>31.736207735675862</v>
      </c>
      <c r="AG275">
        <f t="shared" si="159"/>
        <v>21.733657771603141</v>
      </c>
      <c r="AH275">
        <f t="shared" si="160"/>
        <v>3.6024861397312282</v>
      </c>
      <c r="AI275">
        <f t="shared" si="161"/>
        <v>20.004405749968321</v>
      </c>
      <c r="AJ275">
        <v>432.91686351566199</v>
      </c>
      <c r="AK275">
        <v>407.05924242424197</v>
      </c>
      <c r="AL275">
        <v>0.85297211260568395</v>
      </c>
      <c r="AM275">
        <v>65.922692264637703</v>
      </c>
      <c r="AN275">
        <f t="shared" si="162"/>
        <v>3.6100795168545257</v>
      </c>
      <c r="AO275">
        <v>16.349729230566901</v>
      </c>
      <c r="AP275">
        <v>20.262190909090901</v>
      </c>
      <c r="AQ275">
        <v>2.0937390216997E-5</v>
      </c>
      <c r="AR275">
        <v>78.963096670634499</v>
      </c>
      <c r="AS275">
        <v>10</v>
      </c>
      <c r="AT275">
        <v>2</v>
      </c>
      <c r="AU275">
        <f t="shared" si="163"/>
        <v>1</v>
      </c>
      <c r="AV275">
        <f t="shared" si="164"/>
        <v>0</v>
      </c>
      <c r="AW275">
        <f t="shared" si="165"/>
        <v>39445.712869784809</v>
      </c>
      <c r="AX275">
        <f t="shared" si="166"/>
        <v>1999.9960714285701</v>
      </c>
      <c r="AY275">
        <f t="shared" si="167"/>
        <v>1681.1967002142849</v>
      </c>
      <c r="AZ275">
        <f t="shared" si="168"/>
        <v>0.84060000128571699</v>
      </c>
      <c r="BA275">
        <f t="shared" si="169"/>
        <v>0.16075800248143388</v>
      </c>
      <c r="BB275">
        <v>5.5309999999999997</v>
      </c>
      <c r="BC275">
        <v>0.5</v>
      </c>
      <c r="BD275" t="s">
        <v>355</v>
      </c>
      <c r="BE275">
        <v>2</v>
      </c>
      <c r="BF275" t="b">
        <v>1</v>
      </c>
      <c r="BG275">
        <v>1657295501.7321401</v>
      </c>
      <c r="BH275">
        <v>396.04157142857099</v>
      </c>
      <c r="BI275">
        <v>421.66164285714302</v>
      </c>
      <c r="BJ275">
        <v>20.251121428571398</v>
      </c>
      <c r="BK275">
        <v>16.3467464285714</v>
      </c>
      <c r="BL275">
        <v>395.06774999999999</v>
      </c>
      <c r="BM275">
        <v>20.0974</v>
      </c>
      <c r="BN275">
        <v>499.99910714285699</v>
      </c>
      <c r="BO275">
        <v>73.850750000000005</v>
      </c>
      <c r="BP275">
        <v>0.100016110714286</v>
      </c>
      <c r="BQ275">
        <v>24.072710714285702</v>
      </c>
      <c r="BR275">
        <v>24.966989285714298</v>
      </c>
      <c r="BS275">
        <v>999.9</v>
      </c>
      <c r="BT275">
        <v>0</v>
      </c>
      <c r="BU275">
        <v>0</v>
      </c>
      <c r="BV275">
        <v>10002.8378571429</v>
      </c>
      <c r="BW275">
        <v>0</v>
      </c>
      <c r="BX275">
        <v>1071.4571428571401</v>
      </c>
      <c r="BY275">
        <v>-25.6200821428571</v>
      </c>
      <c r="BZ275">
        <v>404.22753571428598</v>
      </c>
      <c r="CA275">
        <v>428.66896428571403</v>
      </c>
      <c r="CB275">
        <v>3.9043596428571399</v>
      </c>
      <c r="CC275">
        <v>421.66164285714302</v>
      </c>
      <c r="CD275">
        <v>16.3467464285714</v>
      </c>
      <c r="CE275">
        <v>1.49556</v>
      </c>
      <c r="CF275">
        <v>1.2072203571428599</v>
      </c>
      <c r="CG275">
        <v>12.9228357142857</v>
      </c>
      <c r="CH275">
        <v>9.6908842857142794</v>
      </c>
      <c r="CI275">
        <v>1999.9960714285701</v>
      </c>
      <c r="CJ275">
        <v>0.98000100000000001</v>
      </c>
      <c r="CK275">
        <v>1.9999175000000001E-2</v>
      </c>
      <c r="CL275">
        <v>0</v>
      </c>
      <c r="CM275">
        <v>2.5546321428571401</v>
      </c>
      <c r="CN275">
        <v>0</v>
      </c>
      <c r="CO275">
        <v>18628.907142857101</v>
      </c>
      <c r="CP275">
        <v>16705.367857142901</v>
      </c>
      <c r="CQ275">
        <v>44.9955</v>
      </c>
      <c r="CR275">
        <v>47.125</v>
      </c>
      <c r="CS275">
        <v>46.191499999999998</v>
      </c>
      <c r="CT275">
        <v>45.093499999999999</v>
      </c>
      <c r="CU275">
        <v>44.125</v>
      </c>
      <c r="CV275">
        <v>1959.9957142857099</v>
      </c>
      <c r="CW275">
        <v>40</v>
      </c>
      <c r="CX275">
        <v>0</v>
      </c>
      <c r="CY275">
        <v>1651534784.0999999</v>
      </c>
      <c r="CZ275">
        <v>0</v>
      </c>
      <c r="DA275">
        <v>0</v>
      </c>
      <c r="DB275" t="s">
        <v>356</v>
      </c>
      <c r="DC275">
        <v>1657211493.5999999</v>
      </c>
      <c r="DD275">
        <v>1657211497.5999999</v>
      </c>
      <c r="DE275">
        <v>0</v>
      </c>
      <c r="DF275">
        <v>1.526</v>
      </c>
      <c r="DG275">
        <v>4.4999999999999998E-2</v>
      </c>
      <c r="DH275">
        <v>2.6110000000000002</v>
      </c>
      <c r="DI275">
        <v>0.157</v>
      </c>
      <c r="DJ275">
        <v>420</v>
      </c>
      <c r="DK275">
        <v>20</v>
      </c>
      <c r="DL275">
        <v>0.57999999999999996</v>
      </c>
      <c r="DM275">
        <v>0.22</v>
      </c>
      <c r="DN275">
        <v>-25.018319999999999</v>
      </c>
      <c r="DO275">
        <v>-22.763770356472801</v>
      </c>
      <c r="DP275">
        <v>2.7687530634023698</v>
      </c>
      <c r="DQ275">
        <v>0</v>
      </c>
      <c r="DR275">
        <v>3.9022834999999998</v>
      </c>
      <c r="DS275">
        <v>5.6044502814260697E-2</v>
      </c>
      <c r="DT275">
        <v>5.4764484613661901E-3</v>
      </c>
      <c r="DU275">
        <v>1</v>
      </c>
      <c r="DV275">
        <v>1</v>
      </c>
      <c r="DW275">
        <v>2</v>
      </c>
      <c r="DX275" t="s">
        <v>363</v>
      </c>
      <c r="DY275">
        <v>2.8648400000000001</v>
      </c>
      <c r="DZ275">
        <v>2.71644</v>
      </c>
      <c r="EA275">
        <v>7.2176500000000005E-2</v>
      </c>
      <c r="EB275">
        <v>7.6805100000000001E-2</v>
      </c>
      <c r="EC275">
        <v>7.5140399999999996E-2</v>
      </c>
      <c r="ED275">
        <v>6.4302399999999996E-2</v>
      </c>
      <c r="EE275">
        <v>26253.4</v>
      </c>
      <c r="EF275">
        <v>22661.3</v>
      </c>
      <c r="EG275">
        <v>25332.3</v>
      </c>
      <c r="EH275">
        <v>23906.5</v>
      </c>
      <c r="EI275">
        <v>39991.699999999997</v>
      </c>
      <c r="EJ275">
        <v>37022.9</v>
      </c>
      <c r="EK275">
        <v>45788.9</v>
      </c>
      <c r="EL275">
        <v>42638.8</v>
      </c>
      <c r="EM275">
        <v>1.8118300000000001</v>
      </c>
      <c r="EN275">
        <v>2.1511999999999998</v>
      </c>
      <c r="EO275">
        <v>9.24952E-2</v>
      </c>
      <c r="EP275">
        <v>0</v>
      </c>
      <c r="EQ275">
        <v>23.451499999999999</v>
      </c>
      <c r="ER275">
        <v>999.9</v>
      </c>
      <c r="ES275">
        <v>36.643999999999998</v>
      </c>
      <c r="ET275">
        <v>33.133000000000003</v>
      </c>
      <c r="EU275">
        <v>25.257000000000001</v>
      </c>
      <c r="EV275">
        <v>52.481000000000002</v>
      </c>
      <c r="EW275">
        <v>37.299700000000001</v>
      </c>
      <c r="EX275">
        <v>2</v>
      </c>
      <c r="EY275">
        <v>-3.6300800000000001E-2</v>
      </c>
      <c r="EZ275">
        <v>2.8967299999999998</v>
      </c>
      <c r="FA275">
        <v>20.220800000000001</v>
      </c>
      <c r="FB275">
        <v>5.2336099999999997</v>
      </c>
      <c r="FC275">
        <v>11.9917</v>
      </c>
      <c r="FD275">
        <v>4.9564000000000004</v>
      </c>
      <c r="FE275">
        <v>3.3039499999999999</v>
      </c>
      <c r="FF275">
        <v>9999</v>
      </c>
      <c r="FG275">
        <v>5155.8</v>
      </c>
      <c r="FH275">
        <v>329.3</v>
      </c>
      <c r="FI275">
        <v>9999</v>
      </c>
      <c r="FJ275">
        <v>1.8682799999999999</v>
      </c>
      <c r="FK275">
        <v>1.86399</v>
      </c>
      <c r="FL275">
        <v>1.8714900000000001</v>
      </c>
      <c r="FM275">
        <v>1.8624099999999999</v>
      </c>
      <c r="FN275">
        <v>1.86188</v>
      </c>
      <c r="FO275">
        <v>1.86829</v>
      </c>
      <c r="FP275">
        <v>1.8583700000000001</v>
      </c>
      <c r="FQ275">
        <v>1.8647899999999999</v>
      </c>
      <c r="FR275">
        <v>5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0.97799999999999998</v>
      </c>
      <c r="GF275">
        <v>0.15429999999999999</v>
      </c>
      <c r="GG275">
        <v>0.30658851354286398</v>
      </c>
      <c r="GH275">
        <v>2.2958890734485699E-3</v>
      </c>
      <c r="GI275">
        <v>-1.86257123826648E-6</v>
      </c>
      <c r="GJ275">
        <v>8.2594232886446805E-10</v>
      </c>
      <c r="GK275">
        <v>-0.101148223110564</v>
      </c>
      <c r="GL275">
        <v>-3.7577424899751702E-2</v>
      </c>
      <c r="GM275">
        <v>3.3046140057118702E-3</v>
      </c>
      <c r="GN275">
        <v>-3.9997718568980099E-5</v>
      </c>
      <c r="GO275">
        <v>3</v>
      </c>
      <c r="GP275">
        <v>2332</v>
      </c>
      <c r="GQ275">
        <v>2</v>
      </c>
      <c r="GR275">
        <v>24</v>
      </c>
      <c r="GS275">
        <v>1400.3</v>
      </c>
      <c r="GT275">
        <v>1400.2</v>
      </c>
      <c r="GU275">
        <v>1.3793899999999999</v>
      </c>
      <c r="GV275">
        <v>2.3913600000000002</v>
      </c>
      <c r="GW275">
        <v>1.9982899999999999</v>
      </c>
      <c r="GX275">
        <v>2.7038600000000002</v>
      </c>
      <c r="GY275">
        <v>2.0935100000000002</v>
      </c>
      <c r="GZ275">
        <v>2.3938000000000001</v>
      </c>
      <c r="HA275">
        <v>36.931699999999999</v>
      </c>
      <c r="HB275">
        <v>15.5505</v>
      </c>
      <c r="HC275">
        <v>18</v>
      </c>
      <c r="HD275">
        <v>435.26900000000001</v>
      </c>
      <c r="HE275">
        <v>660.46299999999997</v>
      </c>
      <c r="HF275">
        <v>20.067</v>
      </c>
      <c r="HG275">
        <v>26.995100000000001</v>
      </c>
      <c r="HH275">
        <v>30.0002</v>
      </c>
      <c r="HI275">
        <v>26.724699999999999</v>
      </c>
      <c r="HJ275">
        <v>26.714600000000001</v>
      </c>
      <c r="HK275">
        <v>27.697600000000001</v>
      </c>
      <c r="HL275">
        <v>43.659799999999997</v>
      </c>
      <c r="HM275">
        <v>0</v>
      </c>
      <c r="HN275">
        <v>20.0885</v>
      </c>
      <c r="HO275">
        <v>459.262</v>
      </c>
      <c r="HP275">
        <v>16.314900000000002</v>
      </c>
      <c r="HQ275">
        <v>96.915700000000001</v>
      </c>
      <c r="HR275">
        <v>100.252</v>
      </c>
    </row>
    <row r="276" spans="1:226" x14ac:dyDescent="0.2">
      <c r="A276">
        <v>260</v>
      </c>
      <c r="B276">
        <v>1657295514.5</v>
      </c>
      <c r="C276">
        <v>3910</v>
      </c>
      <c r="D276" t="s">
        <v>881</v>
      </c>
      <c r="E276" t="s">
        <v>882</v>
      </c>
      <c r="F276">
        <v>5</v>
      </c>
      <c r="G276" t="s">
        <v>832</v>
      </c>
      <c r="H276" t="s">
        <v>354</v>
      </c>
      <c r="I276">
        <v>1657295507</v>
      </c>
      <c r="J276">
        <f t="shared" si="136"/>
        <v>3.6142560655844929E-3</v>
      </c>
      <c r="K276">
        <f t="shared" si="137"/>
        <v>3.6142560655844926</v>
      </c>
      <c r="L276">
        <f t="shared" si="138"/>
        <v>20.65678627931241</v>
      </c>
      <c r="M276">
        <f t="shared" si="139"/>
        <v>398.66570370370403</v>
      </c>
      <c r="N276">
        <f t="shared" si="140"/>
        <v>175.04838099788407</v>
      </c>
      <c r="O276">
        <f t="shared" si="141"/>
        <v>12.944946806395954</v>
      </c>
      <c r="P276">
        <f t="shared" si="142"/>
        <v>29.481599878614361</v>
      </c>
      <c r="Q276">
        <f t="shared" si="143"/>
        <v>0.15993433135366494</v>
      </c>
      <c r="R276">
        <f t="shared" si="144"/>
        <v>2.4985361359835596</v>
      </c>
      <c r="S276">
        <f t="shared" si="145"/>
        <v>0.15445676723174123</v>
      </c>
      <c r="T276">
        <f t="shared" si="146"/>
        <v>9.7011988257830029E-2</v>
      </c>
      <c r="U276">
        <f t="shared" si="147"/>
        <v>321.5175964288868</v>
      </c>
      <c r="V276">
        <f t="shared" si="148"/>
        <v>25.190853358325445</v>
      </c>
      <c r="W276">
        <f t="shared" si="149"/>
        <v>24.969981481481501</v>
      </c>
      <c r="X276">
        <f t="shared" si="150"/>
        <v>3.1739914427365981</v>
      </c>
      <c r="Y276">
        <f t="shared" si="151"/>
        <v>49.783769520728946</v>
      </c>
      <c r="Z276">
        <f t="shared" si="152"/>
        <v>1.4982254387311136</v>
      </c>
      <c r="AA276">
        <f t="shared" si="153"/>
        <v>3.0094656414221164</v>
      </c>
      <c r="AB276">
        <f t="shared" si="154"/>
        <v>1.6757660040054845</v>
      </c>
      <c r="AC276">
        <f t="shared" si="155"/>
        <v>-159.38869249227614</v>
      </c>
      <c r="AD276">
        <f t="shared" si="156"/>
        <v>-119.83057980602324</v>
      </c>
      <c r="AE276">
        <f t="shared" si="157"/>
        <v>-10.096372898667296</v>
      </c>
      <c r="AF276">
        <f t="shared" si="158"/>
        <v>32.20195123192012</v>
      </c>
      <c r="AG276">
        <f t="shared" si="159"/>
        <v>25.760188391919673</v>
      </c>
      <c r="AH276">
        <f t="shared" si="160"/>
        <v>3.6063672280129722</v>
      </c>
      <c r="AI276">
        <f t="shared" si="161"/>
        <v>20.65678627931241</v>
      </c>
      <c r="AJ276">
        <v>446.09783924307197</v>
      </c>
      <c r="AK276">
        <v>415.542466666667</v>
      </c>
      <c r="AL276">
        <v>1.8590322141789599</v>
      </c>
      <c r="AM276">
        <v>65.922692264637703</v>
      </c>
      <c r="AN276">
        <f t="shared" si="162"/>
        <v>3.6142560655844926</v>
      </c>
      <c r="AO276">
        <v>16.353769399970101</v>
      </c>
      <c r="AP276">
        <v>20.2707405594406</v>
      </c>
      <c r="AQ276">
        <v>1.7600671160154899E-5</v>
      </c>
      <c r="AR276">
        <v>78.963096670634499</v>
      </c>
      <c r="AS276">
        <v>10</v>
      </c>
      <c r="AT276">
        <v>2</v>
      </c>
      <c r="AU276">
        <f t="shared" si="163"/>
        <v>1</v>
      </c>
      <c r="AV276">
        <f t="shared" si="164"/>
        <v>0</v>
      </c>
      <c r="AW276">
        <f t="shared" si="165"/>
        <v>39461.685201534914</v>
      </c>
      <c r="AX276">
        <f t="shared" si="166"/>
        <v>2000.01</v>
      </c>
      <c r="AY276">
        <f t="shared" si="167"/>
        <v>1681.2084002222211</v>
      </c>
      <c r="AZ276">
        <f t="shared" si="168"/>
        <v>0.84059999711112499</v>
      </c>
      <c r="BA276">
        <f t="shared" si="169"/>
        <v>0.16075799442447128</v>
      </c>
      <c r="BB276">
        <v>5.5309999999999997</v>
      </c>
      <c r="BC276">
        <v>0.5</v>
      </c>
      <c r="BD276" t="s">
        <v>355</v>
      </c>
      <c r="BE276">
        <v>2</v>
      </c>
      <c r="BF276" t="b">
        <v>1</v>
      </c>
      <c r="BG276">
        <v>1657295507</v>
      </c>
      <c r="BH276">
        <v>398.66570370370403</v>
      </c>
      <c r="BI276">
        <v>428.75211111111099</v>
      </c>
      <c r="BJ276">
        <v>20.2597925925926</v>
      </c>
      <c r="BK276">
        <v>16.351244444444401</v>
      </c>
      <c r="BL276">
        <v>397.68866666666702</v>
      </c>
      <c r="BM276">
        <v>20.105688888888899</v>
      </c>
      <c r="BN276">
        <v>499.99892592592602</v>
      </c>
      <c r="BO276">
        <v>73.850681481481502</v>
      </c>
      <c r="BP276">
        <v>9.9998511111111105E-2</v>
      </c>
      <c r="BQ276">
        <v>24.080377777777802</v>
      </c>
      <c r="BR276">
        <v>24.969981481481501</v>
      </c>
      <c r="BS276">
        <v>999.9</v>
      </c>
      <c r="BT276">
        <v>0</v>
      </c>
      <c r="BU276">
        <v>0</v>
      </c>
      <c r="BV276">
        <v>10007.340370370401</v>
      </c>
      <c r="BW276">
        <v>0</v>
      </c>
      <c r="BX276">
        <v>1070.0496296296301</v>
      </c>
      <c r="BY276">
        <v>-30.0864703703704</v>
      </c>
      <c r="BZ276">
        <v>406.90955555555598</v>
      </c>
      <c r="CA276">
        <v>435.87925925925902</v>
      </c>
      <c r="CB276">
        <v>3.9085362962963002</v>
      </c>
      <c r="CC276">
        <v>428.75211111111099</v>
      </c>
      <c r="CD276">
        <v>16.351244444444401</v>
      </c>
      <c r="CE276">
        <v>1.4961981481481501</v>
      </c>
      <c r="CF276">
        <v>1.2075511111111099</v>
      </c>
      <c r="CG276">
        <v>12.9293703703704</v>
      </c>
      <c r="CH276">
        <v>9.6949666666666694</v>
      </c>
      <c r="CI276">
        <v>2000.01</v>
      </c>
      <c r="CJ276">
        <v>0.98000125925925896</v>
      </c>
      <c r="CK276">
        <v>1.99989740740741E-2</v>
      </c>
      <c r="CL276">
        <v>0</v>
      </c>
      <c r="CM276">
        <v>2.5529592592592598</v>
      </c>
      <c r="CN276">
        <v>0</v>
      </c>
      <c r="CO276">
        <v>18621.9518518519</v>
      </c>
      <c r="CP276">
        <v>16705.4777777778</v>
      </c>
      <c r="CQ276">
        <v>45</v>
      </c>
      <c r="CR276">
        <v>47.125</v>
      </c>
      <c r="CS276">
        <v>46.1963333333333</v>
      </c>
      <c r="CT276">
        <v>45.115666666666698</v>
      </c>
      <c r="CU276">
        <v>44.131888888888902</v>
      </c>
      <c r="CV276">
        <v>1960.0096296296299</v>
      </c>
      <c r="CW276">
        <v>40</v>
      </c>
      <c r="CX276">
        <v>0</v>
      </c>
      <c r="CY276">
        <v>1651534788.9000001</v>
      </c>
      <c r="CZ276">
        <v>0</v>
      </c>
      <c r="DA276">
        <v>0</v>
      </c>
      <c r="DB276" t="s">
        <v>356</v>
      </c>
      <c r="DC276">
        <v>1657211493.5999999</v>
      </c>
      <c r="DD276">
        <v>1657211497.5999999</v>
      </c>
      <c r="DE276">
        <v>0</v>
      </c>
      <c r="DF276">
        <v>1.526</v>
      </c>
      <c r="DG276">
        <v>4.4999999999999998E-2</v>
      </c>
      <c r="DH276">
        <v>2.6110000000000002</v>
      </c>
      <c r="DI276">
        <v>0.157</v>
      </c>
      <c r="DJ276">
        <v>420</v>
      </c>
      <c r="DK276">
        <v>20</v>
      </c>
      <c r="DL276">
        <v>0.57999999999999996</v>
      </c>
      <c r="DM276">
        <v>0.22</v>
      </c>
      <c r="DN276">
        <v>-27.460967499999999</v>
      </c>
      <c r="DO276">
        <v>-46.862660037523398</v>
      </c>
      <c r="DP276">
        <v>4.9001064177927596</v>
      </c>
      <c r="DQ276">
        <v>0</v>
      </c>
      <c r="DR276">
        <v>3.9051434999999999</v>
      </c>
      <c r="DS276">
        <v>5.03921200750286E-2</v>
      </c>
      <c r="DT276">
        <v>5.0642786011435396E-3</v>
      </c>
      <c r="DU276">
        <v>1</v>
      </c>
      <c r="DV276">
        <v>1</v>
      </c>
      <c r="DW276">
        <v>2</v>
      </c>
      <c r="DX276" t="s">
        <v>363</v>
      </c>
      <c r="DY276">
        <v>2.8646799999999999</v>
      </c>
      <c r="DZ276">
        <v>2.7166199999999998</v>
      </c>
      <c r="EA276">
        <v>7.3389399999999994E-2</v>
      </c>
      <c r="EB276">
        <v>7.8739699999999996E-2</v>
      </c>
      <c r="EC276">
        <v>7.5160699999999997E-2</v>
      </c>
      <c r="ED276">
        <v>6.4316700000000004E-2</v>
      </c>
      <c r="EE276">
        <v>26219.4</v>
      </c>
      <c r="EF276">
        <v>22613.8</v>
      </c>
      <c r="EG276">
        <v>25332.7</v>
      </c>
      <c r="EH276">
        <v>23906.5</v>
      </c>
      <c r="EI276">
        <v>39991</v>
      </c>
      <c r="EJ276">
        <v>37022.5</v>
      </c>
      <c r="EK276">
        <v>45789</v>
      </c>
      <c r="EL276">
        <v>42638.9</v>
      </c>
      <c r="EM276">
        <v>1.81152</v>
      </c>
      <c r="EN276">
        <v>2.1511200000000001</v>
      </c>
      <c r="EO276">
        <v>9.3154600000000004E-2</v>
      </c>
      <c r="EP276">
        <v>0</v>
      </c>
      <c r="EQ276">
        <v>23.444500000000001</v>
      </c>
      <c r="ER276">
        <v>999.9</v>
      </c>
      <c r="ES276">
        <v>36.643999999999998</v>
      </c>
      <c r="ET276">
        <v>33.133000000000003</v>
      </c>
      <c r="EU276">
        <v>25.2563</v>
      </c>
      <c r="EV276">
        <v>52.220999999999997</v>
      </c>
      <c r="EW276">
        <v>37.279600000000002</v>
      </c>
      <c r="EX276">
        <v>2</v>
      </c>
      <c r="EY276">
        <v>-3.6008600000000002E-2</v>
      </c>
      <c r="EZ276">
        <v>2.8883899999999998</v>
      </c>
      <c r="FA276">
        <v>20.221</v>
      </c>
      <c r="FB276">
        <v>5.2339099999999998</v>
      </c>
      <c r="FC276">
        <v>11.9917</v>
      </c>
      <c r="FD276">
        <v>4.9561999999999999</v>
      </c>
      <c r="FE276">
        <v>3.3039800000000001</v>
      </c>
      <c r="FF276">
        <v>9999</v>
      </c>
      <c r="FG276">
        <v>5156</v>
      </c>
      <c r="FH276">
        <v>329.3</v>
      </c>
      <c r="FI276">
        <v>9999</v>
      </c>
      <c r="FJ276">
        <v>1.86829</v>
      </c>
      <c r="FK276">
        <v>1.8639699999999999</v>
      </c>
      <c r="FL276">
        <v>1.8714900000000001</v>
      </c>
      <c r="FM276">
        <v>1.86239</v>
      </c>
      <c r="FN276">
        <v>1.86188</v>
      </c>
      <c r="FO276">
        <v>1.86829</v>
      </c>
      <c r="FP276">
        <v>1.8583700000000001</v>
      </c>
      <c r="FQ276">
        <v>1.8647899999999999</v>
      </c>
      <c r="FR276">
        <v>5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0.98899999999999999</v>
      </c>
      <c r="GF276">
        <v>0.15459999999999999</v>
      </c>
      <c r="GG276">
        <v>0.30658851354286398</v>
      </c>
      <c r="GH276">
        <v>2.2958890734485699E-3</v>
      </c>
      <c r="GI276">
        <v>-1.86257123826648E-6</v>
      </c>
      <c r="GJ276">
        <v>8.2594232886446805E-10</v>
      </c>
      <c r="GK276">
        <v>-0.101148223110564</v>
      </c>
      <c r="GL276">
        <v>-3.7577424899751702E-2</v>
      </c>
      <c r="GM276">
        <v>3.3046140057118702E-3</v>
      </c>
      <c r="GN276">
        <v>-3.9997718568980099E-5</v>
      </c>
      <c r="GO276">
        <v>3</v>
      </c>
      <c r="GP276">
        <v>2332</v>
      </c>
      <c r="GQ276">
        <v>2</v>
      </c>
      <c r="GR276">
        <v>24</v>
      </c>
      <c r="GS276">
        <v>1400.3</v>
      </c>
      <c r="GT276">
        <v>1400.3</v>
      </c>
      <c r="GU276">
        <v>1.4184600000000001</v>
      </c>
      <c r="GV276">
        <v>2.3901400000000002</v>
      </c>
      <c r="GW276">
        <v>1.9982899999999999</v>
      </c>
      <c r="GX276">
        <v>2.7026400000000002</v>
      </c>
      <c r="GY276">
        <v>2.0935100000000002</v>
      </c>
      <c r="GZ276">
        <v>2.3901400000000002</v>
      </c>
      <c r="HA276">
        <v>36.955599999999997</v>
      </c>
      <c r="HB276">
        <v>15.5505</v>
      </c>
      <c r="HC276">
        <v>18</v>
      </c>
      <c r="HD276">
        <v>435.13499999999999</v>
      </c>
      <c r="HE276">
        <v>660.45799999999997</v>
      </c>
      <c r="HF276">
        <v>20.091000000000001</v>
      </c>
      <c r="HG276">
        <v>26.999700000000001</v>
      </c>
      <c r="HH276">
        <v>30.000399999999999</v>
      </c>
      <c r="HI276">
        <v>26.729900000000001</v>
      </c>
      <c r="HJ276">
        <v>26.719200000000001</v>
      </c>
      <c r="HK276">
        <v>28.512</v>
      </c>
      <c r="HL276">
        <v>43.659799999999997</v>
      </c>
      <c r="HM276">
        <v>0</v>
      </c>
      <c r="HN276">
        <v>20.1069</v>
      </c>
      <c r="HO276">
        <v>472.71600000000001</v>
      </c>
      <c r="HP276">
        <v>16.314900000000002</v>
      </c>
      <c r="HQ276">
        <v>96.916399999999996</v>
      </c>
      <c r="HR276">
        <v>100.252</v>
      </c>
    </row>
    <row r="277" spans="1:226" x14ac:dyDescent="0.2">
      <c r="A277">
        <v>261</v>
      </c>
      <c r="B277">
        <v>1657295519.5</v>
      </c>
      <c r="C277">
        <v>3915</v>
      </c>
      <c r="D277" t="s">
        <v>883</v>
      </c>
      <c r="E277" t="s">
        <v>884</v>
      </c>
      <c r="F277">
        <v>5</v>
      </c>
      <c r="G277" t="s">
        <v>832</v>
      </c>
      <c r="H277" t="s">
        <v>354</v>
      </c>
      <c r="I277">
        <v>1657295511.7142899</v>
      </c>
      <c r="J277">
        <f t="shared" si="136"/>
        <v>3.6144625835122617E-3</v>
      </c>
      <c r="K277">
        <f t="shared" si="137"/>
        <v>3.6144625835122617</v>
      </c>
      <c r="L277">
        <f t="shared" si="138"/>
        <v>21.502871897399803</v>
      </c>
      <c r="M277">
        <f t="shared" si="139"/>
        <v>404.44974999999999</v>
      </c>
      <c r="N277">
        <f t="shared" si="140"/>
        <v>172.08735358230564</v>
      </c>
      <c r="O277">
        <f t="shared" si="141"/>
        <v>12.726010271208066</v>
      </c>
      <c r="P277">
        <f t="shared" si="142"/>
        <v>29.909412664805849</v>
      </c>
      <c r="Q277">
        <f t="shared" si="143"/>
        <v>0.15995716180881475</v>
      </c>
      <c r="R277">
        <f t="shared" si="144"/>
        <v>2.4975816297898659</v>
      </c>
      <c r="S277">
        <f t="shared" si="145"/>
        <v>0.15447604581664207</v>
      </c>
      <c r="T277">
        <f t="shared" si="146"/>
        <v>9.7024338444701153E-2</v>
      </c>
      <c r="U277">
        <f t="shared" si="147"/>
        <v>321.51525941357289</v>
      </c>
      <c r="V277">
        <f t="shared" si="148"/>
        <v>25.196380601680428</v>
      </c>
      <c r="W277">
        <f t="shared" si="149"/>
        <v>24.972017857142902</v>
      </c>
      <c r="X277">
        <f t="shared" si="150"/>
        <v>3.1743768945398552</v>
      </c>
      <c r="Y277">
        <f t="shared" si="151"/>
        <v>49.784940858856544</v>
      </c>
      <c r="Z277">
        <f t="shared" si="152"/>
        <v>1.4987301500847636</v>
      </c>
      <c r="AA277">
        <f t="shared" si="153"/>
        <v>3.0104086180071166</v>
      </c>
      <c r="AB277">
        <f t="shared" si="154"/>
        <v>1.6756467444550915</v>
      </c>
      <c r="AC277">
        <f t="shared" si="155"/>
        <v>-159.39779993289073</v>
      </c>
      <c r="AD277">
        <f t="shared" si="156"/>
        <v>-119.35630924851256</v>
      </c>
      <c r="AE277">
        <f t="shared" si="157"/>
        <v>-10.060624142500073</v>
      </c>
      <c r="AF277">
        <f t="shared" si="158"/>
        <v>32.700526089669552</v>
      </c>
      <c r="AG277">
        <f t="shared" si="159"/>
        <v>30.568671216028012</v>
      </c>
      <c r="AH277">
        <f t="shared" si="160"/>
        <v>3.6094253687579747</v>
      </c>
      <c r="AI277">
        <f t="shared" si="161"/>
        <v>21.502871897399803</v>
      </c>
      <c r="AJ277">
        <v>461.565395323921</v>
      </c>
      <c r="AK277">
        <v>427.52229696969698</v>
      </c>
      <c r="AL277">
        <v>2.5028759571982602</v>
      </c>
      <c r="AM277">
        <v>65.922692264637703</v>
      </c>
      <c r="AN277">
        <f t="shared" si="162"/>
        <v>3.6144625835122617</v>
      </c>
      <c r="AO277">
        <v>16.357999835716001</v>
      </c>
      <c r="AP277">
        <v>20.275096503496499</v>
      </c>
      <c r="AQ277">
        <v>2.03902299889127E-5</v>
      </c>
      <c r="AR277">
        <v>78.963096670634499</v>
      </c>
      <c r="AS277">
        <v>10</v>
      </c>
      <c r="AT277">
        <v>2</v>
      </c>
      <c r="AU277">
        <f t="shared" si="163"/>
        <v>1</v>
      </c>
      <c r="AV277">
        <f t="shared" si="164"/>
        <v>0</v>
      </c>
      <c r="AW277">
        <f t="shared" si="165"/>
        <v>39438.342603347941</v>
      </c>
      <c r="AX277">
        <f t="shared" si="166"/>
        <v>1999.99535714286</v>
      </c>
      <c r="AY277">
        <f t="shared" si="167"/>
        <v>1681.1961002142887</v>
      </c>
      <c r="AZ277">
        <f t="shared" si="168"/>
        <v>0.84060000150000369</v>
      </c>
      <c r="BA277">
        <f t="shared" si="169"/>
        <v>0.16075800289500722</v>
      </c>
      <c r="BB277">
        <v>5.5309999999999997</v>
      </c>
      <c r="BC277">
        <v>0.5</v>
      </c>
      <c r="BD277" t="s">
        <v>355</v>
      </c>
      <c r="BE277">
        <v>2</v>
      </c>
      <c r="BF277" t="b">
        <v>1</v>
      </c>
      <c r="BG277">
        <v>1657295511.7142899</v>
      </c>
      <c r="BH277">
        <v>404.44974999999999</v>
      </c>
      <c r="BI277">
        <v>439.87914285714299</v>
      </c>
      <c r="BJ277">
        <v>20.266564285714299</v>
      </c>
      <c r="BK277">
        <v>16.354796428571401</v>
      </c>
      <c r="BL277">
        <v>403.46575000000001</v>
      </c>
      <c r="BM277">
        <v>20.1121535714286</v>
      </c>
      <c r="BN277">
        <v>500.007571428571</v>
      </c>
      <c r="BO277">
        <v>73.850932142857104</v>
      </c>
      <c r="BP277">
        <v>9.9942260714285705E-2</v>
      </c>
      <c r="BQ277">
        <v>24.085596428571399</v>
      </c>
      <c r="BR277">
        <v>24.972017857142902</v>
      </c>
      <c r="BS277">
        <v>999.9</v>
      </c>
      <c r="BT277">
        <v>0</v>
      </c>
      <c r="BU277">
        <v>0</v>
      </c>
      <c r="BV277">
        <v>10001.3157142857</v>
      </c>
      <c r="BW277">
        <v>0</v>
      </c>
      <c r="BX277">
        <v>1068.86142857143</v>
      </c>
      <c r="BY277">
        <v>-35.429635714285702</v>
      </c>
      <c r="BZ277">
        <v>412.81607142857098</v>
      </c>
      <c r="CA277">
        <v>447.19307142857099</v>
      </c>
      <c r="CB277">
        <v>3.9117692857142901</v>
      </c>
      <c r="CC277">
        <v>439.87914285714299</v>
      </c>
      <c r="CD277">
        <v>16.354796428571401</v>
      </c>
      <c r="CE277">
        <v>1.4967039285714301</v>
      </c>
      <c r="CF277">
        <v>1.20781714285714</v>
      </c>
      <c r="CG277">
        <v>12.934535714285699</v>
      </c>
      <c r="CH277">
        <v>9.6982424999999992</v>
      </c>
      <c r="CI277">
        <v>1999.99535714286</v>
      </c>
      <c r="CJ277">
        <v>0.98000114285714301</v>
      </c>
      <c r="CK277">
        <v>1.99990642857143E-2</v>
      </c>
      <c r="CL277">
        <v>0</v>
      </c>
      <c r="CM277">
        <v>2.5296428571428602</v>
      </c>
      <c r="CN277">
        <v>0</v>
      </c>
      <c r="CO277">
        <v>18621.0285714286</v>
      </c>
      <c r="CP277">
        <v>16705.353571428601</v>
      </c>
      <c r="CQ277">
        <v>45</v>
      </c>
      <c r="CR277">
        <v>47.125</v>
      </c>
      <c r="CS277">
        <v>46.204999999999998</v>
      </c>
      <c r="CT277">
        <v>45.1205</v>
      </c>
      <c r="CU277">
        <v>44.151571428571401</v>
      </c>
      <c r="CV277">
        <v>1959.9949999999999</v>
      </c>
      <c r="CW277">
        <v>40</v>
      </c>
      <c r="CX277">
        <v>0</v>
      </c>
      <c r="CY277">
        <v>1651534794.3</v>
      </c>
      <c r="CZ277">
        <v>0</v>
      </c>
      <c r="DA277">
        <v>0</v>
      </c>
      <c r="DB277" t="s">
        <v>356</v>
      </c>
      <c r="DC277">
        <v>1657211493.5999999</v>
      </c>
      <c r="DD277">
        <v>1657211497.5999999</v>
      </c>
      <c r="DE277">
        <v>0</v>
      </c>
      <c r="DF277">
        <v>1.526</v>
      </c>
      <c r="DG277">
        <v>4.4999999999999998E-2</v>
      </c>
      <c r="DH277">
        <v>2.6110000000000002</v>
      </c>
      <c r="DI277">
        <v>0.157</v>
      </c>
      <c r="DJ277">
        <v>420</v>
      </c>
      <c r="DK277">
        <v>20</v>
      </c>
      <c r="DL277">
        <v>0.57999999999999996</v>
      </c>
      <c r="DM277">
        <v>0.22</v>
      </c>
      <c r="DN277">
        <v>-32.620177499999997</v>
      </c>
      <c r="DO277">
        <v>-68.532654033771095</v>
      </c>
      <c r="DP277">
        <v>6.63954357736612</v>
      </c>
      <c r="DQ277">
        <v>0</v>
      </c>
      <c r="DR277">
        <v>3.910037</v>
      </c>
      <c r="DS277">
        <v>3.8330881801121298E-2</v>
      </c>
      <c r="DT277">
        <v>3.8734043166186501E-3</v>
      </c>
      <c r="DU277">
        <v>1</v>
      </c>
      <c r="DV277">
        <v>1</v>
      </c>
      <c r="DW277">
        <v>2</v>
      </c>
      <c r="DX277" t="s">
        <v>363</v>
      </c>
      <c r="DY277">
        <v>2.8646400000000001</v>
      </c>
      <c r="DZ277">
        <v>2.71631</v>
      </c>
      <c r="EA277">
        <v>7.5040899999999994E-2</v>
      </c>
      <c r="EB277">
        <v>8.0773300000000006E-2</v>
      </c>
      <c r="EC277">
        <v>7.5178900000000007E-2</v>
      </c>
      <c r="ED277">
        <v>6.4323599999999995E-2</v>
      </c>
      <c r="EE277">
        <v>26172.2</v>
      </c>
      <c r="EF277">
        <v>22563.9</v>
      </c>
      <c r="EG277">
        <v>25332.1</v>
      </c>
      <c r="EH277">
        <v>23906.5</v>
      </c>
      <c r="EI277">
        <v>39989.599999999999</v>
      </c>
      <c r="EJ277">
        <v>37022.400000000001</v>
      </c>
      <c r="EK277">
        <v>45788.3</v>
      </c>
      <c r="EL277">
        <v>42639.1</v>
      </c>
      <c r="EM277">
        <v>1.81168</v>
      </c>
      <c r="EN277">
        <v>2.1509</v>
      </c>
      <c r="EO277">
        <v>9.3527100000000002E-2</v>
      </c>
      <c r="EP277">
        <v>0</v>
      </c>
      <c r="EQ277">
        <v>23.4374</v>
      </c>
      <c r="ER277">
        <v>999.9</v>
      </c>
      <c r="ES277">
        <v>36.667999999999999</v>
      </c>
      <c r="ET277">
        <v>33.152999999999999</v>
      </c>
      <c r="EU277">
        <v>25.298400000000001</v>
      </c>
      <c r="EV277">
        <v>52.170999999999999</v>
      </c>
      <c r="EW277">
        <v>37.263599999999997</v>
      </c>
      <c r="EX277">
        <v>2</v>
      </c>
      <c r="EY277">
        <v>-3.5599600000000002E-2</v>
      </c>
      <c r="EZ277">
        <v>2.88652</v>
      </c>
      <c r="FA277">
        <v>20.2209</v>
      </c>
      <c r="FB277">
        <v>5.2324099999999998</v>
      </c>
      <c r="FC277">
        <v>11.9917</v>
      </c>
      <c r="FD277">
        <v>4.9555499999999997</v>
      </c>
      <c r="FE277">
        <v>3.3037000000000001</v>
      </c>
      <c r="FF277">
        <v>9999</v>
      </c>
      <c r="FG277">
        <v>5156</v>
      </c>
      <c r="FH277">
        <v>329.3</v>
      </c>
      <c r="FI277">
        <v>9999</v>
      </c>
      <c r="FJ277">
        <v>1.8682799999999999</v>
      </c>
      <c r="FK277">
        <v>1.8640000000000001</v>
      </c>
      <c r="FL277">
        <v>1.8714999999999999</v>
      </c>
      <c r="FM277">
        <v>1.8624499999999999</v>
      </c>
      <c r="FN277">
        <v>1.8618699999999999</v>
      </c>
      <c r="FO277">
        <v>1.86829</v>
      </c>
      <c r="FP277">
        <v>1.8583700000000001</v>
      </c>
      <c r="FQ277">
        <v>1.8647899999999999</v>
      </c>
      <c r="FR277">
        <v>5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1.002</v>
      </c>
      <c r="GF277">
        <v>0.15490000000000001</v>
      </c>
      <c r="GG277">
        <v>0.30658851354286398</v>
      </c>
      <c r="GH277">
        <v>2.2958890734485699E-3</v>
      </c>
      <c r="GI277">
        <v>-1.86257123826648E-6</v>
      </c>
      <c r="GJ277">
        <v>8.2594232886446805E-10</v>
      </c>
      <c r="GK277">
        <v>-0.101148223110564</v>
      </c>
      <c r="GL277">
        <v>-3.7577424899751702E-2</v>
      </c>
      <c r="GM277">
        <v>3.3046140057118702E-3</v>
      </c>
      <c r="GN277">
        <v>-3.9997718568980099E-5</v>
      </c>
      <c r="GO277">
        <v>3</v>
      </c>
      <c r="GP277">
        <v>2332</v>
      </c>
      <c r="GQ277">
        <v>2</v>
      </c>
      <c r="GR277">
        <v>24</v>
      </c>
      <c r="GS277">
        <v>1400.4</v>
      </c>
      <c r="GT277">
        <v>1400.4</v>
      </c>
      <c r="GU277">
        <v>1.4623999999999999</v>
      </c>
      <c r="GV277">
        <v>2.3840300000000001</v>
      </c>
      <c r="GW277">
        <v>1.9982899999999999</v>
      </c>
      <c r="GX277">
        <v>2.7038600000000002</v>
      </c>
      <c r="GY277">
        <v>2.0935100000000002</v>
      </c>
      <c r="GZ277">
        <v>2.3645</v>
      </c>
      <c r="HA277">
        <v>36.931699999999999</v>
      </c>
      <c r="HB277">
        <v>15.5505</v>
      </c>
      <c r="HC277">
        <v>18</v>
      </c>
      <c r="HD277">
        <v>435.255</v>
      </c>
      <c r="HE277">
        <v>660.33299999999997</v>
      </c>
      <c r="HF277">
        <v>20.1097</v>
      </c>
      <c r="HG277">
        <v>27.004000000000001</v>
      </c>
      <c r="HH277">
        <v>30.000499999999999</v>
      </c>
      <c r="HI277">
        <v>26.734500000000001</v>
      </c>
      <c r="HJ277">
        <v>26.724399999999999</v>
      </c>
      <c r="HK277">
        <v>29.297599999999999</v>
      </c>
      <c r="HL277">
        <v>43.659799999999997</v>
      </c>
      <c r="HM277">
        <v>0</v>
      </c>
      <c r="HN277">
        <v>20.124400000000001</v>
      </c>
      <c r="HO277">
        <v>492.85199999999998</v>
      </c>
      <c r="HP277">
        <v>16.314900000000002</v>
      </c>
      <c r="HQ277">
        <v>96.914599999999993</v>
      </c>
      <c r="HR277">
        <v>100.253</v>
      </c>
    </row>
    <row r="278" spans="1:226" x14ac:dyDescent="0.2">
      <c r="A278">
        <v>262</v>
      </c>
      <c r="B278">
        <v>1657295524.5</v>
      </c>
      <c r="C278">
        <v>3920</v>
      </c>
      <c r="D278" t="s">
        <v>885</v>
      </c>
      <c r="E278" t="s">
        <v>886</v>
      </c>
      <c r="F278">
        <v>5</v>
      </c>
      <c r="G278" t="s">
        <v>832</v>
      </c>
      <c r="H278" t="s">
        <v>354</v>
      </c>
      <c r="I278">
        <v>1657295517</v>
      </c>
      <c r="J278">
        <f t="shared" si="136"/>
        <v>3.6161290416224403E-3</v>
      </c>
      <c r="K278">
        <f t="shared" si="137"/>
        <v>3.6161290416224405</v>
      </c>
      <c r="L278">
        <f t="shared" si="138"/>
        <v>22.3066665433448</v>
      </c>
      <c r="M278">
        <f t="shared" si="139"/>
        <v>414.74666666666701</v>
      </c>
      <c r="N278">
        <f t="shared" si="140"/>
        <v>174.0314305144725</v>
      </c>
      <c r="O278">
        <f t="shared" si="141"/>
        <v>12.869713662642345</v>
      </c>
      <c r="P278">
        <f t="shared" si="142"/>
        <v>30.670728998527039</v>
      </c>
      <c r="Q278">
        <f t="shared" si="143"/>
        <v>0.16006842577401298</v>
      </c>
      <c r="R278">
        <f t="shared" si="144"/>
        <v>2.4983498035127027</v>
      </c>
      <c r="S278">
        <f t="shared" si="145"/>
        <v>0.15458144807069019</v>
      </c>
      <c r="T278">
        <f t="shared" si="146"/>
        <v>9.7090718913663138E-2</v>
      </c>
      <c r="U278">
        <f t="shared" si="147"/>
        <v>321.51688709555515</v>
      </c>
      <c r="V278">
        <f t="shared" si="148"/>
        <v>25.201775143192915</v>
      </c>
      <c r="W278">
        <f t="shared" si="149"/>
        <v>24.972618518518502</v>
      </c>
      <c r="X278">
        <f t="shared" si="150"/>
        <v>3.1744905974893283</v>
      </c>
      <c r="Y278">
        <f t="shared" si="151"/>
        <v>49.782990763605959</v>
      </c>
      <c r="Z278">
        <f t="shared" si="152"/>
        <v>1.4992299850121178</v>
      </c>
      <c r="AA278">
        <f t="shared" si="153"/>
        <v>3.0115305690073875</v>
      </c>
      <c r="AB278">
        <f t="shared" si="154"/>
        <v>1.6752606124772105</v>
      </c>
      <c r="AC278">
        <f t="shared" si="155"/>
        <v>-159.47129073554962</v>
      </c>
      <c r="AD278">
        <f t="shared" si="156"/>
        <v>-118.63785870455831</v>
      </c>
      <c r="AE278">
        <f t="shared" si="157"/>
        <v>-9.9973335594541073</v>
      </c>
      <c r="AF278">
        <f t="shared" si="158"/>
        <v>33.41040409599313</v>
      </c>
      <c r="AG278">
        <f t="shared" si="159"/>
        <v>35.341882930609927</v>
      </c>
      <c r="AH278">
        <f t="shared" si="160"/>
        <v>3.6121116638760151</v>
      </c>
      <c r="AI278">
        <f t="shared" si="161"/>
        <v>22.3066665433448</v>
      </c>
      <c r="AJ278">
        <v>478.19798630990402</v>
      </c>
      <c r="AK278">
        <v>441.64816969696898</v>
      </c>
      <c r="AL278">
        <v>2.90976089823531</v>
      </c>
      <c r="AM278">
        <v>65.922692264637703</v>
      </c>
      <c r="AN278">
        <f t="shared" si="162"/>
        <v>3.6161290416224405</v>
      </c>
      <c r="AO278">
        <v>16.361000298944401</v>
      </c>
      <c r="AP278">
        <v>20.2798496503497</v>
      </c>
      <c r="AQ278">
        <v>2.3756157954726099E-5</v>
      </c>
      <c r="AR278">
        <v>78.963096670634499</v>
      </c>
      <c r="AS278">
        <v>10</v>
      </c>
      <c r="AT278">
        <v>2</v>
      </c>
      <c r="AU278">
        <f t="shared" si="163"/>
        <v>1</v>
      </c>
      <c r="AV278">
        <f t="shared" si="164"/>
        <v>0</v>
      </c>
      <c r="AW278">
        <f t="shared" si="165"/>
        <v>39455.742934745729</v>
      </c>
      <c r="AX278">
        <f t="shared" si="166"/>
        <v>2000.00555555556</v>
      </c>
      <c r="AY278">
        <f t="shared" si="167"/>
        <v>1681.204666888892</v>
      </c>
      <c r="AZ278">
        <f t="shared" si="168"/>
        <v>0.84059999844444844</v>
      </c>
      <c r="BA278">
        <f t="shared" si="169"/>
        <v>0.16075799699778556</v>
      </c>
      <c r="BB278">
        <v>5.5309999999999997</v>
      </c>
      <c r="BC278">
        <v>0.5</v>
      </c>
      <c r="BD278" t="s">
        <v>355</v>
      </c>
      <c r="BE278">
        <v>2</v>
      </c>
      <c r="BF278" t="b">
        <v>1</v>
      </c>
      <c r="BG278">
        <v>1657295517</v>
      </c>
      <c r="BH278">
        <v>414.74666666666701</v>
      </c>
      <c r="BI278">
        <v>455.49825925925899</v>
      </c>
      <c r="BJ278">
        <v>20.273422222222202</v>
      </c>
      <c r="BK278">
        <v>16.358788888888899</v>
      </c>
      <c r="BL278">
        <v>413.75051851851902</v>
      </c>
      <c r="BM278">
        <v>20.1187</v>
      </c>
      <c r="BN278">
        <v>500.00992592592598</v>
      </c>
      <c r="BO278">
        <v>73.850588888888893</v>
      </c>
      <c r="BP278">
        <v>9.9924674074074099E-2</v>
      </c>
      <c r="BQ278">
        <v>24.0918037037037</v>
      </c>
      <c r="BR278">
        <v>24.972618518518502</v>
      </c>
      <c r="BS278">
        <v>999.9</v>
      </c>
      <c r="BT278">
        <v>0</v>
      </c>
      <c r="BU278">
        <v>0</v>
      </c>
      <c r="BV278">
        <v>10006.1833333333</v>
      </c>
      <c r="BW278">
        <v>0</v>
      </c>
      <c r="BX278">
        <v>1068.3362962962999</v>
      </c>
      <c r="BY278">
        <v>-40.7518037037037</v>
      </c>
      <c r="BZ278">
        <v>423.32896296296298</v>
      </c>
      <c r="CA278">
        <v>463.07370370370398</v>
      </c>
      <c r="CB278">
        <v>3.91463925925926</v>
      </c>
      <c r="CC278">
        <v>455.49825925925899</v>
      </c>
      <c r="CD278">
        <v>16.358788888888899</v>
      </c>
      <c r="CE278">
        <v>1.4972037037037</v>
      </c>
      <c r="CF278">
        <v>1.20810555555556</v>
      </c>
      <c r="CG278">
        <v>12.9396407407407</v>
      </c>
      <c r="CH278">
        <v>9.7018062962963008</v>
      </c>
      <c r="CI278">
        <v>2000.00555555556</v>
      </c>
      <c r="CJ278">
        <v>0.98000140740740704</v>
      </c>
      <c r="CK278">
        <v>1.9998859259259299E-2</v>
      </c>
      <c r="CL278">
        <v>0</v>
      </c>
      <c r="CM278">
        <v>2.4906962962963002</v>
      </c>
      <c r="CN278">
        <v>0</v>
      </c>
      <c r="CO278">
        <v>18625.929629629602</v>
      </c>
      <c r="CP278">
        <v>16705.437037037002</v>
      </c>
      <c r="CQ278">
        <v>45</v>
      </c>
      <c r="CR278">
        <v>47.125</v>
      </c>
      <c r="CS278">
        <v>46.215000000000003</v>
      </c>
      <c r="CT278">
        <v>45.125</v>
      </c>
      <c r="CU278">
        <v>44.173222222222201</v>
      </c>
      <c r="CV278">
        <v>1960.0051851851899</v>
      </c>
      <c r="CW278">
        <v>40</v>
      </c>
      <c r="CX278">
        <v>0</v>
      </c>
      <c r="CY278">
        <v>1651534799.0999999</v>
      </c>
      <c r="CZ278">
        <v>0</v>
      </c>
      <c r="DA278">
        <v>0</v>
      </c>
      <c r="DB278" t="s">
        <v>356</v>
      </c>
      <c r="DC278">
        <v>1657211493.5999999</v>
      </c>
      <c r="DD278">
        <v>1657211497.5999999</v>
      </c>
      <c r="DE278">
        <v>0</v>
      </c>
      <c r="DF278">
        <v>1.526</v>
      </c>
      <c r="DG278">
        <v>4.4999999999999998E-2</v>
      </c>
      <c r="DH278">
        <v>2.6110000000000002</v>
      </c>
      <c r="DI278">
        <v>0.157</v>
      </c>
      <c r="DJ278">
        <v>420</v>
      </c>
      <c r="DK278">
        <v>20</v>
      </c>
      <c r="DL278">
        <v>0.57999999999999996</v>
      </c>
      <c r="DM278">
        <v>0.22</v>
      </c>
      <c r="DN278">
        <v>-36.711707500000003</v>
      </c>
      <c r="DO278">
        <v>-63.1444694183864</v>
      </c>
      <c r="DP278">
        <v>6.1497085412394696</v>
      </c>
      <c r="DQ278">
        <v>0</v>
      </c>
      <c r="DR278">
        <v>3.9128047499999998</v>
      </c>
      <c r="DS278">
        <v>3.55250656660391E-2</v>
      </c>
      <c r="DT278">
        <v>3.5968027381968002E-3</v>
      </c>
      <c r="DU278">
        <v>1</v>
      </c>
      <c r="DV278">
        <v>1</v>
      </c>
      <c r="DW278">
        <v>2</v>
      </c>
      <c r="DX278" t="s">
        <v>363</v>
      </c>
      <c r="DY278">
        <v>2.8646400000000001</v>
      </c>
      <c r="DZ278">
        <v>2.7165400000000002</v>
      </c>
      <c r="EA278">
        <v>7.6938300000000001E-2</v>
      </c>
      <c r="EB278">
        <v>8.2986599999999994E-2</v>
      </c>
      <c r="EC278">
        <v>7.5184299999999996E-2</v>
      </c>
      <c r="ED278">
        <v>6.4329200000000003E-2</v>
      </c>
      <c r="EE278">
        <v>26118</v>
      </c>
      <c r="EF278">
        <v>22509.200000000001</v>
      </c>
      <c r="EG278">
        <v>25331.599999999999</v>
      </c>
      <c r="EH278">
        <v>23906.1</v>
      </c>
      <c r="EI278">
        <v>39988.9</v>
      </c>
      <c r="EJ278">
        <v>37021.599999999999</v>
      </c>
      <c r="EK278">
        <v>45787.7</v>
      </c>
      <c r="EL278">
        <v>42638.3</v>
      </c>
      <c r="EM278">
        <v>1.8112200000000001</v>
      </c>
      <c r="EN278">
        <v>2.1509999999999998</v>
      </c>
      <c r="EO278">
        <v>9.3493599999999996E-2</v>
      </c>
      <c r="EP278">
        <v>0</v>
      </c>
      <c r="EQ278">
        <v>23.4297</v>
      </c>
      <c r="ER278">
        <v>999.9</v>
      </c>
      <c r="ES278">
        <v>36.667999999999999</v>
      </c>
      <c r="ET278">
        <v>33.152999999999999</v>
      </c>
      <c r="EU278">
        <v>25.3019</v>
      </c>
      <c r="EV278">
        <v>52.540999999999997</v>
      </c>
      <c r="EW278">
        <v>37.1875</v>
      </c>
      <c r="EX278">
        <v>2</v>
      </c>
      <c r="EY278">
        <v>-3.5266800000000001E-2</v>
      </c>
      <c r="EZ278">
        <v>2.8854500000000001</v>
      </c>
      <c r="FA278">
        <v>20.2211</v>
      </c>
      <c r="FB278">
        <v>5.2333100000000004</v>
      </c>
      <c r="FC278">
        <v>11.9917</v>
      </c>
      <c r="FD278">
        <v>4.9560000000000004</v>
      </c>
      <c r="FE278">
        <v>3.3039299999999998</v>
      </c>
      <c r="FF278">
        <v>9999</v>
      </c>
      <c r="FG278">
        <v>5156.3</v>
      </c>
      <c r="FH278">
        <v>329.3</v>
      </c>
      <c r="FI278">
        <v>9999</v>
      </c>
      <c r="FJ278">
        <v>1.8682700000000001</v>
      </c>
      <c r="FK278">
        <v>1.8640000000000001</v>
      </c>
      <c r="FL278">
        <v>1.8714900000000001</v>
      </c>
      <c r="FM278">
        <v>1.86243</v>
      </c>
      <c r="FN278">
        <v>1.86188</v>
      </c>
      <c r="FO278">
        <v>1.86829</v>
      </c>
      <c r="FP278">
        <v>1.8583700000000001</v>
      </c>
      <c r="FQ278">
        <v>1.8647800000000001</v>
      </c>
      <c r="FR278">
        <v>5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1.0189999999999999</v>
      </c>
      <c r="GF278">
        <v>0.15509999999999999</v>
      </c>
      <c r="GG278">
        <v>0.30658851354286398</v>
      </c>
      <c r="GH278">
        <v>2.2958890734485699E-3</v>
      </c>
      <c r="GI278">
        <v>-1.86257123826648E-6</v>
      </c>
      <c r="GJ278">
        <v>8.2594232886446805E-10</v>
      </c>
      <c r="GK278">
        <v>-0.101148223110564</v>
      </c>
      <c r="GL278">
        <v>-3.7577424899751702E-2</v>
      </c>
      <c r="GM278">
        <v>3.3046140057118702E-3</v>
      </c>
      <c r="GN278">
        <v>-3.9997718568980099E-5</v>
      </c>
      <c r="GO278">
        <v>3</v>
      </c>
      <c r="GP278">
        <v>2332</v>
      </c>
      <c r="GQ278">
        <v>2</v>
      </c>
      <c r="GR278">
        <v>24</v>
      </c>
      <c r="GS278">
        <v>1400.5</v>
      </c>
      <c r="GT278">
        <v>1400.4</v>
      </c>
      <c r="GU278">
        <v>1.50024</v>
      </c>
      <c r="GV278">
        <v>2.3828100000000001</v>
      </c>
      <c r="GW278">
        <v>1.9982899999999999</v>
      </c>
      <c r="GX278">
        <v>2.7026400000000002</v>
      </c>
      <c r="GY278">
        <v>2.0935100000000002</v>
      </c>
      <c r="GZ278">
        <v>2.3889200000000002</v>
      </c>
      <c r="HA278">
        <v>36.955599999999997</v>
      </c>
      <c r="HB278">
        <v>15.5505</v>
      </c>
      <c r="HC278">
        <v>18</v>
      </c>
      <c r="HD278">
        <v>435.04</v>
      </c>
      <c r="HE278">
        <v>660.47299999999996</v>
      </c>
      <c r="HF278">
        <v>20.1279</v>
      </c>
      <c r="HG278">
        <v>27.007999999999999</v>
      </c>
      <c r="HH278">
        <v>30.000399999999999</v>
      </c>
      <c r="HI278">
        <v>26.740200000000002</v>
      </c>
      <c r="HJ278">
        <v>26.728999999999999</v>
      </c>
      <c r="HK278">
        <v>30.1401</v>
      </c>
      <c r="HL278">
        <v>43.659799999999997</v>
      </c>
      <c r="HM278">
        <v>0</v>
      </c>
      <c r="HN278">
        <v>20.145800000000001</v>
      </c>
      <c r="HO278">
        <v>506.262</v>
      </c>
      <c r="HP278">
        <v>16.314900000000002</v>
      </c>
      <c r="HQ278">
        <v>96.913200000000003</v>
      </c>
      <c r="HR278">
        <v>100.251</v>
      </c>
    </row>
    <row r="279" spans="1:226" x14ac:dyDescent="0.2">
      <c r="A279">
        <v>263</v>
      </c>
      <c r="B279">
        <v>1657295529.5</v>
      </c>
      <c r="C279">
        <v>3925</v>
      </c>
      <c r="D279" t="s">
        <v>887</v>
      </c>
      <c r="E279" t="s">
        <v>888</v>
      </c>
      <c r="F279">
        <v>5</v>
      </c>
      <c r="G279" t="s">
        <v>832</v>
      </c>
      <c r="H279" t="s">
        <v>354</v>
      </c>
      <c r="I279">
        <v>1657295521.7142899</v>
      </c>
      <c r="J279">
        <f t="shared" si="136"/>
        <v>3.6183800829432248E-3</v>
      </c>
      <c r="K279">
        <f t="shared" si="137"/>
        <v>3.6183800829432249</v>
      </c>
      <c r="L279">
        <f t="shared" si="138"/>
        <v>23.168245891618252</v>
      </c>
      <c r="M279">
        <f t="shared" si="139"/>
        <v>426.80746428571399</v>
      </c>
      <c r="N279">
        <f t="shared" si="140"/>
        <v>177.20596342748965</v>
      </c>
      <c r="O279">
        <f t="shared" si="141"/>
        <v>13.104510746302157</v>
      </c>
      <c r="P279">
        <f t="shared" si="142"/>
        <v>31.562724493878211</v>
      </c>
      <c r="Q279">
        <f t="shared" si="143"/>
        <v>0.16025338921082866</v>
      </c>
      <c r="R279">
        <f t="shared" si="144"/>
        <v>2.4978400516173087</v>
      </c>
      <c r="S279">
        <f t="shared" si="145"/>
        <v>0.15475287701960322</v>
      </c>
      <c r="T279">
        <f t="shared" si="146"/>
        <v>9.7199018782072821E-2</v>
      </c>
      <c r="U279">
        <f t="shared" si="147"/>
        <v>321.51548700000063</v>
      </c>
      <c r="V279">
        <f t="shared" si="148"/>
        <v>25.207731562874759</v>
      </c>
      <c r="W279">
        <f t="shared" si="149"/>
        <v>24.970635714285699</v>
      </c>
      <c r="X279">
        <f t="shared" si="150"/>
        <v>3.174115273588344</v>
      </c>
      <c r="Y279">
        <f t="shared" si="151"/>
        <v>49.778158718564022</v>
      </c>
      <c r="Z279">
        <f t="shared" si="152"/>
        <v>1.4996643296002432</v>
      </c>
      <c r="AA279">
        <f t="shared" si="153"/>
        <v>3.0126954636451142</v>
      </c>
      <c r="AB279">
        <f t="shared" si="154"/>
        <v>1.6744509439881008</v>
      </c>
      <c r="AC279">
        <f t="shared" si="155"/>
        <v>-159.57056165779622</v>
      </c>
      <c r="AD279">
        <f t="shared" si="156"/>
        <v>-117.4790406937211</v>
      </c>
      <c r="AE279">
        <f t="shared" si="157"/>
        <v>-9.901925210873161</v>
      </c>
      <c r="AF279">
        <f t="shared" si="158"/>
        <v>34.563959437610137</v>
      </c>
      <c r="AG279">
        <f t="shared" si="159"/>
        <v>38.130727445805995</v>
      </c>
      <c r="AH279">
        <f t="shared" si="160"/>
        <v>3.6147530830952874</v>
      </c>
      <c r="AI279">
        <f t="shared" si="161"/>
        <v>23.168245891618252</v>
      </c>
      <c r="AJ279">
        <v>495.24294228666201</v>
      </c>
      <c r="AK279">
        <v>457.06523030302998</v>
      </c>
      <c r="AL279">
        <v>3.0770060440231899</v>
      </c>
      <c r="AM279">
        <v>65.922692264637703</v>
      </c>
      <c r="AN279">
        <f t="shared" si="162"/>
        <v>3.6183800829432249</v>
      </c>
      <c r="AO279">
        <v>16.364068733065999</v>
      </c>
      <c r="AP279">
        <v>20.285299999999999</v>
      </c>
      <c r="AQ279">
        <v>3.5616328308043599E-5</v>
      </c>
      <c r="AR279">
        <v>78.963096670634499</v>
      </c>
      <c r="AS279">
        <v>10</v>
      </c>
      <c r="AT279">
        <v>2</v>
      </c>
      <c r="AU279">
        <f t="shared" si="163"/>
        <v>1</v>
      </c>
      <c r="AV279">
        <f t="shared" si="164"/>
        <v>0</v>
      </c>
      <c r="AW279">
        <f t="shared" si="165"/>
        <v>39442.793865607251</v>
      </c>
      <c r="AX279">
        <f t="shared" si="166"/>
        <v>1999.9967857142899</v>
      </c>
      <c r="AY279">
        <f t="shared" si="167"/>
        <v>1681.1973000000035</v>
      </c>
      <c r="AZ279">
        <f t="shared" si="168"/>
        <v>0.84060000096428722</v>
      </c>
      <c r="BA279">
        <f t="shared" si="169"/>
        <v>0.16075800186107439</v>
      </c>
      <c r="BB279">
        <v>5.5309999999999997</v>
      </c>
      <c r="BC279">
        <v>0.5</v>
      </c>
      <c r="BD279" t="s">
        <v>355</v>
      </c>
      <c r="BE279">
        <v>2</v>
      </c>
      <c r="BF279" t="b">
        <v>1</v>
      </c>
      <c r="BG279">
        <v>1657295521.7142899</v>
      </c>
      <c r="BH279">
        <v>426.80746428571399</v>
      </c>
      <c r="BI279">
        <v>470.69367857142902</v>
      </c>
      <c r="BJ279">
        <v>20.279235714285701</v>
      </c>
      <c r="BK279">
        <v>16.3617428571429</v>
      </c>
      <c r="BL279">
        <v>425.79728571428598</v>
      </c>
      <c r="BM279">
        <v>20.1242535714286</v>
      </c>
      <c r="BN279">
        <v>500.00735714285702</v>
      </c>
      <c r="BO279">
        <v>73.8508107142857</v>
      </c>
      <c r="BP279">
        <v>9.9921489285714302E-2</v>
      </c>
      <c r="BQ279">
        <v>24.0982464285714</v>
      </c>
      <c r="BR279">
        <v>24.970635714285699</v>
      </c>
      <c r="BS279">
        <v>999.9</v>
      </c>
      <c r="BT279">
        <v>0</v>
      </c>
      <c r="BU279">
        <v>0</v>
      </c>
      <c r="BV279">
        <v>10002.9539285714</v>
      </c>
      <c r="BW279">
        <v>0</v>
      </c>
      <c r="BX279">
        <v>1069.3375000000001</v>
      </c>
      <c r="BY279">
        <v>-43.886385714285701</v>
      </c>
      <c r="BZ279">
        <v>435.64192857142899</v>
      </c>
      <c r="CA279">
        <v>478.52332142857102</v>
      </c>
      <c r="CB279">
        <v>3.91749464285714</v>
      </c>
      <c r="CC279">
        <v>470.69367857142902</v>
      </c>
      <c r="CD279">
        <v>16.3617428571429</v>
      </c>
      <c r="CE279">
        <v>1.4976382142857101</v>
      </c>
      <c r="CF279">
        <v>1.20832714285714</v>
      </c>
      <c r="CG279">
        <v>12.944067857142899</v>
      </c>
      <c r="CH279">
        <v>9.7045446428571402</v>
      </c>
      <c r="CI279">
        <v>1999.9967857142899</v>
      </c>
      <c r="CJ279">
        <v>0.98000157142857103</v>
      </c>
      <c r="CK279">
        <v>1.9998732142857099E-2</v>
      </c>
      <c r="CL279">
        <v>0</v>
      </c>
      <c r="CM279">
        <v>2.47505</v>
      </c>
      <c r="CN279">
        <v>0</v>
      </c>
      <c r="CO279">
        <v>18645.671428571401</v>
      </c>
      <c r="CP279">
        <v>16705.375</v>
      </c>
      <c r="CQ279">
        <v>45.004428571428598</v>
      </c>
      <c r="CR279">
        <v>47.125</v>
      </c>
      <c r="CS279">
        <v>46.231999999999999</v>
      </c>
      <c r="CT279">
        <v>45.129428571428598</v>
      </c>
      <c r="CU279">
        <v>44.186999999999998</v>
      </c>
      <c r="CV279">
        <v>1959.9967857142899</v>
      </c>
      <c r="CW279">
        <v>40</v>
      </c>
      <c r="CX279">
        <v>0</v>
      </c>
      <c r="CY279">
        <v>1651534803.9000001</v>
      </c>
      <c r="CZ279">
        <v>0</v>
      </c>
      <c r="DA279">
        <v>0</v>
      </c>
      <c r="DB279" t="s">
        <v>356</v>
      </c>
      <c r="DC279">
        <v>1657211493.5999999</v>
      </c>
      <c r="DD279">
        <v>1657211497.5999999</v>
      </c>
      <c r="DE279">
        <v>0</v>
      </c>
      <c r="DF279">
        <v>1.526</v>
      </c>
      <c r="DG279">
        <v>4.4999999999999998E-2</v>
      </c>
      <c r="DH279">
        <v>2.6110000000000002</v>
      </c>
      <c r="DI279">
        <v>0.157</v>
      </c>
      <c r="DJ279">
        <v>420</v>
      </c>
      <c r="DK279">
        <v>20</v>
      </c>
      <c r="DL279">
        <v>0.57999999999999996</v>
      </c>
      <c r="DM279">
        <v>0.22</v>
      </c>
      <c r="DN279">
        <v>-41.263937499999997</v>
      </c>
      <c r="DO279">
        <v>-44.796631519699702</v>
      </c>
      <c r="DP279">
        <v>4.3993740872814797</v>
      </c>
      <c r="DQ279">
        <v>0</v>
      </c>
      <c r="DR279">
        <v>3.915349</v>
      </c>
      <c r="DS279">
        <v>3.5250506566604799E-2</v>
      </c>
      <c r="DT279">
        <v>3.5841957256824001E-3</v>
      </c>
      <c r="DU279">
        <v>1</v>
      </c>
      <c r="DV279">
        <v>1</v>
      </c>
      <c r="DW279">
        <v>2</v>
      </c>
      <c r="DX279" t="s">
        <v>363</v>
      </c>
      <c r="DY279">
        <v>2.8645</v>
      </c>
      <c r="DZ279">
        <v>2.71652</v>
      </c>
      <c r="EA279">
        <v>7.8950500000000007E-2</v>
      </c>
      <c r="EB279">
        <v>8.5039900000000002E-2</v>
      </c>
      <c r="EC279">
        <v>7.5195200000000004E-2</v>
      </c>
      <c r="ED279">
        <v>6.4337599999999995E-2</v>
      </c>
      <c r="EE279">
        <v>26060.6</v>
      </c>
      <c r="EF279">
        <v>22458.400000000001</v>
      </c>
      <c r="EG279">
        <v>25331.200000000001</v>
      </c>
      <c r="EH279">
        <v>23905.7</v>
      </c>
      <c r="EI279">
        <v>39987.699999999997</v>
      </c>
      <c r="EJ279">
        <v>37020.6</v>
      </c>
      <c r="EK279">
        <v>45786.8</v>
      </c>
      <c r="EL279">
        <v>42637.599999999999</v>
      </c>
      <c r="EM279">
        <v>1.81138</v>
      </c>
      <c r="EN279">
        <v>2.1509999999999998</v>
      </c>
      <c r="EO279">
        <v>9.3903399999999998E-2</v>
      </c>
      <c r="EP279">
        <v>0</v>
      </c>
      <c r="EQ279">
        <v>23.4236</v>
      </c>
      <c r="ER279">
        <v>999.9</v>
      </c>
      <c r="ES279">
        <v>36.643999999999998</v>
      </c>
      <c r="ET279">
        <v>33.173000000000002</v>
      </c>
      <c r="EU279">
        <v>25.312999999999999</v>
      </c>
      <c r="EV279">
        <v>52.131</v>
      </c>
      <c r="EW279">
        <v>37.267600000000002</v>
      </c>
      <c r="EX279">
        <v>2</v>
      </c>
      <c r="EY279">
        <v>-3.4885699999999999E-2</v>
      </c>
      <c r="EZ279">
        <v>2.8602400000000001</v>
      </c>
      <c r="FA279">
        <v>20.221299999999999</v>
      </c>
      <c r="FB279">
        <v>5.2339099999999998</v>
      </c>
      <c r="FC279">
        <v>11.9903</v>
      </c>
      <c r="FD279">
        <v>4.9562999999999997</v>
      </c>
      <c r="FE279">
        <v>3.3039999999999998</v>
      </c>
      <c r="FF279">
        <v>9999</v>
      </c>
      <c r="FG279">
        <v>5156.3</v>
      </c>
      <c r="FH279">
        <v>329.3</v>
      </c>
      <c r="FI279">
        <v>9999</v>
      </c>
      <c r="FJ279">
        <v>1.8682700000000001</v>
      </c>
      <c r="FK279">
        <v>1.8640099999999999</v>
      </c>
      <c r="FL279">
        <v>1.8714900000000001</v>
      </c>
      <c r="FM279">
        <v>1.8624099999999999</v>
      </c>
      <c r="FN279">
        <v>1.8618699999999999</v>
      </c>
      <c r="FO279">
        <v>1.86829</v>
      </c>
      <c r="FP279">
        <v>1.8583700000000001</v>
      </c>
      <c r="FQ279">
        <v>1.8647899999999999</v>
      </c>
      <c r="FR279">
        <v>5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1.036</v>
      </c>
      <c r="GF279">
        <v>0.15529999999999999</v>
      </c>
      <c r="GG279">
        <v>0.30658851354286398</v>
      </c>
      <c r="GH279">
        <v>2.2958890734485699E-3</v>
      </c>
      <c r="GI279">
        <v>-1.86257123826648E-6</v>
      </c>
      <c r="GJ279">
        <v>8.2594232886446805E-10</v>
      </c>
      <c r="GK279">
        <v>-0.101148223110564</v>
      </c>
      <c r="GL279">
        <v>-3.7577424899751702E-2</v>
      </c>
      <c r="GM279">
        <v>3.3046140057118702E-3</v>
      </c>
      <c r="GN279">
        <v>-3.9997718568980099E-5</v>
      </c>
      <c r="GO279">
        <v>3</v>
      </c>
      <c r="GP279">
        <v>2332</v>
      </c>
      <c r="GQ279">
        <v>2</v>
      </c>
      <c r="GR279">
        <v>24</v>
      </c>
      <c r="GS279">
        <v>1400.6</v>
      </c>
      <c r="GT279">
        <v>1400.5</v>
      </c>
      <c r="GU279">
        <v>1.53931</v>
      </c>
      <c r="GV279">
        <v>2.3877000000000002</v>
      </c>
      <c r="GW279">
        <v>1.9982899999999999</v>
      </c>
      <c r="GX279">
        <v>2.7038600000000002</v>
      </c>
      <c r="GY279">
        <v>2.0935100000000002</v>
      </c>
      <c r="GZ279">
        <v>2.3938000000000001</v>
      </c>
      <c r="HA279">
        <v>36.955599999999997</v>
      </c>
      <c r="HB279">
        <v>15.5505</v>
      </c>
      <c r="HC279">
        <v>18</v>
      </c>
      <c r="HD279">
        <v>435.16</v>
      </c>
      <c r="HE279">
        <v>660.54100000000005</v>
      </c>
      <c r="HF279">
        <v>20.146999999999998</v>
      </c>
      <c r="HG279">
        <v>27.012</v>
      </c>
      <c r="HH279">
        <v>30.000299999999999</v>
      </c>
      <c r="HI279">
        <v>26.744800000000001</v>
      </c>
      <c r="HJ279">
        <v>26.7346</v>
      </c>
      <c r="HK279">
        <v>30.906600000000001</v>
      </c>
      <c r="HL279">
        <v>43.659799999999997</v>
      </c>
      <c r="HM279">
        <v>0</v>
      </c>
      <c r="HN279">
        <v>20.168600000000001</v>
      </c>
      <c r="HO279">
        <v>519.66099999999994</v>
      </c>
      <c r="HP279">
        <v>16.314900000000002</v>
      </c>
      <c r="HQ279">
        <v>96.9114</v>
      </c>
      <c r="HR279">
        <v>100.249</v>
      </c>
    </row>
    <row r="280" spans="1:226" x14ac:dyDescent="0.2">
      <c r="A280">
        <v>264</v>
      </c>
      <c r="B280">
        <v>1657295534.5</v>
      </c>
      <c r="C280">
        <v>3930</v>
      </c>
      <c r="D280" t="s">
        <v>889</v>
      </c>
      <c r="E280" t="s">
        <v>890</v>
      </c>
      <c r="F280">
        <v>5</v>
      </c>
      <c r="G280" t="s">
        <v>832</v>
      </c>
      <c r="H280" t="s">
        <v>354</v>
      </c>
      <c r="I280">
        <v>1657295527</v>
      </c>
      <c r="J280">
        <f t="shared" si="136"/>
        <v>3.622836931636409E-3</v>
      </c>
      <c r="K280">
        <f t="shared" si="137"/>
        <v>3.6228369316364089</v>
      </c>
      <c r="L280">
        <f t="shared" si="138"/>
        <v>23.854739777784932</v>
      </c>
      <c r="M280">
        <f t="shared" si="139"/>
        <v>441.87018518518499</v>
      </c>
      <c r="N280">
        <f t="shared" si="140"/>
        <v>185.19123644907165</v>
      </c>
      <c r="O280">
        <f t="shared" si="141"/>
        <v>13.694945856923857</v>
      </c>
      <c r="P280">
        <f t="shared" si="142"/>
        <v>32.676428852313343</v>
      </c>
      <c r="Q280">
        <f t="shared" si="143"/>
        <v>0.16052993204433108</v>
      </c>
      <c r="R280">
        <f t="shared" si="144"/>
        <v>2.4974552600467526</v>
      </c>
      <c r="S280">
        <f t="shared" si="145"/>
        <v>0.15500995232111089</v>
      </c>
      <c r="T280">
        <f t="shared" si="146"/>
        <v>9.7361355651443784E-2</v>
      </c>
      <c r="U280">
        <f t="shared" si="147"/>
        <v>321.51558622222262</v>
      </c>
      <c r="V280">
        <f t="shared" si="148"/>
        <v>25.214256761203274</v>
      </c>
      <c r="W280">
        <f t="shared" si="149"/>
        <v>24.9688592592593</v>
      </c>
      <c r="X280">
        <f t="shared" si="150"/>
        <v>3.17377904234865</v>
      </c>
      <c r="Y280">
        <f t="shared" si="151"/>
        <v>49.768125033199219</v>
      </c>
      <c r="Z280">
        <f t="shared" si="152"/>
        <v>1.5000570062187797</v>
      </c>
      <c r="AA280">
        <f t="shared" si="153"/>
        <v>3.0140918614436947</v>
      </c>
      <c r="AB280">
        <f t="shared" si="154"/>
        <v>1.6737220361298704</v>
      </c>
      <c r="AC280">
        <f t="shared" si="155"/>
        <v>-159.76710868516562</v>
      </c>
      <c r="AD280">
        <f t="shared" si="156"/>
        <v>-116.18228165149979</v>
      </c>
      <c r="AE280">
        <f t="shared" si="157"/>
        <v>-9.7944274337273658</v>
      </c>
      <c r="AF280">
        <f t="shared" si="158"/>
        <v>35.771768451829828</v>
      </c>
      <c r="AG280">
        <f t="shared" si="159"/>
        <v>40.24217197577228</v>
      </c>
      <c r="AH280">
        <f t="shared" si="160"/>
        <v>3.6164105772368074</v>
      </c>
      <c r="AI280">
        <f t="shared" si="161"/>
        <v>23.854739777784932</v>
      </c>
      <c r="AJ280">
        <v>511.85151003083098</v>
      </c>
      <c r="AK280">
        <v>472.65641212121199</v>
      </c>
      <c r="AL280">
        <v>3.1389501047199602</v>
      </c>
      <c r="AM280">
        <v>65.922692264637703</v>
      </c>
      <c r="AN280">
        <f t="shared" si="162"/>
        <v>3.6228369316364089</v>
      </c>
      <c r="AO280">
        <v>16.366995393383299</v>
      </c>
      <c r="AP280">
        <v>20.293275524475501</v>
      </c>
      <c r="AQ280">
        <v>1.6912588893166399E-5</v>
      </c>
      <c r="AR280">
        <v>78.963096670634499</v>
      </c>
      <c r="AS280">
        <v>10</v>
      </c>
      <c r="AT280">
        <v>2</v>
      </c>
      <c r="AU280">
        <f t="shared" si="163"/>
        <v>1</v>
      </c>
      <c r="AV280">
        <f t="shared" si="164"/>
        <v>0</v>
      </c>
      <c r="AW280">
        <f t="shared" si="165"/>
        <v>39432.626125129173</v>
      </c>
      <c r="AX280">
        <f t="shared" si="166"/>
        <v>1999.99740740741</v>
      </c>
      <c r="AY280">
        <f t="shared" si="167"/>
        <v>1681.1978222222244</v>
      </c>
      <c r="AZ280">
        <f t="shared" si="168"/>
        <v>0.84060000077777874</v>
      </c>
      <c r="BA280">
        <f t="shared" si="169"/>
        <v>0.16075800150111305</v>
      </c>
      <c r="BB280">
        <v>5.5309999999999997</v>
      </c>
      <c r="BC280">
        <v>0.5</v>
      </c>
      <c r="BD280" t="s">
        <v>355</v>
      </c>
      <c r="BE280">
        <v>2</v>
      </c>
      <c r="BF280" t="b">
        <v>1</v>
      </c>
      <c r="BG280">
        <v>1657295527</v>
      </c>
      <c r="BH280">
        <v>441.87018518518499</v>
      </c>
      <c r="BI280">
        <v>488.15499999999997</v>
      </c>
      <c r="BJ280">
        <v>20.284666666666698</v>
      </c>
      <c r="BK280">
        <v>16.365237037037001</v>
      </c>
      <c r="BL280">
        <v>440.842777777778</v>
      </c>
      <c r="BM280">
        <v>20.129444444444399</v>
      </c>
      <c r="BN280">
        <v>499.98666666666702</v>
      </c>
      <c r="BO280">
        <v>73.850314814814794</v>
      </c>
      <c r="BP280">
        <v>9.99763518518519E-2</v>
      </c>
      <c r="BQ280">
        <v>24.105966666666699</v>
      </c>
      <c r="BR280">
        <v>24.9688592592593</v>
      </c>
      <c r="BS280">
        <v>999.9</v>
      </c>
      <c r="BT280">
        <v>0</v>
      </c>
      <c r="BU280">
        <v>0</v>
      </c>
      <c r="BV280">
        <v>10000.606296296301</v>
      </c>
      <c r="BW280">
        <v>0</v>
      </c>
      <c r="BX280">
        <v>1072.2637037037</v>
      </c>
      <c r="BY280">
        <v>-46.284814814814801</v>
      </c>
      <c r="BZ280">
        <v>451.01900000000001</v>
      </c>
      <c r="CA280">
        <v>496.27674074074099</v>
      </c>
      <c r="CB280">
        <v>3.9194262962963</v>
      </c>
      <c r="CC280">
        <v>488.15499999999997</v>
      </c>
      <c r="CD280">
        <v>16.365237037037001</v>
      </c>
      <c r="CE280">
        <v>1.4980292592592599</v>
      </c>
      <c r="CF280">
        <v>1.2085770370370399</v>
      </c>
      <c r="CG280">
        <v>12.948059259259299</v>
      </c>
      <c r="CH280">
        <v>9.7076314814814797</v>
      </c>
      <c r="CI280">
        <v>1999.99740740741</v>
      </c>
      <c r="CJ280">
        <v>0.98000155555555502</v>
      </c>
      <c r="CK280">
        <v>1.99987444444444E-2</v>
      </c>
      <c r="CL280">
        <v>0</v>
      </c>
      <c r="CM280">
        <v>2.5226518518518501</v>
      </c>
      <c r="CN280">
        <v>0</v>
      </c>
      <c r="CO280">
        <v>18673.125925925899</v>
      </c>
      <c r="CP280">
        <v>16705.388888888901</v>
      </c>
      <c r="CQ280">
        <v>45.013777777777797</v>
      </c>
      <c r="CR280">
        <v>47.125</v>
      </c>
      <c r="CS280">
        <v>46.240666666666698</v>
      </c>
      <c r="CT280">
        <v>45.147962962963</v>
      </c>
      <c r="CU280">
        <v>44.186999999999998</v>
      </c>
      <c r="CV280">
        <v>1959.99740740741</v>
      </c>
      <c r="CW280">
        <v>40</v>
      </c>
      <c r="CX280">
        <v>0</v>
      </c>
      <c r="CY280">
        <v>1651534809.3</v>
      </c>
      <c r="CZ280">
        <v>0</v>
      </c>
      <c r="DA280">
        <v>0</v>
      </c>
      <c r="DB280" t="s">
        <v>356</v>
      </c>
      <c r="DC280">
        <v>1657211493.5999999</v>
      </c>
      <c r="DD280">
        <v>1657211497.5999999</v>
      </c>
      <c r="DE280">
        <v>0</v>
      </c>
      <c r="DF280">
        <v>1.526</v>
      </c>
      <c r="DG280">
        <v>4.4999999999999998E-2</v>
      </c>
      <c r="DH280">
        <v>2.6110000000000002</v>
      </c>
      <c r="DI280">
        <v>0.157</v>
      </c>
      <c r="DJ280">
        <v>420</v>
      </c>
      <c r="DK280">
        <v>20</v>
      </c>
      <c r="DL280">
        <v>0.57999999999999996</v>
      </c>
      <c r="DM280">
        <v>0.22</v>
      </c>
      <c r="DN280">
        <v>-44.869622499999998</v>
      </c>
      <c r="DO280">
        <v>-26.798720825516</v>
      </c>
      <c r="DP280">
        <v>2.6575641543044202</v>
      </c>
      <c r="DQ280">
        <v>0</v>
      </c>
      <c r="DR280">
        <v>3.918275</v>
      </c>
      <c r="DS280">
        <v>2.06030769230751E-2</v>
      </c>
      <c r="DT280">
        <v>2.16696677408769E-3</v>
      </c>
      <c r="DU280">
        <v>1</v>
      </c>
      <c r="DV280">
        <v>1</v>
      </c>
      <c r="DW280">
        <v>2</v>
      </c>
      <c r="DX280" t="s">
        <v>363</v>
      </c>
      <c r="DY280">
        <v>2.8644699999999998</v>
      </c>
      <c r="DZ280">
        <v>2.7165599999999999</v>
      </c>
      <c r="EA280">
        <v>8.0959500000000004E-2</v>
      </c>
      <c r="EB280">
        <v>8.7143499999999999E-2</v>
      </c>
      <c r="EC280">
        <v>7.5215799999999999E-2</v>
      </c>
      <c r="ED280">
        <v>6.4351400000000003E-2</v>
      </c>
      <c r="EE280">
        <v>26003.3</v>
      </c>
      <c r="EF280">
        <v>22406.9</v>
      </c>
      <c r="EG280">
        <v>25330.799999999999</v>
      </c>
      <c r="EH280">
        <v>23905.9</v>
      </c>
      <c r="EI280">
        <v>39986.400000000001</v>
      </c>
      <c r="EJ280">
        <v>37020.6</v>
      </c>
      <c r="EK280">
        <v>45786.3</v>
      </c>
      <c r="EL280">
        <v>42638.2</v>
      </c>
      <c r="EM280">
        <v>1.81125</v>
      </c>
      <c r="EN280">
        <v>2.1509</v>
      </c>
      <c r="EO280">
        <v>9.45516E-2</v>
      </c>
      <c r="EP280">
        <v>0</v>
      </c>
      <c r="EQ280">
        <v>23.418199999999999</v>
      </c>
      <c r="ER280">
        <v>999.9</v>
      </c>
      <c r="ES280">
        <v>36.643999999999998</v>
      </c>
      <c r="ET280">
        <v>33.162999999999997</v>
      </c>
      <c r="EU280">
        <v>25.299099999999999</v>
      </c>
      <c r="EV280">
        <v>52.561</v>
      </c>
      <c r="EW280">
        <v>37.331699999999998</v>
      </c>
      <c r="EX280">
        <v>2</v>
      </c>
      <c r="EY280">
        <v>-3.4408000000000001E-2</v>
      </c>
      <c r="EZ280">
        <v>2.8451300000000002</v>
      </c>
      <c r="FA280">
        <v>20.221399999999999</v>
      </c>
      <c r="FB280">
        <v>5.2336099999999997</v>
      </c>
      <c r="FC280">
        <v>11.990500000000001</v>
      </c>
      <c r="FD280">
        <v>4.9559499999999996</v>
      </c>
      <c r="FE280">
        <v>3.3039299999999998</v>
      </c>
      <c r="FF280">
        <v>9999</v>
      </c>
      <c r="FG280">
        <v>5156.6000000000004</v>
      </c>
      <c r="FH280">
        <v>329.3</v>
      </c>
      <c r="FI280">
        <v>9999</v>
      </c>
      <c r="FJ280">
        <v>1.86829</v>
      </c>
      <c r="FK280">
        <v>1.8640000000000001</v>
      </c>
      <c r="FL280">
        <v>1.8715200000000001</v>
      </c>
      <c r="FM280">
        <v>1.86243</v>
      </c>
      <c r="FN280">
        <v>1.86188</v>
      </c>
      <c r="FO280">
        <v>1.86829</v>
      </c>
      <c r="FP280">
        <v>1.8583700000000001</v>
      </c>
      <c r="FQ280">
        <v>1.8647800000000001</v>
      </c>
      <c r="FR280">
        <v>5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1.0529999999999999</v>
      </c>
      <c r="GF280">
        <v>0.15570000000000001</v>
      </c>
      <c r="GG280">
        <v>0.30658851354286398</v>
      </c>
      <c r="GH280">
        <v>2.2958890734485699E-3</v>
      </c>
      <c r="GI280">
        <v>-1.86257123826648E-6</v>
      </c>
      <c r="GJ280">
        <v>8.2594232886446805E-10</v>
      </c>
      <c r="GK280">
        <v>-0.101148223110564</v>
      </c>
      <c r="GL280">
        <v>-3.7577424899751702E-2</v>
      </c>
      <c r="GM280">
        <v>3.3046140057118702E-3</v>
      </c>
      <c r="GN280">
        <v>-3.9997718568980099E-5</v>
      </c>
      <c r="GO280">
        <v>3</v>
      </c>
      <c r="GP280">
        <v>2332</v>
      </c>
      <c r="GQ280">
        <v>2</v>
      </c>
      <c r="GR280">
        <v>24</v>
      </c>
      <c r="GS280">
        <v>1400.7</v>
      </c>
      <c r="GT280">
        <v>1400.6</v>
      </c>
      <c r="GU280">
        <v>1.58203</v>
      </c>
      <c r="GV280">
        <v>2.3877000000000002</v>
      </c>
      <c r="GW280">
        <v>1.9982899999999999</v>
      </c>
      <c r="GX280">
        <v>2.7026400000000002</v>
      </c>
      <c r="GY280">
        <v>2.0935100000000002</v>
      </c>
      <c r="GZ280">
        <v>2.3278799999999999</v>
      </c>
      <c r="HA280">
        <v>36.955599999999997</v>
      </c>
      <c r="HB280">
        <v>15.532999999999999</v>
      </c>
      <c r="HC280">
        <v>18</v>
      </c>
      <c r="HD280">
        <v>435.12900000000002</v>
      </c>
      <c r="HE280">
        <v>660.51300000000003</v>
      </c>
      <c r="HF280">
        <v>20.170200000000001</v>
      </c>
      <c r="HG280">
        <v>27.016500000000001</v>
      </c>
      <c r="HH280">
        <v>30.000399999999999</v>
      </c>
      <c r="HI280">
        <v>26.750399999999999</v>
      </c>
      <c r="HJ280">
        <v>26.739100000000001</v>
      </c>
      <c r="HK280">
        <v>31.767299999999999</v>
      </c>
      <c r="HL280">
        <v>43.659799999999997</v>
      </c>
      <c r="HM280">
        <v>0</v>
      </c>
      <c r="HN280">
        <v>20.189800000000002</v>
      </c>
      <c r="HO280">
        <v>539.92499999999995</v>
      </c>
      <c r="HP280">
        <v>16.314900000000002</v>
      </c>
      <c r="HQ280">
        <v>96.91</v>
      </c>
      <c r="HR280">
        <v>100.25</v>
      </c>
    </row>
    <row r="281" spans="1:226" x14ac:dyDescent="0.2">
      <c r="A281">
        <v>265</v>
      </c>
      <c r="B281">
        <v>1657295539.5</v>
      </c>
      <c r="C281">
        <v>3935</v>
      </c>
      <c r="D281" t="s">
        <v>891</v>
      </c>
      <c r="E281" t="s">
        <v>892</v>
      </c>
      <c r="F281">
        <v>5</v>
      </c>
      <c r="G281" t="s">
        <v>832</v>
      </c>
      <c r="H281" t="s">
        <v>354</v>
      </c>
      <c r="I281">
        <v>1657295531.7142899</v>
      </c>
      <c r="J281">
        <f t="shared" si="136"/>
        <v>3.6272829637024767E-3</v>
      </c>
      <c r="K281">
        <f t="shared" si="137"/>
        <v>3.6272829637024766</v>
      </c>
      <c r="L281">
        <f t="shared" si="138"/>
        <v>24.452554089472031</v>
      </c>
      <c r="M281">
        <f t="shared" si="139"/>
        <v>456.18214285714299</v>
      </c>
      <c r="N281">
        <f t="shared" si="140"/>
        <v>193.40839126942157</v>
      </c>
      <c r="O281">
        <f t="shared" si="141"/>
        <v>14.302561677460039</v>
      </c>
      <c r="P281">
        <f t="shared" si="142"/>
        <v>33.73469574689404</v>
      </c>
      <c r="Q281">
        <f t="shared" si="143"/>
        <v>0.16083221539368331</v>
      </c>
      <c r="R281">
        <f t="shared" si="144"/>
        <v>2.4971900350179208</v>
      </c>
      <c r="S281">
        <f t="shared" si="145"/>
        <v>0.15529124686642273</v>
      </c>
      <c r="T281">
        <f t="shared" si="146"/>
        <v>9.7538959936132041E-2</v>
      </c>
      <c r="U281">
        <f t="shared" si="147"/>
        <v>321.51759599999997</v>
      </c>
      <c r="V281">
        <f t="shared" si="148"/>
        <v>25.220551644119084</v>
      </c>
      <c r="W281">
        <f t="shared" si="149"/>
        <v>24.9663035714286</v>
      </c>
      <c r="X281">
        <f t="shared" si="150"/>
        <v>3.1732953796142356</v>
      </c>
      <c r="Y281">
        <f t="shared" si="151"/>
        <v>49.762356428685209</v>
      </c>
      <c r="Z281">
        <f t="shared" si="152"/>
        <v>1.5005604992611146</v>
      </c>
      <c r="AA281">
        <f t="shared" si="153"/>
        <v>3.0154530592046593</v>
      </c>
      <c r="AB281">
        <f t="shared" si="154"/>
        <v>1.672734880353121</v>
      </c>
      <c r="AC281">
        <f t="shared" si="155"/>
        <v>-159.96317869927921</v>
      </c>
      <c r="AD281">
        <f t="shared" si="156"/>
        <v>-114.81311588279178</v>
      </c>
      <c r="AE281">
        <f t="shared" si="157"/>
        <v>-9.6802736025891765</v>
      </c>
      <c r="AF281">
        <f t="shared" si="158"/>
        <v>37.061027815339799</v>
      </c>
      <c r="AG281">
        <f t="shared" si="159"/>
        <v>41.4661969042725</v>
      </c>
      <c r="AH281">
        <f t="shared" si="160"/>
        <v>3.6193492513893979</v>
      </c>
      <c r="AI281">
        <f t="shared" si="161"/>
        <v>24.452554089472031</v>
      </c>
      <c r="AJ281">
        <v>529.03868559770297</v>
      </c>
      <c r="AK281">
        <v>488.76644242424197</v>
      </c>
      <c r="AL281">
        <v>3.2419622769374299</v>
      </c>
      <c r="AM281">
        <v>65.922692264637703</v>
      </c>
      <c r="AN281">
        <f t="shared" si="162"/>
        <v>3.6272829637024766</v>
      </c>
      <c r="AO281">
        <v>16.372579056250601</v>
      </c>
      <c r="AP281">
        <v>20.303355944055902</v>
      </c>
      <c r="AQ281">
        <v>6.0321643057331601E-5</v>
      </c>
      <c r="AR281">
        <v>78.963096670634499</v>
      </c>
      <c r="AS281">
        <v>10</v>
      </c>
      <c r="AT281">
        <v>2</v>
      </c>
      <c r="AU281">
        <f t="shared" si="163"/>
        <v>1</v>
      </c>
      <c r="AV281">
        <f t="shared" si="164"/>
        <v>0</v>
      </c>
      <c r="AW281">
        <f t="shared" si="165"/>
        <v>39425.32895911752</v>
      </c>
      <c r="AX281">
        <f t="shared" si="166"/>
        <v>2000.01</v>
      </c>
      <c r="AY281">
        <f t="shared" si="167"/>
        <v>1681.2084</v>
      </c>
      <c r="AZ281">
        <f t="shared" si="168"/>
        <v>0.84059999700001498</v>
      </c>
      <c r="BA281">
        <f t="shared" si="169"/>
        <v>0.16075799421002893</v>
      </c>
      <c r="BB281">
        <v>5.5309999999999997</v>
      </c>
      <c r="BC281">
        <v>0.5</v>
      </c>
      <c r="BD281" t="s">
        <v>355</v>
      </c>
      <c r="BE281">
        <v>2</v>
      </c>
      <c r="BF281" t="b">
        <v>1</v>
      </c>
      <c r="BG281">
        <v>1657295531.7142899</v>
      </c>
      <c r="BH281">
        <v>456.18214285714299</v>
      </c>
      <c r="BI281">
        <v>503.87882142857097</v>
      </c>
      <c r="BJ281">
        <v>20.2915392857143</v>
      </c>
      <c r="BK281">
        <v>16.369028571428601</v>
      </c>
      <c r="BL281">
        <v>455.13867857142901</v>
      </c>
      <c r="BM281">
        <v>20.1360178571429</v>
      </c>
      <c r="BN281">
        <v>499.99639285714301</v>
      </c>
      <c r="BO281">
        <v>73.850099999999998</v>
      </c>
      <c r="BP281">
        <v>9.99576142857143E-2</v>
      </c>
      <c r="BQ281">
        <v>24.113489285714302</v>
      </c>
      <c r="BR281">
        <v>24.9663035714286</v>
      </c>
      <c r="BS281">
        <v>999.9</v>
      </c>
      <c r="BT281">
        <v>0</v>
      </c>
      <c r="BU281">
        <v>0</v>
      </c>
      <c r="BV281">
        <v>9998.9710714285702</v>
      </c>
      <c r="BW281">
        <v>0</v>
      </c>
      <c r="BX281">
        <v>1076.51464285714</v>
      </c>
      <c r="BY281">
        <v>-47.696628571428597</v>
      </c>
      <c r="BZ281">
        <v>465.63067857142897</v>
      </c>
      <c r="CA281">
        <v>512.26414285714304</v>
      </c>
      <c r="CB281">
        <v>3.9225103571428601</v>
      </c>
      <c r="CC281">
        <v>503.87882142857097</v>
      </c>
      <c r="CD281">
        <v>16.369028571428601</v>
      </c>
      <c r="CE281">
        <v>1.4985325</v>
      </c>
      <c r="CF281">
        <v>1.2088542857142901</v>
      </c>
      <c r="CG281">
        <v>12.9531928571429</v>
      </c>
      <c r="CH281">
        <v>9.7110421428571403</v>
      </c>
      <c r="CI281">
        <v>2000.01</v>
      </c>
      <c r="CJ281">
        <v>0.98000171428571403</v>
      </c>
      <c r="CK281">
        <v>1.9998621428571398E-2</v>
      </c>
      <c r="CL281">
        <v>0</v>
      </c>
      <c r="CM281">
        <v>2.5383428571428599</v>
      </c>
      <c r="CN281">
        <v>0</v>
      </c>
      <c r="CO281">
        <v>18698.296428571401</v>
      </c>
      <c r="CP281">
        <v>16705.510714285701</v>
      </c>
      <c r="CQ281">
        <v>45.033214285714301</v>
      </c>
      <c r="CR281">
        <v>47.125</v>
      </c>
      <c r="CS281">
        <v>46.25</v>
      </c>
      <c r="CT281">
        <v>45.167071428571397</v>
      </c>
      <c r="CU281">
        <v>44.186999999999998</v>
      </c>
      <c r="CV281">
        <v>1960.01</v>
      </c>
      <c r="CW281">
        <v>40</v>
      </c>
      <c r="CX281">
        <v>0</v>
      </c>
      <c r="CY281">
        <v>1651534814.0999999</v>
      </c>
      <c r="CZ281">
        <v>0</v>
      </c>
      <c r="DA281">
        <v>0</v>
      </c>
      <c r="DB281" t="s">
        <v>356</v>
      </c>
      <c r="DC281">
        <v>1657211493.5999999</v>
      </c>
      <c r="DD281">
        <v>1657211497.5999999</v>
      </c>
      <c r="DE281">
        <v>0</v>
      </c>
      <c r="DF281">
        <v>1.526</v>
      </c>
      <c r="DG281">
        <v>4.4999999999999998E-2</v>
      </c>
      <c r="DH281">
        <v>2.6110000000000002</v>
      </c>
      <c r="DI281">
        <v>0.157</v>
      </c>
      <c r="DJ281">
        <v>420</v>
      </c>
      <c r="DK281">
        <v>20</v>
      </c>
      <c r="DL281">
        <v>0.57999999999999996</v>
      </c>
      <c r="DM281">
        <v>0.22</v>
      </c>
      <c r="DN281">
        <v>-46.524104999999999</v>
      </c>
      <c r="DO281">
        <v>-20.010596622889199</v>
      </c>
      <c r="DP281">
        <v>1.9805995447023099</v>
      </c>
      <c r="DQ281">
        <v>0</v>
      </c>
      <c r="DR281">
        <v>3.9206395000000001</v>
      </c>
      <c r="DS281">
        <v>3.2218086303919098E-2</v>
      </c>
      <c r="DT281">
        <v>3.5604430552952501E-3</v>
      </c>
      <c r="DU281">
        <v>1</v>
      </c>
      <c r="DV281">
        <v>1</v>
      </c>
      <c r="DW281">
        <v>2</v>
      </c>
      <c r="DX281" t="s">
        <v>363</v>
      </c>
      <c r="DY281">
        <v>2.8644400000000001</v>
      </c>
      <c r="DZ281">
        <v>2.7164899999999998</v>
      </c>
      <c r="EA281">
        <v>8.3003099999999996E-2</v>
      </c>
      <c r="EB281">
        <v>8.9204199999999997E-2</v>
      </c>
      <c r="EC281">
        <v>7.5238799999999995E-2</v>
      </c>
      <c r="ED281">
        <v>6.4361000000000002E-2</v>
      </c>
      <c r="EE281">
        <v>25945.4</v>
      </c>
      <c r="EF281">
        <v>22356.2</v>
      </c>
      <c r="EG281">
        <v>25330.799999999999</v>
      </c>
      <c r="EH281">
        <v>23905.7</v>
      </c>
      <c r="EI281">
        <v>39985</v>
      </c>
      <c r="EJ281">
        <v>37020</v>
      </c>
      <c r="EK281">
        <v>45785.8</v>
      </c>
      <c r="EL281">
        <v>42637.8</v>
      </c>
      <c r="EM281">
        <v>1.8111699999999999</v>
      </c>
      <c r="EN281">
        <v>2.1509299999999998</v>
      </c>
      <c r="EO281">
        <v>9.40748E-2</v>
      </c>
      <c r="EP281">
        <v>0</v>
      </c>
      <c r="EQ281">
        <v>23.414200000000001</v>
      </c>
      <c r="ER281">
        <v>999.9</v>
      </c>
      <c r="ES281">
        <v>36.619</v>
      </c>
      <c r="ET281">
        <v>33.173000000000002</v>
      </c>
      <c r="EU281">
        <v>25.296900000000001</v>
      </c>
      <c r="EV281">
        <v>52.511000000000003</v>
      </c>
      <c r="EW281">
        <v>37.211500000000001</v>
      </c>
      <c r="EX281">
        <v>2</v>
      </c>
      <c r="EY281">
        <v>-3.4095500000000001E-2</v>
      </c>
      <c r="EZ281">
        <v>2.8302700000000001</v>
      </c>
      <c r="FA281">
        <v>20.221699999999998</v>
      </c>
      <c r="FB281">
        <v>5.2337600000000002</v>
      </c>
      <c r="FC281">
        <v>11.991099999999999</v>
      </c>
      <c r="FD281">
        <v>4.9563499999999996</v>
      </c>
      <c r="FE281">
        <v>3.3039499999999999</v>
      </c>
      <c r="FF281">
        <v>9999</v>
      </c>
      <c r="FG281">
        <v>5156.6000000000004</v>
      </c>
      <c r="FH281">
        <v>329.3</v>
      </c>
      <c r="FI281">
        <v>9999</v>
      </c>
      <c r="FJ281">
        <v>1.8682799999999999</v>
      </c>
      <c r="FK281">
        <v>1.8640000000000001</v>
      </c>
      <c r="FL281">
        <v>1.87151</v>
      </c>
      <c r="FM281">
        <v>1.8624099999999999</v>
      </c>
      <c r="FN281">
        <v>1.86188</v>
      </c>
      <c r="FO281">
        <v>1.8682799999999999</v>
      </c>
      <c r="FP281">
        <v>1.8583799999999999</v>
      </c>
      <c r="FQ281">
        <v>1.8647800000000001</v>
      </c>
      <c r="FR281">
        <v>5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1.07</v>
      </c>
      <c r="GF281">
        <v>0.15609999999999999</v>
      </c>
      <c r="GG281">
        <v>0.30658851354286398</v>
      </c>
      <c r="GH281">
        <v>2.2958890734485699E-3</v>
      </c>
      <c r="GI281">
        <v>-1.86257123826648E-6</v>
      </c>
      <c r="GJ281">
        <v>8.2594232886446805E-10</v>
      </c>
      <c r="GK281">
        <v>-0.101148223110564</v>
      </c>
      <c r="GL281">
        <v>-3.7577424899751702E-2</v>
      </c>
      <c r="GM281">
        <v>3.3046140057118702E-3</v>
      </c>
      <c r="GN281">
        <v>-3.9997718568980099E-5</v>
      </c>
      <c r="GO281">
        <v>3</v>
      </c>
      <c r="GP281">
        <v>2332</v>
      </c>
      <c r="GQ281">
        <v>2</v>
      </c>
      <c r="GR281">
        <v>24</v>
      </c>
      <c r="GS281">
        <v>1400.8</v>
      </c>
      <c r="GT281">
        <v>1400.7</v>
      </c>
      <c r="GU281">
        <v>1.6210899999999999</v>
      </c>
      <c r="GV281">
        <v>2.3840300000000001</v>
      </c>
      <c r="GW281">
        <v>1.9982899999999999</v>
      </c>
      <c r="GX281">
        <v>2.7026400000000002</v>
      </c>
      <c r="GY281">
        <v>2.0935100000000002</v>
      </c>
      <c r="GZ281">
        <v>2.3706100000000001</v>
      </c>
      <c r="HA281">
        <v>36.955599999999997</v>
      </c>
      <c r="HB281">
        <v>15.541700000000001</v>
      </c>
      <c r="HC281">
        <v>18</v>
      </c>
      <c r="HD281">
        <v>435.12400000000002</v>
      </c>
      <c r="HE281">
        <v>660.59100000000001</v>
      </c>
      <c r="HF281">
        <v>20.191700000000001</v>
      </c>
      <c r="HG281">
        <v>27.020499999999998</v>
      </c>
      <c r="HH281">
        <v>30.000499999999999</v>
      </c>
      <c r="HI281">
        <v>26.755400000000002</v>
      </c>
      <c r="HJ281">
        <v>26.7438</v>
      </c>
      <c r="HK281">
        <v>32.535800000000002</v>
      </c>
      <c r="HL281">
        <v>43.659799999999997</v>
      </c>
      <c r="HM281">
        <v>0</v>
      </c>
      <c r="HN281">
        <v>20.216200000000001</v>
      </c>
      <c r="HO281">
        <v>553.45000000000005</v>
      </c>
      <c r="HP281">
        <v>16.377600000000001</v>
      </c>
      <c r="HQ281">
        <v>96.909400000000005</v>
      </c>
      <c r="HR281">
        <v>100.25</v>
      </c>
    </row>
    <row r="282" spans="1:226" x14ac:dyDescent="0.2">
      <c r="A282">
        <v>266</v>
      </c>
      <c r="B282">
        <v>1657295544.5</v>
      </c>
      <c r="C282">
        <v>3940</v>
      </c>
      <c r="D282" t="s">
        <v>893</v>
      </c>
      <c r="E282" t="s">
        <v>894</v>
      </c>
      <c r="F282">
        <v>5</v>
      </c>
      <c r="G282" t="s">
        <v>832</v>
      </c>
      <c r="H282" t="s">
        <v>354</v>
      </c>
      <c r="I282">
        <v>1657295537</v>
      </c>
      <c r="J282">
        <f t="shared" si="136"/>
        <v>3.6323135129424098E-3</v>
      </c>
      <c r="K282">
        <f t="shared" si="137"/>
        <v>3.6323135129424098</v>
      </c>
      <c r="L282">
        <f t="shared" si="138"/>
        <v>25.627305569905243</v>
      </c>
      <c r="M282">
        <f t="shared" si="139"/>
        <v>472.54551851851897</v>
      </c>
      <c r="N282">
        <f t="shared" si="140"/>
        <v>197.87486062766669</v>
      </c>
      <c r="O282">
        <f t="shared" si="141"/>
        <v>14.632855592380448</v>
      </c>
      <c r="P282">
        <f t="shared" si="142"/>
        <v>34.944764137164093</v>
      </c>
      <c r="Q282">
        <f t="shared" si="143"/>
        <v>0.16116309752090746</v>
      </c>
      <c r="R282">
        <f t="shared" si="144"/>
        <v>2.4981951395139257</v>
      </c>
      <c r="S282">
        <f t="shared" si="145"/>
        <v>0.15560188604759298</v>
      </c>
      <c r="T282">
        <f t="shared" si="146"/>
        <v>9.7734844621936684E-2</v>
      </c>
      <c r="U282">
        <f t="shared" si="147"/>
        <v>321.51588177777791</v>
      </c>
      <c r="V282">
        <f t="shared" si="148"/>
        <v>25.228422659944851</v>
      </c>
      <c r="W282">
        <f t="shared" si="149"/>
        <v>24.963985185185201</v>
      </c>
      <c r="X282">
        <f t="shared" si="150"/>
        <v>3.1728566818143529</v>
      </c>
      <c r="Y282">
        <f t="shared" si="151"/>
        <v>49.752500520838787</v>
      </c>
      <c r="Z282">
        <f t="shared" si="152"/>
        <v>1.5011479193074897</v>
      </c>
      <c r="AA282">
        <f t="shared" si="153"/>
        <v>3.0172311011357817</v>
      </c>
      <c r="AB282">
        <f t="shared" si="154"/>
        <v>1.6717087625068632</v>
      </c>
      <c r="AC282">
        <f t="shared" si="155"/>
        <v>-160.18502592076027</v>
      </c>
      <c r="AD282">
        <f t="shared" si="156"/>
        <v>-113.22425105748616</v>
      </c>
      <c r="AE282">
        <f t="shared" si="157"/>
        <v>-9.5428307810740005</v>
      </c>
      <c r="AF282">
        <f t="shared" si="158"/>
        <v>38.563774018457508</v>
      </c>
      <c r="AG282">
        <f t="shared" si="159"/>
        <v>42.571486471322629</v>
      </c>
      <c r="AH282">
        <f t="shared" si="160"/>
        <v>3.6231476112644461</v>
      </c>
      <c r="AI282">
        <f t="shared" si="161"/>
        <v>25.627305569905243</v>
      </c>
      <c r="AJ282">
        <v>546.23749900062398</v>
      </c>
      <c r="AK282">
        <v>504.786787878788</v>
      </c>
      <c r="AL282">
        <v>3.2058015190278599</v>
      </c>
      <c r="AM282">
        <v>65.922692264637703</v>
      </c>
      <c r="AN282">
        <f t="shared" si="162"/>
        <v>3.6323135129424098</v>
      </c>
      <c r="AO282">
        <v>16.375210229839499</v>
      </c>
      <c r="AP282">
        <v>20.311585314685299</v>
      </c>
      <c r="AQ282">
        <v>2.4071023459998301E-5</v>
      </c>
      <c r="AR282">
        <v>78.963096670634499</v>
      </c>
      <c r="AS282">
        <v>10</v>
      </c>
      <c r="AT282">
        <v>2</v>
      </c>
      <c r="AU282">
        <f t="shared" si="163"/>
        <v>1</v>
      </c>
      <c r="AV282">
        <f t="shared" si="164"/>
        <v>0</v>
      </c>
      <c r="AW282">
        <f t="shared" si="165"/>
        <v>39447.878198392049</v>
      </c>
      <c r="AX282">
        <f t="shared" si="166"/>
        <v>1999.99925925926</v>
      </c>
      <c r="AY282">
        <f t="shared" si="167"/>
        <v>1681.1993777777784</v>
      </c>
      <c r="AZ282">
        <f t="shared" si="168"/>
        <v>0.84060000022222225</v>
      </c>
      <c r="BA282">
        <f t="shared" si="169"/>
        <v>0.16075800042888905</v>
      </c>
      <c r="BB282">
        <v>5.5309999999999997</v>
      </c>
      <c r="BC282">
        <v>0.5</v>
      </c>
      <c r="BD282" t="s">
        <v>355</v>
      </c>
      <c r="BE282">
        <v>2</v>
      </c>
      <c r="BF282" t="b">
        <v>1</v>
      </c>
      <c r="BG282">
        <v>1657295537</v>
      </c>
      <c r="BH282">
        <v>472.54551851851897</v>
      </c>
      <c r="BI282">
        <v>521.532481481481</v>
      </c>
      <c r="BJ282">
        <v>20.299485185185201</v>
      </c>
      <c r="BK282">
        <v>16.3728814814815</v>
      </c>
      <c r="BL282">
        <v>471.48403703703701</v>
      </c>
      <c r="BM282">
        <v>20.1436037037037</v>
      </c>
      <c r="BN282">
        <v>499.99533333333301</v>
      </c>
      <c r="BO282">
        <v>73.850118518518499</v>
      </c>
      <c r="BP282">
        <v>9.9930244444444399E-2</v>
      </c>
      <c r="BQ282">
        <v>24.1233111111111</v>
      </c>
      <c r="BR282">
        <v>24.963985185185201</v>
      </c>
      <c r="BS282">
        <v>999.9</v>
      </c>
      <c r="BT282">
        <v>0</v>
      </c>
      <c r="BU282">
        <v>0</v>
      </c>
      <c r="BV282">
        <v>10005.276296296301</v>
      </c>
      <c r="BW282">
        <v>0</v>
      </c>
      <c r="BX282">
        <v>1080.45148148148</v>
      </c>
      <c r="BY282">
        <v>-48.9869407407407</v>
      </c>
      <c r="BZ282">
        <v>482.33685185185197</v>
      </c>
      <c r="CA282">
        <v>530.21370370370403</v>
      </c>
      <c r="CB282">
        <v>3.9266011111111099</v>
      </c>
      <c r="CC282">
        <v>521.532481481481</v>
      </c>
      <c r="CD282">
        <v>16.3728814814815</v>
      </c>
      <c r="CE282">
        <v>1.4991192592592599</v>
      </c>
      <c r="CF282">
        <v>1.20914037037037</v>
      </c>
      <c r="CG282">
        <v>12.9591888888889</v>
      </c>
      <c r="CH282">
        <v>9.7145529629629603</v>
      </c>
      <c r="CI282">
        <v>1999.99925925926</v>
      </c>
      <c r="CJ282">
        <v>0.98000140740740704</v>
      </c>
      <c r="CK282">
        <v>1.9998859259259299E-2</v>
      </c>
      <c r="CL282">
        <v>0</v>
      </c>
      <c r="CM282">
        <v>2.5583925925925901</v>
      </c>
      <c r="CN282">
        <v>0</v>
      </c>
      <c r="CO282">
        <v>18720.5296296296</v>
      </c>
      <c r="CP282">
        <v>16705.422222222202</v>
      </c>
      <c r="CQ282">
        <v>45.050518518518501</v>
      </c>
      <c r="CR282">
        <v>47.129592592592601</v>
      </c>
      <c r="CS282">
        <v>46.25</v>
      </c>
      <c r="CT282">
        <v>45.184703703703697</v>
      </c>
      <c r="CU282">
        <v>44.191666666666599</v>
      </c>
      <c r="CV282">
        <v>1959.99925925926</v>
      </c>
      <c r="CW282">
        <v>40</v>
      </c>
      <c r="CX282">
        <v>0</v>
      </c>
      <c r="CY282">
        <v>1651534818.9000001</v>
      </c>
      <c r="CZ282">
        <v>0</v>
      </c>
      <c r="DA282">
        <v>0</v>
      </c>
      <c r="DB282" t="s">
        <v>356</v>
      </c>
      <c r="DC282">
        <v>1657211493.5999999</v>
      </c>
      <c r="DD282">
        <v>1657211497.5999999</v>
      </c>
      <c r="DE282">
        <v>0</v>
      </c>
      <c r="DF282">
        <v>1.526</v>
      </c>
      <c r="DG282">
        <v>4.4999999999999998E-2</v>
      </c>
      <c r="DH282">
        <v>2.6110000000000002</v>
      </c>
      <c r="DI282">
        <v>0.157</v>
      </c>
      <c r="DJ282">
        <v>420</v>
      </c>
      <c r="DK282">
        <v>20</v>
      </c>
      <c r="DL282">
        <v>0.57999999999999996</v>
      </c>
      <c r="DM282">
        <v>0.22</v>
      </c>
      <c r="DN282">
        <v>-48.064329999999998</v>
      </c>
      <c r="DO282">
        <v>-15.060177861163</v>
      </c>
      <c r="DP282">
        <v>1.4523307404307</v>
      </c>
      <c r="DQ282">
        <v>0</v>
      </c>
      <c r="DR282">
        <v>3.92384625</v>
      </c>
      <c r="DS282">
        <v>4.84578236397738E-2</v>
      </c>
      <c r="DT282">
        <v>4.9480302583452497E-3</v>
      </c>
      <c r="DU282">
        <v>1</v>
      </c>
      <c r="DV282">
        <v>1</v>
      </c>
      <c r="DW282">
        <v>2</v>
      </c>
      <c r="DX282" t="s">
        <v>363</v>
      </c>
      <c r="DY282">
        <v>2.8642300000000001</v>
      </c>
      <c r="DZ282">
        <v>2.7166000000000001</v>
      </c>
      <c r="EA282">
        <v>8.49916E-2</v>
      </c>
      <c r="EB282">
        <v>9.1191400000000006E-2</v>
      </c>
      <c r="EC282">
        <v>7.5260099999999996E-2</v>
      </c>
      <c r="ED282">
        <v>6.4372100000000002E-2</v>
      </c>
      <c r="EE282">
        <v>25888.400000000001</v>
      </c>
      <c r="EF282">
        <v>22306.799999999999</v>
      </c>
      <c r="EG282">
        <v>25330</v>
      </c>
      <c r="EH282">
        <v>23905.1</v>
      </c>
      <c r="EI282">
        <v>39983.699999999997</v>
      </c>
      <c r="EJ282">
        <v>37018.699999999997</v>
      </c>
      <c r="EK282">
        <v>45785.3</v>
      </c>
      <c r="EL282">
        <v>42636.800000000003</v>
      </c>
      <c r="EM282">
        <v>1.8110299999999999</v>
      </c>
      <c r="EN282">
        <v>2.1508799999999999</v>
      </c>
      <c r="EO282">
        <v>9.5378599999999994E-2</v>
      </c>
      <c r="EP282">
        <v>0</v>
      </c>
      <c r="EQ282">
        <v>23.4085</v>
      </c>
      <c r="ER282">
        <v>999.9</v>
      </c>
      <c r="ES282">
        <v>36.619</v>
      </c>
      <c r="ET282">
        <v>33.192999999999998</v>
      </c>
      <c r="EU282">
        <v>25.322199999999999</v>
      </c>
      <c r="EV282">
        <v>52.371000000000002</v>
      </c>
      <c r="EW282">
        <v>37.283700000000003</v>
      </c>
      <c r="EX282">
        <v>2</v>
      </c>
      <c r="EY282">
        <v>-3.3785599999999999E-2</v>
      </c>
      <c r="EZ282">
        <v>2.8024399999999998</v>
      </c>
      <c r="FA282">
        <v>20.222300000000001</v>
      </c>
      <c r="FB282">
        <v>5.2331599999999998</v>
      </c>
      <c r="FC282">
        <v>11.9908</v>
      </c>
      <c r="FD282">
        <v>4.9561999999999999</v>
      </c>
      <c r="FE282">
        <v>3.3039000000000001</v>
      </c>
      <c r="FF282">
        <v>9999</v>
      </c>
      <c r="FG282">
        <v>5156.8999999999996</v>
      </c>
      <c r="FH282">
        <v>329.3</v>
      </c>
      <c r="FI282">
        <v>9999</v>
      </c>
      <c r="FJ282">
        <v>1.8682799999999999</v>
      </c>
      <c r="FK282">
        <v>1.8640000000000001</v>
      </c>
      <c r="FL282">
        <v>1.8714900000000001</v>
      </c>
      <c r="FM282">
        <v>1.86242</v>
      </c>
      <c r="FN282">
        <v>1.8618699999999999</v>
      </c>
      <c r="FO282">
        <v>1.86829</v>
      </c>
      <c r="FP282">
        <v>1.8583700000000001</v>
      </c>
      <c r="FQ282">
        <v>1.8647800000000001</v>
      </c>
      <c r="FR282">
        <v>5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1.087</v>
      </c>
      <c r="GF282">
        <v>0.15640000000000001</v>
      </c>
      <c r="GG282">
        <v>0.30658851354286398</v>
      </c>
      <c r="GH282">
        <v>2.2958890734485699E-3</v>
      </c>
      <c r="GI282">
        <v>-1.86257123826648E-6</v>
      </c>
      <c r="GJ282">
        <v>8.2594232886446805E-10</v>
      </c>
      <c r="GK282">
        <v>-0.101148223110564</v>
      </c>
      <c r="GL282">
        <v>-3.7577424899751702E-2</v>
      </c>
      <c r="GM282">
        <v>3.3046140057118702E-3</v>
      </c>
      <c r="GN282">
        <v>-3.9997718568980099E-5</v>
      </c>
      <c r="GO282">
        <v>3</v>
      </c>
      <c r="GP282">
        <v>2332</v>
      </c>
      <c r="GQ282">
        <v>2</v>
      </c>
      <c r="GR282">
        <v>24</v>
      </c>
      <c r="GS282">
        <v>1400.8</v>
      </c>
      <c r="GT282">
        <v>1400.8</v>
      </c>
      <c r="GU282">
        <v>1.6613800000000001</v>
      </c>
      <c r="GV282">
        <v>2.3803700000000001</v>
      </c>
      <c r="GW282">
        <v>1.9982899999999999</v>
      </c>
      <c r="GX282">
        <v>2.7026400000000002</v>
      </c>
      <c r="GY282">
        <v>2.0935100000000002</v>
      </c>
      <c r="GZ282">
        <v>2.3877000000000002</v>
      </c>
      <c r="HA282">
        <v>36.979399999999998</v>
      </c>
      <c r="HB282">
        <v>15.5505</v>
      </c>
      <c r="HC282">
        <v>18</v>
      </c>
      <c r="HD282">
        <v>435.07600000000002</v>
      </c>
      <c r="HE282">
        <v>660.61599999999999</v>
      </c>
      <c r="HF282">
        <v>20.217199999999998</v>
      </c>
      <c r="HG282">
        <v>27.0246</v>
      </c>
      <c r="HH282">
        <v>30.000299999999999</v>
      </c>
      <c r="HI282">
        <v>26.7605</v>
      </c>
      <c r="HJ282">
        <v>26.749300000000002</v>
      </c>
      <c r="HK282">
        <v>33.357100000000003</v>
      </c>
      <c r="HL282">
        <v>43.659799999999997</v>
      </c>
      <c r="HM282">
        <v>0</v>
      </c>
      <c r="HN282">
        <v>20.2438</v>
      </c>
      <c r="HO282">
        <v>573.60599999999999</v>
      </c>
      <c r="HP282">
        <v>16.384799999999998</v>
      </c>
      <c r="HQ282">
        <v>96.907700000000006</v>
      </c>
      <c r="HR282">
        <v>100.247</v>
      </c>
    </row>
    <row r="283" spans="1:226" x14ac:dyDescent="0.2">
      <c r="A283">
        <v>267</v>
      </c>
      <c r="B283">
        <v>1657295549.5</v>
      </c>
      <c r="C283">
        <v>3945</v>
      </c>
      <c r="D283" t="s">
        <v>895</v>
      </c>
      <c r="E283" t="s">
        <v>896</v>
      </c>
      <c r="F283">
        <v>5</v>
      </c>
      <c r="G283" t="s">
        <v>832</v>
      </c>
      <c r="H283" t="s">
        <v>354</v>
      </c>
      <c r="I283">
        <v>1657295541.7142899</v>
      </c>
      <c r="J283">
        <f t="shared" si="136"/>
        <v>3.6333310439564067E-3</v>
      </c>
      <c r="K283">
        <f t="shared" si="137"/>
        <v>3.6333310439564066</v>
      </c>
      <c r="L283">
        <f t="shared" si="138"/>
        <v>26.430079000413674</v>
      </c>
      <c r="M283">
        <f t="shared" si="139"/>
        <v>487.30714285714299</v>
      </c>
      <c r="N283">
        <f t="shared" si="140"/>
        <v>204.15502719709571</v>
      </c>
      <c r="O283">
        <f t="shared" si="141"/>
        <v>15.0972714336288</v>
      </c>
      <c r="P283">
        <f t="shared" si="142"/>
        <v>36.036380334429865</v>
      </c>
      <c r="Q283">
        <f t="shared" si="143"/>
        <v>0.16123803776784745</v>
      </c>
      <c r="R283">
        <f t="shared" si="144"/>
        <v>2.4979509431362081</v>
      </c>
      <c r="S283">
        <f t="shared" si="145"/>
        <v>0.15567122537272199</v>
      </c>
      <c r="T283">
        <f t="shared" si="146"/>
        <v>9.7778660138084783E-2</v>
      </c>
      <c r="U283">
        <f t="shared" si="147"/>
        <v>321.51759599999997</v>
      </c>
      <c r="V283">
        <f t="shared" si="148"/>
        <v>25.240037484398353</v>
      </c>
      <c r="W283">
        <f t="shared" si="149"/>
        <v>24.965607142857099</v>
      </c>
      <c r="X283">
        <f t="shared" si="150"/>
        <v>3.1731635919988439</v>
      </c>
      <c r="Y283">
        <f t="shared" si="151"/>
        <v>49.736900614955751</v>
      </c>
      <c r="Z283">
        <f t="shared" si="152"/>
        <v>1.5017421871968684</v>
      </c>
      <c r="AA283">
        <f t="shared" si="153"/>
        <v>3.0193722741647853</v>
      </c>
      <c r="AB283">
        <f t="shared" si="154"/>
        <v>1.6714214048019755</v>
      </c>
      <c r="AC283">
        <f t="shared" si="155"/>
        <v>-160.22989903847753</v>
      </c>
      <c r="AD283">
        <f t="shared" si="156"/>
        <v>-111.8396789618202</v>
      </c>
      <c r="AE283">
        <f t="shared" si="157"/>
        <v>-9.4276954040120113</v>
      </c>
      <c r="AF283">
        <f t="shared" si="158"/>
        <v>40.020322595690232</v>
      </c>
      <c r="AG283">
        <f t="shared" si="159"/>
        <v>43.540267577688404</v>
      </c>
      <c r="AH283">
        <f t="shared" si="160"/>
        <v>3.6270184822549711</v>
      </c>
      <c r="AI283">
        <f t="shared" si="161"/>
        <v>26.430079000413674</v>
      </c>
      <c r="AJ283">
        <v>563.21040969022204</v>
      </c>
      <c r="AK283">
        <v>520.79121212121197</v>
      </c>
      <c r="AL283">
        <v>3.22300562921534</v>
      </c>
      <c r="AM283">
        <v>65.922692264637703</v>
      </c>
      <c r="AN283">
        <f t="shared" si="162"/>
        <v>3.6333310439564066</v>
      </c>
      <c r="AO283">
        <v>16.3801347731739</v>
      </c>
      <c r="AP283">
        <v>20.317453846153899</v>
      </c>
      <c r="AQ283">
        <v>1.8883110831518901E-5</v>
      </c>
      <c r="AR283">
        <v>78.963096670634499</v>
      </c>
      <c r="AS283">
        <v>10</v>
      </c>
      <c r="AT283">
        <v>2</v>
      </c>
      <c r="AU283">
        <f t="shared" si="163"/>
        <v>1</v>
      </c>
      <c r="AV283">
        <f t="shared" si="164"/>
        <v>0</v>
      </c>
      <c r="AW283">
        <f t="shared" si="165"/>
        <v>39440.513087941123</v>
      </c>
      <c r="AX283">
        <f t="shared" si="166"/>
        <v>2000.01</v>
      </c>
      <c r="AY283">
        <f t="shared" si="167"/>
        <v>1681.2084</v>
      </c>
      <c r="AZ283">
        <f t="shared" si="168"/>
        <v>0.84059999700001498</v>
      </c>
      <c r="BA283">
        <f t="shared" si="169"/>
        <v>0.16075799421002893</v>
      </c>
      <c r="BB283">
        <v>5.5309999999999997</v>
      </c>
      <c r="BC283">
        <v>0.5</v>
      </c>
      <c r="BD283" t="s">
        <v>355</v>
      </c>
      <c r="BE283">
        <v>2</v>
      </c>
      <c r="BF283" t="b">
        <v>1</v>
      </c>
      <c r="BG283">
        <v>1657295541.7142899</v>
      </c>
      <c r="BH283">
        <v>487.30714285714299</v>
      </c>
      <c r="BI283">
        <v>537.42499999999995</v>
      </c>
      <c r="BJ283">
        <v>20.307524999999998</v>
      </c>
      <c r="BK283">
        <v>16.376917857142899</v>
      </c>
      <c r="BL283">
        <v>486.22975000000002</v>
      </c>
      <c r="BM283">
        <v>20.151282142857099</v>
      </c>
      <c r="BN283">
        <v>500.01560714285699</v>
      </c>
      <c r="BO283">
        <v>73.850082142857104</v>
      </c>
      <c r="BP283">
        <v>9.9952989285714305E-2</v>
      </c>
      <c r="BQ283">
        <v>24.135132142857099</v>
      </c>
      <c r="BR283">
        <v>24.965607142857099</v>
      </c>
      <c r="BS283">
        <v>999.9</v>
      </c>
      <c r="BT283">
        <v>0</v>
      </c>
      <c r="BU283">
        <v>0</v>
      </c>
      <c r="BV283">
        <v>10003.748571428599</v>
      </c>
      <c r="BW283">
        <v>0</v>
      </c>
      <c r="BX283">
        <v>1082.8735714285699</v>
      </c>
      <c r="BY283">
        <v>-50.117842857142897</v>
      </c>
      <c r="BZ283">
        <v>497.408428571429</v>
      </c>
      <c r="CA283">
        <v>546.37300000000005</v>
      </c>
      <c r="CB283">
        <v>3.93060571428571</v>
      </c>
      <c r="CC283">
        <v>537.42499999999995</v>
      </c>
      <c r="CD283">
        <v>16.376917857142899</v>
      </c>
      <c r="CE283">
        <v>1.4997125</v>
      </c>
      <c r="CF283">
        <v>1.2094374999999999</v>
      </c>
      <c r="CG283">
        <v>12.965235714285701</v>
      </c>
      <c r="CH283">
        <v>9.7182178571428608</v>
      </c>
      <c r="CI283">
        <v>2000.01</v>
      </c>
      <c r="CJ283">
        <v>0.98000157142857103</v>
      </c>
      <c r="CK283">
        <v>1.9998732142857099E-2</v>
      </c>
      <c r="CL283">
        <v>0</v>
      </c>
      <c r="CM283">
        <v>2.6243107142857101</v>
      </c>
      <c r="CN283">
        <v>0</v>
      </c>
      <c r="CO283">
        <v>18735.989285714299</v>
      </c>
      <c r="CP283">
        <v>16705.503571428599</v>
      </c>
      <c r="CQ283">
        <v>45.061999999999998</v>
      </c>
      <c r="CR283">
        <v>47.133857142857103</v>
      </c>
      <c r="CS283">
        <v>46.25</v>
      </c>
      <c r="CT283">
        <v>45.186999999999998</v>
      </c>
      <c r="CU283">
        <v>44.200499999999998</v>
      </c>
      <c r="CV283">
        <v>1960.01</v>
      </c>
      <c r="CW283">
        <v>40</v>
      </c>
      <c r="CX283">
        <v>0</v>
      </c>
      <c r="CY283">
        <v>1651534824.3</v>
      </c>
      <c r="CZ283">
        <v>0</v>
      </c>
      <c r="DA283">
        <v>0</v>
      </c>
      <c r="DB283" t="s">
        <v>356</v>
      </c>
      <c r="DC283">
        <v>1657211493.5999999</v>
      </c>
      <c r="DD283">
        <v>1657211497.5999999</v>
      </c>
      <c r="DE283">
        <v>0</v>
      </c>
      <c r="DF283">
        <v>1.526</v>
      </c>
      <c r="DG283">
        <v>4.4999999999999998E-2</v>
      </c>
      <c r="DH283">
        <v>2.6110000000000002</v>
      </c>
      <c r="DI283">
        <v>0.157</v>
      </c>
      <c r="DJ283">
        <v>420</v>
      </c>
      <c r="DK283">
        <v>20</v>
      </c>
      <c r="DL283">
        <v>0.57999999999999996</v>
      </c>
      <c r="DM283">
        <v>0.22</v>
      </c>
      <c r="DN283">
        <v>-49.2418975</v>
      </c>
      <c r="DO283">
        <v>-14.1074397748592</v>
      </c>
      <c r="DP283">
        <v>1.36983383654506</v>
      </c>
      <c r="DQ283">
        <v>0</v>
      </c>
      <c r="DR283">
        <v>3.9273417500000001</v>
      </c>
      <c r="DS283">
        <v>5.3004540337703701E-2</v>
      </c>
      <c r="DT283">
        <v>5.2987460250043901E-3</v>
      </c>
      <c r="DU283">
        <v>1</v>
      </c>
      <c r="DV283">
        <v>1</v>
      </c>
      <c r="DW283">
        <v>2</v>
      </c>
      <c r="DX283" t="s">
        <v>363</v>
      </c>
      <c r="DY283">
        <v>2.8643399999999999</v>
      </c>
      <c r="DZ283">
        <v>2.7164600000000001</v>
      </c>
      <c r="EA283">
        <v>8.6958499999999994E-2</v>
      </c>
      <c r="EB283">
        <v>9.3289999999999998E-2</v>
      </c>
      <c r="EC283">
        <v>7.5271199999999996E-2</v>
      </c>
      <c r="ED283">
        <v>6.4385100000000001E-2</v>
      </c>
      <c r="EE283">
        <v>25832.799999999999</v>
      </c>
      <c r="EF283">
        <v>22254.799999999999</v>
      </c>
      <c r="EG283">
        <v>25330</v>
      </c>
      <c r="EH283">
        <v>23904.5</v>
      </c>
      <c r="EI283">
        <v>39982.800000000003</v>
      </c>
      <c r="EJ283">
        <v>37017.4</v>
      </c>
      <c r="EK283">
        <v>45784.7</v>
      </c>
      <c r="EL283">
        <v>42635.8</v>
      </c>
      <c r="EM283">
        <v>1.81107</v>
      </c>
      <c r="EN283">
        <v>2.1507999999999998</v>
      </c>
      <c r="EO283">
        <v>9.5304100000000003E-2</v>
      </c>
      <c r="EP283">
        <v>0</v>
      </c>
      <c r="EQ283">
        <v>23.403400000000001</v>
      </c>
      <c r="ER283">
        <v>999.9</v>
      </c>
      <c r="ES283">
        <v>36.619</v>
      </c>
      <c r="ET283">
        <v>33.192999999999998</v>
      </c>
      <c r="EU283">
        <v>25.324400000000001</v>
      </c>
      <c r="EV283">
        <v>52.290999999999997</v>
      </c>
      <c r="EW283">
        <v>37.291699999999999</v>
      </c>
      <c r="EX283">
        <v>2</v>
      </c>
      <c r="EY283">
        <v>-3.3475600000000001E-2</v>
      </c>
      <c r="EZ283">
        <v>2.7800799999999999</v>
      </c>
      <c r="FA283">
        <v>20.222799999999999</v>
      </c>
      <c r="FB283">
        <v>5.2339099999999998</v>
      </c>
      <c r="FC283">
        <v>11.991400000000001</v>
      </c>
      <c r="FD283">
        <v>4.9566499999999998</v>
      </c>
      <c r="FE283">
        <v>3.3039800000000001</v>
      </c>
      <c r="FF283">
        <v>9999</v>
      </c>
      <c r="FG283">
        <v>5156.8999999999996</v>
      </c>
      <c r="FH283">
        <v>329.3</v>
      </c>
      <c r="FI283">
        <v>9999</v>
      </c>
      <c r="FJ283">
        <v>1.86829</v>
      </c>
      <c r="FK283">
        <v>1.8640099999999999</v>
      </c>
      <c r="FL283">
        <v>1.8714900000000001</v>
      </c>
      <c r="FM283">
        <v>1.86243</v>
      </c>
      <c r="FN283">
        <v>1.86188</v>
      </c>
      <c r="FO283">
        <v>1.86829</v>
      </c>
      <c r="FP283">
        <v>1.8583700000000001</v>
      </c>
      <c r="FQ283">
        <v>1.8647899999999999</v>
      </c>
      <c r="FR283">
        <v>5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1.103</v>
      </c>
      <c r="GF283">
        <v>0.15659999999999999</v>
      </c>
      <c r="GG283">
        <v>0.30658851354286398</v>
      </c>
      <c r="GH283">
        <v>2.2958890734485699E-3</v>
      </c>
      <c r="GI283">
        <v>-1.86257123826648E-6</v>
      </c>
      <c r="GJ283">
        <v>8.2594232886446805E-10</v>
      </c>
      <c r="GK283">
        <v>-0.101148223110564</v>
      </c>
      <c r="GL283">
        <v>-3.7577424899751702E-2</v>
      </c>
      <c r="GM283">
        <v>3.3046140057118702E-3</v>
      </c>
      <c r="GN283">
        <v>-3.9997718568980099E-5</v>
      </c>
      <c r="GO283">
        <v>3</v>
      </c>
      <c r="GP283">
        <v>2332</v>
      </c>
      <c r="GQ283">
        <v>2</v>
      </c>
      <c r="GR283">
        <v>24</v>
      </c>
      <c r="GS283">
        <v>1400.9</v>
      </c>
      <c r="GT283">
        <v>1400.9</v>
      </c>
      <c r="GU283">
        <v>1.70044</v>
      </c>
      <c r="GV283">
        <v>2.3840300000000001</v>
      </c>
      <c r="GW283">
        <v>1.9982899999999999</v>
      </c>
      <c r="GX283">
        <v>2.7026400000000002</v>
      </c>
      <c r="GY283">
        <v>2.0935100000000002</v>
      </c>
      <c r="GZ283">
        <v>2.35229</v>
      </c>
      <c r="HA283">
        <v>36.979399999999998</v>
      </c>
      <c r="HB283">
        <v>15.541700000000001</v>
      </c>
      <c r="HC283">
        <v>18</v>
      </c>
      <c r="HD283">
        <v>435.137</v>
      </c>
      <c r="HE283">
        <v>660.60799999999995</v>
      </c>
      <c r="HF283">
        <v>20.244299999999999</v>
      </c>
      <c r="HG283">
        <v>27.029199999999999</v>
      </c>
      <c r="HH283">
        <v>30.000399999999999</v>
      </c>
      <c r="HI283">
        <v>26.764900000000001</v>
      </c>
      <c r="HJ283">
        <v>26.753799999999998</v>
      </c>
      <c r="HK283">
        <v>34.130699999999997</v>
      </c>
      <c r="HL283">
        <v>43.659799999999997</v>
      </c>
      <c r="HM283">
        <v>0</v>
      </c>
      <c r="HN283">
        <v>20.261800000000001</v>
      </c>
      <c r="HO283">
        <v>587.02200000000005</v>
      </c>
      <c r="HP283">
        <v>16.403700000000001</v>
      </c>
      <c r="HQ283">
        <v>96.906999999999996</v>
      </c>
      <c r="HR283">
        <v>100.245</v>
      </c>
    </row>
    <row r="284" spans="1:226" x14ac:dyDescent="0.2">
      <c r="A284">
        <v>268</v>
      </c>
      <c r="B284">
        <v>1657295554.5</v>
      </c>
      <c r="C284">
        <v>3950</v>
      </c>
      <c r="D284" t="s">
        <v>897</v>
      </c>
      <c r="E284" t="s">
        <v>898</v>
      </c>
      <c r="F284">
        <v>5</v>
      </c>
      <c r="G284" t="s">
        <v>832</v>
      </c>
      <c r="H284" t="s">
        <v>354</v>
      </c>
      <c r="I284">
        <v>1657295547</v>
      </c>
      <c r="J284">
        <f t="shared" si="136"/>
        <v>3.634516336313029E-3</v>
      </c>
      <c r="K284">
        <f t="shared" si="137"/>
        <v>3.6345163363130291</v>
      </c>
      <c r="L284">
        <f t="shared" si="138"/>
        <v>27.38744871868531</v>
      </c>
      <c r="M284">
        <f t="shared" si="139"/>
        <v>503.99311111111098</v>
      </c>
      <c r="N284">
        <f t="shared" si="140"/>
        <v>210.6801383264833</v>
      </c>
      <c r="O284">
        <f t="shared" si="141"/>
        <v>15.579838630572024</v>
      </c>
      <c r="P284">
        <f t="shared" si="142"/>
        <v>37.270391999946881</v>
      </c>
      <c r="Q284">
        <f t="shared" si="143"/>
        <v>0.16127715772950274</v>
      </c>
      <c r="R284">
        <f t="shared" si="144"/>
        <v>2.4970500833571614</v>
      </c>
      <c r="S284">
        <f t="shared" si="145"/>
        <v>0.15570575933551778</v>
      </c>
      <c r="T284">
        <f t="shared" si="146"/>
        <v>9.7800633386414482E-2</v>
      </c>
      <c r="U284">
        <f t="shared" si="147"/>
        <v>321.5162955555553</v>
      </c>
      <c r="V284">
        <f t="shared" si="148"/>
        <v>25.254108604113213</v>
      </c>
      <c r="W284">
        <f t="shared" si="149"/>
        <v>24.969188888888901</v>
      </c>
      <c r="X284">
        <f t="shared" si="150"/>
        <v>3.1738414292929775</v>
      </c>
      <c r="Y284">
        <f t="shared" si="151"/>
        <v>49.711878769427429</v>
      </c>
      <c r="Z284">
        <f t="shared" si="152"/>
        <v>1.5022556117989005</v>
      </c>
      <c r="AA284">
        <f t="shared" si="153"/>
        <v>3.0219248376562682</v>
      </c>
      <c r="AB284">
        <f t="shared" si="154"/>
        <v>1.671585817494077</v>
      </c>
      <c r="AC284">
        <f t="shared" si="155"/>
        <v>-160.28217043140458</v>
      </c>
      <c r="AD284">
        <f t="shared" si="156"/>
        <v>-110.38570038390037</v>
      </c>
      <c r="AE284">
        <f t="shared" si="157"/>
        <v>-9.309315563607397</v>
      </c>
      <c r="AF284">
        <f t="shared" si="158"/>
        <v>41.539109176642938</v>
      </c>
      <c r="AG284">
        <f t="shared" si="159"/>
        <v>44.606012858362263</v>
      </c>
      <c r="AH284">
        <f t="shared" si="160"/>
        <v>3.6296196122597042</v>
      </c>
      <c r="AI284">
        <f t="shared" si="161"/>
        <v>27.38744871868531</v>
      </c>
      <c r="AJ284">
        <v>580.93748709426598</v>
      </c>
      <c r="AK284">
        <v>537.19815757575702</v>
      </c>
      <c r="AL284">
        <v>3.2848773699637399</v>
      </c>
      <c r="AM284">
        <v>65.922692264637703</v>
      </c>
      <c r="AN284">
        <f t="shared" si="162"/>
        <v>3.6345163363130291</v>
      </c>
      <c r="AO284">
        <v>16.384830903999699</v>
      </c>
      <c r="AP284">
        <v>20.323458041958101</v>
      </c>
      <c r="AQ284">
        <v>1.3062280614150301E-5</v>
      </c>
      <c r="AR284">
        <v>78.963096670634499</v>
      </c>
      <c r="AS284">
        <v>10</v>
      </c>
      <c r="AT284">
        <v>2</v>
      </c>
      <c r="AU284">
        <f t="shared" si="163"/>
        <v>1</v>
      </c>
      <c r="AV284">
        <f t="shared" si="164"/>
        <v>0</v>
      </c>
      <c r="AW284">
        <f t="shared" si="165"/>
        <v>39417.270207196998</v>
      </c>
      <c r="AX284">
        <f t="shared" si="166"/>
        <v>2000.00185185185</v>
      </c>
      <c r="AY284">
        <f t="shared" si="167"/>
        <v>1681.201555555554</v>
      </c>
      <c r="AZ284">
        <f t="shared" si="168"/>
        <v>0.84059999944444497</v>
      </c>
      <c r="BA284">
        <f t="shared" si="169"/>
        <v>0.16075799892777878</v>
      </c>
      <c r="BB284">
        <v>5.5309999999999997</v>
      </c>
      <c r="BC284">
        <v>0.5</v>
      </c>
      <c r="BD284" t="s">
        <v>355</v>
      </c>
      <c r="BE284">
        <v>2</v>
      </c>
      <c r="BF284" t="b">
        <v>1</v>
      </c>
      <c r="BG284">
        <v>1657295547</v>
      </c>
      <c r="BH284">
        <v>503.99311111111098</v>
      </c>
      <c r="BI284">
        <v>555.35851851851896</v>
      </c>
      <c r="BJ284">
        <v>20.314422222222198</v>
      </c>
      <c r="BK284">
        <v>16.381003703703701</v>
      </c>
      <c r="BL284">
        <v>502.89796296296299</v>
      </c>
      <c r="BM284">
        <v>20.157866666666699</v>
      </c>
      <c r="BN284">
        <v>500.01303703703701</v>
      </c>
      <c r="BO284">
        <v>73.850192592592606</v>
      </c>
      <c r="BP284">
        <v>0.100008666666667</v>
      </c>
      <c r="BQ284">
        <v>24.149214814814801</v>
      </c>
      <c r="BR284">
        <v>24.969188888888901</v>
      </c>
      <c r="BS284">
        <v>999.9</v>
      </c>
      <c r="BT284">
        <v>0</v>
      </c>
      <c r="BU284">
        <v>0</v>
      </c>
      <c r="BV284">
        <v>9998.0803703703696</v>
      </c>
      <c r="BW284">
        <v>0</v>
      </c>
      <c r="BX284">
        <v>1085.2259259259299</v>
      </c>
      <c r="BY284">
        <v>-51.365570370370399</v>
      </c>
      <c r="BZ284">
        <v>514.44370370370405</v>
      </c>
      <c r="CA284">
        <v>564.60755555555602</v>
      </c>
      <c r="CB284">
        <v>3.9334188888888901</v>
      </c>
      <c r="CC284">
        <v>555.35851851851896</v>
      </c>
      <c r="CD284">
        <v>16.381003703703701</v>
      </c>
      <c r="CE284">
        <v>1.5002244444444399</v>
      </c>
      <c r="CF284">
        <v>1.20974</v>
      </c>
      <c r="CG284">
        <v>12.9704592592593</v>
      </c>
      <c r="CH284">
        <v>9.7219540740740804</v>
      </c>
      <c r="CI284">
        <v>2000.00185185185</v>
      </c>
      <c r="CJ284">
        <v>0.98000170370370399</v>
      </c>
      <c r="CK284">
        <v>1.9998629629629599E-2</v>
      </c>
      <c r="CL284">
        <v>0</v>
      </c>
      <c r="CM284">
        <v>2.6091259259259298</v>
      </c>
      <c r="CN284">
        <v>0</v>
      </c>
      <c r="CO284">
        <v>18753.351851851901</v>
      </c>
      <c r="CP284">
        <v>16705.433333333302</v>
      </c>
      <c r="CQ284">
        <v>45.061999999999998</v>
      </c>
      <c r="CR284">
        <v>47.134185185185203</v>
      </c>
      <c r="CS284">
        <v>46.25</v>
      </c>
      <c r="CT284">
        <v>45.186999999999998</v>
      </c>
      <c r="CU284">
        <v>44.205666666666701</v>
      </c>
      <c r="CV284">
        <v>1960.00185185185</v>
      </c>
      <c r="CW284">
        <v>40</v>
      </c>
      <c r="CX284">
        <v>0</v>
      </c>
      <c r="CY284">
        <v>1651534829.0999999</v>
      </c>
      <c r="CZ284">
        <v>0</v>
      </c>
      <c r="DA284">
        <v>0</v>
      </c>
      <c r="DB284" t="s">
        <v>356</v>
      </c>
      <c r="DC284">
        <v>1657211493.5999999</v>
      </c>
      <c r="DD284">
        <v>1657211497.5999999</v>
      </c>
      <c r="DE284">
        <v>0</v>
      </c>
      <c r="DF284">
        <v>1.526</v>
      </c>
      <c r="DG284">
        <v>4.4999999999999998E-2</v>
      </c>
      <c r="DH284">
        <v>2.6110000000000002</v>
      </c>
      <c r="DI284">
        <v>0.157</v>
      </c>
      <c r="DJ284">
        <v>420</v>
      </c>
      <c r="DK284">
        <v>20</v>
      </c>
      <c r="DL284">
        <v>0.57999999999999996</v>
      </c>
      <c r="DM284">
        <v>0.22</v>
      </c>
      <c r="DN284">
        <v>-50.729050000000001</v>
      </c>
      <c r="DO284">
        <v>-14.184959099437</v>
      </c>
      <c r="DP284">
        <v>1.3854689691580999</v>
      </c>
      <c r="DQ284">
        <v>0</v>
      </c>
      <c r="DR284">
        <v>3.931689</v>
      </c>
      <c r="DS284">
        <v>3.2328405253278902E-2</v>
      </c>
      <c r="DT284">
        <v>3.4126315359264401E-3</v>
      </c>
      <c r="DU284">
        <v>1</v>
      </c>
      <c r="DV284">
        <v>1</v>
      </c>
      <c r="DW284">
        <v>2</v>
      </c>
      <c r="DX284" t="s">
        <v>363</v>
      </c>
      <c r="DY284">
        <v>2.86429</v>
      </c>
      <c r="DZ284">
        <v>2.7162500000000001</v>
      </c>
      <c r="EA284">
        <v>8.8942599999999997E-2</v>
      </c>
      <c r="EB284">
        <v>9.5209299999999997E-2</v>
      </c>
      <c r="EC284">
        <v>7.5292399999999995E-2</v>
      </c>
      <c r="ED284">
        <v>6.4389000000000002E-2</v>
      </c>
      <c r="EE284">
        <v>25776.5</v>
      </c>
      <c r="EF284">
        <v>22207.7</v>
      </c>
      <c r="EG284">
        <v>25329.9</v>
      </c>
      <c r="EH284">
        <v>23904.6</v>
      </c>
      <c r="EI284">
        <v>39981.699999999997</v>
      </c>
      <c r="EJ284">
        <v>37017.5</v>
      </c>
      <c r="EK284">
        <v>45784.6</v>
      </c>
      <c r="EL284">
        <v>42636.1</v>
      </c>
      <c r="EM284">
        <v>1.81087</v>
      </c>
      <c r="EN284">
        <v>2.1508500000000002</v>
      </c>
      <c r="EO284">
        <v>9.5918799999999999E-2</v>
      </c>
      <c r="EP284">
        <v>0</v>
      </c>
      <c r="EQ284">
        <v>23.402100000000001</v>
      </c>
      <c r="ER284">
        <v>999.9</v>
      </c>
      <c r="ES284">
        <v>36.594999999999999</v>
      </c>
      <c r="ET284">
        <v>33.204000000000001</v>
      </c>
      <c r="EU284">
        <v>25.3261</v>
      </c>
      <c r="EV284">
        <v>52.420999999999999</v>
      </c>
      <c r="EW284">
        <v>37.251600000000003</v>
      </c>
      <c r="EX284">
        <v>2</v>
      </c>
      <c r="EY284">
        <v>-3.3051299999999999E-2</v>
      </c>
      <c r="EZ284">
        <v>2.7987799999999998</v>
      </c>
      <c r="FA284">
        <v>20.222300000000001</v>
      </c>
      <c r="FB284">
        <v>5.2336099999999997</v>
      </c>
      <c r="FC284">
        <v>11.990500000000001</v>
      </c>
      <c r="FD284">
        <v>4.9562499999999998</v>
      </c>
      <c r="FE284">
        <v>3.3039499999999999</v>
      </c>
      <c r="FF284">
        <v>9999</v>
      </c>
      <c r="FG284">
        <v>5157.1000000000004</v>
      </c>
      <c r="FH284">
        <v>329.3</v>
      </c>
      <c r="FI284">
        <v>9999</v>
      </c>
      <c r="FJ284">
        <v>1.86829</v>
      </c>
      <c r="FK284">
        <v>1.8640099999999999</v>
      </c>
      <c r="FL284">
        <v>1.8714900000000001</v>
      </c>
      <c r="FM284">
        <v>1.8624000000000001</v>
      </c>
      <c r="FN284">
        <v>1.8618699999999999</v>
      </c>
      <c r="FO284">
        <v>1.86829</v>
      </c>
      <c r="FP284">
        <v>1.8583700000000001</v>
      </c>
      <c r="FQ284">
        <v>1.8648</v>
      </c>
      <c r="FR284">
        <v>5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1.1200000000000001</v>
      </c>
      <c r="GF284">
        <v>0.15709999999999999</v>
      </c>
      <c r="GG284">
        <v>0.30658851354286398</v>
      </c>
      <c r="GH284">
        <v>2.2958890734485699E-3</v>
      </c>
      <c r="GI284">
        <v>-1.86257123826648E-6</v>
      </c>
      <c r="GJ284">
        <v>8.2594232886446805E-10</v>
      </c>
      <c r="GK284">
        <v>-0.101148223110564</v>
      </c>
      <c r="GL284">
        <v>-3.7577424899751702E-2</v>
      </c>
      <c r="GM284">
        <v>3.3046140057118702E-3</v>
      </c>
      <c r="GN284">
        <v>-3.9997718568980099E-5</v>
      </c>
      <c r="GO284">
        <v>3</v>
      </c>
      <c r="GP284">
        <v>2332</v>
      </c>
      <c r="GQ284">
        <v>2</v>
      </c>
      <c r="GR284">
        <v>24</v>
      </c>
      <c r="GS284">
        <v>1401</v>
      </c>
      <c r="GT284">
        <v>1400.9</v>
      </c>
      <c r="GU284">
        <v>1.74072</v>
      </c>
      <c r="GV284">
        <v>2.3767100000000001</v>
      </c>
      <c r="GW284">
        <v>1.9982899999999999</v>
      </c>
      <c r="GX284">
        <v>2.7026400000000002</v>
      </c>
      <c r="GY284">
        <v>2.0935100000000002</v>
      </c>
      <c r="GZ284">
        <v>2.36572</v>
      </c>
      <c r="HA284">
        <v>36.979399999999998</v>
      </c>
      <c r="HB284">
        <v>15.541700000000001</v>
      </c>
      <c r="HC284">
        <v>18</v>
      </c>
      <c r="HD284">
        <v>435.05700000000002</v>
      </c>
      <c r="HE284">
        <v>660.70500000000004</v>
      </c>
      <c r="HF284">
        <v>20.2666</v>
      </c>
      <c r="HG284">
        <v>27.033200000000001</v>
      </c>
      <c r="HH284">
        <v>30.000399999999999</v>
      </c>
      <c r="HI284">
        <v>26.769500000000001</v>
      </c>
      <c r="HJ284">
        <v>26.758299999999998</v>
      </c>
      <c r="HK284">
        <v>34.9345</v>
      </c>
      <c r="HL284">
        <v>43.659799999999997</v>
      </c>
      <c r="HM284">
        <v>0</v>
      </c>
      <c r="HN284">
        <v>20.281099999999999</v>
      </c>
      <c r="HO284">
        <v>607.149</v>
      </c>
      <c r="HP284">
        <v>16.4102</v>
      </c>
      <c r="HQ284">
        <v>96.906599999999997</v>
      </c>
      <c r="HR284">
        <v>100.245</v>
      </c>
    </row>
    <row r="285" spans="1:226" x14ac:dyDescent="0.2">
      <c r="A285">
        <v>269</v>
      </c>
      <c r="B285">
        <v>1657295559.5</v>
      </c>
      <c r="C285">
        <v>3955</v>
      </c>
      <c r="D285" t="s">
        <v>899</v>
      </c>
      <c r="E285" t="s">
        <v>900</v>
      </c>
      <c r="F285">
        <v>5</v>
      </c>
      <c r="G285" t="s">
        <v>832</v>
      </c>
      <c r="H285" t="s">
        <v>354</v>
      </c>
      <c r="I285">
        <v>1657295551.7142899</v>
      </c>
      <c r="J285">
        <f t="shared" si="136"/>
        <v>3.6393750344429769E-3</v>
      </c>
      <c r="K285">
        <f t="shared" si="137"/>
        <v>3.6393750344429767</v>
      </c>
      <c r="L285">
        <f t="shared" si="138"/>
        <v>28.209921368781984</v>
      </c>
      <c r="M285">
        <f t="shared" si="139"/>
        <v>518.91035714285704</v>
      </c>
      <c r="N285">
        <f t="shared" si="140"/>
        <v>217.01813136214611</v>
      </c>
      <c r="O285">
        <f t="shared" si="141"/>
        <v>16.048564397328395</v>
      </c>
      <c r="P285">
        <f t="shared" si="142"/>
        <v>38.373596854683854</v>
      </c>
      <c r="Q285">
        <f t="shared" si="143"/>
        <v>0.16141186801567881</v>
      </c>
      <c r="R285">
        <f t="shared" si="144"/>
        <v>2.496768399716589</v>
      </c>
      <c r="S285">
        <f t="shared" si="145"/>
        <v>0.15583072556799293</v>
      </c>
      <c r="T285">
        <f t="shared" si="146"/>
        <v>9.7879570023595569E-2</v>
      </c>
      <c r="U285">
        <f t="shared" si="147"/>
        <v>321.51685500000042</v>
      </c>
      <c r="V285">
        <f t="shared" si="148"/>
        <v>25.266264613155247</v>
      </c>
      <c r="W285">
        <f t="shared" si="149"/>
        <v>24.976414285714299</v>
      </c>
      <c r="X285">
        <f t="shared" si="150"/>
        <v>3.1752092043206881</v>
      </c>
      <c r="Y285">
        <f t="shared" si="151"/>
        <v>49.68791064386518</v>
      </c>
      <c r="Z285">
        <f t="shared" si="152"/>
        <v>1.502749594075719</v>
      </c>
      <c r="AA285">
        <f t="shared" si="153"/>
        <v>3.0243767037148683</v>
      </c>
      <c r="AB285">
        <f t="shared" si="154"/>
        <v>1.6724596102449691</v>
      </c>
      <c r="AC285">
        <f t="shared" si="155"/>
        <v>-160.49643901893529</v>
      </c>
      <c r="AD285">
        <f t="shared" si="156"/>
        <v>-109.52631785594539</v>
      </c>
      <c r="AE285">
        <f t="shared" si="157"/>
        <v>-9.2388478358190067</v>
      </c>
      <c r="AF285">
        <f t="shared" si="158"/>
        <v>42.255250289300733</v>
      </c>
      <c r="AG285">
        <f t="shared" si="159"/>
        <v>45.471973791248786</v>
      </c>
      <c r="AH285">
        <f t="shared" si="160"/>
        <v>3.6326078404853459</v>
      </c>
      <c r="AI285">
        <f t="shared" si="161"/>
        <v>28.209921368781984</v>
      </c>
      <c r="AJ285">
        <v>597.65216582711298</v>
      </c>
      <c r="AK285">
        <v>553.26431515151501</v>
      </c>
      <c r="AL285">
        <v>3.2146050640846302</v>
      </c>
      <c r="AM285">
        <v>65.922692264637703</v>
      </c>
      <c r="AN285">
        <f t="shared" si="162"/>
        <v>3.6393750344429767</v>
      </c>
      <c r="AO285">
        <v>16.386158827169801</v>
      </c>
      <c r="AP285">
        <v>20.3300188811189</v>
      </c>
      <c r="AQ285">
        <v>2.9918424770422199E-5</v>
      </c>
      <c r="AR285">
        <v>78.963096670634499</v>
      </c>
      <c r="AS285">
        <v>10</v>
      </c>
      <c r="AT285">
        <v>2</v>
      </c>
      <c r="AU285">
        <f t="shared" si="163"/>
        <v>1</v>
      </c>
      <c r="AV285">
        <f t="shared" si="164"/>
        <v>0</v>
      </c>
      <c r="AW285">
        <f t="shared" si="165"/>
        <v>39408.79718953569</v>
      </c>
      <c r="AX285">
        <f t="shared" si="166"/>
        <v>2000.00535714286</v>
      </c>
      <c r="AY285">
        <f t="shared" si="167"/>
        <v>1681.2045000000023</v>
      </c>
      <c r="AZ285">
        <f t="shared" si="168"/>
        <v>0.84059999839286137</v>
      </c>
      <c r="BA285">
        <f t="shared" si="169"/>
        <v>0.16075799689822257</v>
      </c>
      <c r="BB285">
        <v>5.5309999999999997</v>
      </c>
      <c r="BC285">
        <v>0.5</v>
      </c>
      <c r="BD285" t="s">
        <v>355</v>
      </c>
      <c r="BE285">
        <v>2</v>
      </c>
      <c r="BF285" t="b">
        <v>1</v>
      </c>
      <c r="BG285">
        <v>1657295551.7142899</v>
      </c>
      <c r="BH285">
        <v>518.91035714285704</v>
      </c>
      <c r="BI285">
        <v>571.29624999999999</v>
      </c>
      <c r="BJ285">
        <v>20.3210642857143</v>
      </c>
      <c r="BK285">
        <v>16.384360714285702</v>
      </c>
      <c r="BL285">
        <v>517.79978571428603</v>
      </c>
      <c r="BM285">
        <v>20.164207142857101</v>
      </c>
      <c r="BN285">
        <v>500.00371428571401</v>
      </c>
      <c r="BO285">
        <v>73.850346428571399</v>
      </c>
      <c r="BP285">
        <v>9.9992635714285696E-2</v>
      </c>
      <c r="BQ285">
        <v>24.162732142857099</v>
      </c>
      <c r="BR285">
        <v>24.976414285714299</v>
      </c>
      <c r="BS285">
        <v>999.9</v>
      </c>
      <c r="BT285">
        <v>0</v>
      </c>
      <c r="BU285">
        <v>0</v>
      </c>
      <c r="BV285">
        <v>9996.2921428571408</v>
      </c>
      <c r="BW285">
        <v>0</v>
      </c>
      <c r="BX285">
        <v>1088.82892857143</v>
      </c>
      <c r="BY285">
        <v>-52.386035714285697</v>
      </c>
      <c r="BZ285">
        <v>529.67392857142897</v>
      </c>
      <c r="CA285">
        <v>580.81267857142905</v>
      </c>
      <c r="CB285">
        <v>3.9367003571428598</v>
      </c>
      <c r="CC285">
        <v>571.29624999999999</v>
      </c>
      <c r="CD285">
        <v>16.384360714285702</v>
      </c>
      <c r="CE285">
        <v>1.5007178571428601</v>
      </c>
      <c r="CF285">
        <v>1.2099896428571399</v>
      </c>
      <c r="CG285">
        <v>12.975478571428599</v>
      </c>
      <c r="CH285">
        <v>9.7250385714285699</v>
      </c>
      <c r="CI285">
        <v>2000.00535714286</v>
      </c>
      <c r="CJ285">
        <v>0.98000200000000004</v>
      </c>
      <c r="CK285">
        <v>1.99984E-2</v>
      </c>
      <c r="CL285">
        <v>0</v>
      </c>
      <c r="CM285">
        <v>2.6258035714285701</v>
      </c>
      <c r="CN285">
        <v>0</v>
      </c>
      <c r="CO285">
        <v>18772.9857142857</v>
      </c>
      <c r="CP285">
        <v>16705.460714285698</v>
      </c>
      <c r="CQ285">
        <v>45.061999999999998</v>
      </c>
      <c r="CR285">
        <v>47.138285714285701</v>
      </c>
      <c r="CS285">
        <v>46.25</v>
      </c>
      <c r="CT285">
        <v>45.186999999999998</v>
      </c>
      <c r="CU285">
        <v>44.216250000000002</v>
      </c>
      <c r="CV285">
        <v>1960.00535714286</v>
      </c>
      <c r="CW285">
        <v>40</v>
      </c>
      <c r="CX285">
        <v>0</v>
      </c>
      <c r="CY285">
        <v>1651534833.9000001</v>
      </c>
      <c r="CZ285">
        <v>0</v>
      </c>
      <c r="DA285">
        <v>0</v>
      </c>
      <c r="DB285" t="s">
        <v>356</v>
      </c>
      <c r="DC285">
        <v>1657211493.5999999</v>
      </c>
      <c r="DD285">
        <v>1657211497.5999999</v>
      </c>
      <c r="DE285">
        <v>0</v>
      </c>
      <c r="DF285">
        <v>1.526</v>
      </c>
      <c r="DG285">
        <v>4.4999999999999998E-2</v>
      </c>
      <c r="DH285">
        <v>2.6110000000000002</v>
      </c>
      <c r="DI285">
        <v>0.157</v>
      </c>
      <c r="DJ285">
        <v>420</v>
      </c>
      <c r="DK285">
        <v>20</v>
      </c>
      <c r="DL285">
        <v>0.57999999999999996</v>
      </c>
      <c r="DM285">
        <v>0.22</v>
      </c>
      <c r="DN285">
        <v>-51.569159999999997</v>
      </c>
      <c r="DO285">
        <v>-13.3875917448404</v>
      </c>
      <c r="DP285">
        <v>1.3203424407705799</v>
      </c>
      <c r="DQ285">
        <v>0</v>
      </c>
      <c r="DR285">
        <v>3.9345782499999999</v>
      </c>
      <c r="DS285">
        <v>3.8674559099441501E-2</v>
      </c>
      <c r="DT285">
        <v>4.0509812931559998E-3</v>
      </c>
      <c r="DU285">
        <v>1</v>
      </c>
      <c r="DV285">
        <v>1</v>
      </c>
      <c r="DW285">
        <v>2</v>
      </c>
      <c r="DX285" t="s">
        <v>363</v>
      </c>
      <c r="DY285">
        <v>2.8643399999999999</v>
      </c>
      <c r="DZ285">
        <v>2.7165699999999999</v>
      </c>
      <c r="EA285">
        <v>9.0856300000000001E-2</v>
      </c>
      <c r="EB285">
        <v>9.7228099999999998E-2</v>
      </c>
      <c r="EC285">
        <v>7.53104E-2</v>
      </c>
      <c r="ED285">
        <v>6.4395599999999997E-2</v>
      </c>
      <c r="EE285">
        <v>25722</v>
      </c>
      <c r="EF285">
        <v>22158</v>
      </c>
      <c r="EG285">
        <v>25329.5</v>
      </c>
      <c r="EH285">
        <v>23904.400000000001</v>
      </c>
      <c r="EI285">
        <v>39980.300000000003</v>
      </c>
      <c r="EJ285">
        <v>37016.699999999997</v>
      </c>
      <c r="EK285">
        <v>45783.8</v>
      </c>
      <c r="EL285">
        <v>42635.4</v>
      </c>
      <c r="EM285">
        <v>1.81105</v>
      </c>
      <c r="EN285">
        <v>2.1505299999999998</v>
      </c>
      <c r="EO285">
        <v>9.6607999999999999E-2</v>
      </c>
      <c r="EP285">
        <v>0</v>
      </c>
      <c r="EQ285">
        <v>23.403600000000001</v>
      </c>
      <c r="ER285">
        <v>999.9</v>
      </c>
      <c r="ES285">
        <v>36.594999999999999</v>
      </c>
      <c r="ET285">
        <v>33.213999999999999</v>
      </c>
      <c r="EU285">
        <v>25.336300000000001</v>
      </c>
      <c r="EV285">
        <v>52.401000000000003</v>
      </c>
      <c r="EW285">
        <v>37.1755</v>
      </c>
      <c r="EX285">
        <v>2</v>
      </c>
      <c r="EY285">
        <v>-3.2718499999999998E-2</v>
      </c>
      <c r="EZ285">
        <v>2.7940200000000002</v>
      </c>
      <c r="FA285">
        <v>20.2225</v>
      </c>
      <c r="FB285">
        <v>5.23421</v>
      </c>
      <c r="FC285">
        <v>11.991099999999999</v>
      </c>
      <c r="FD285">
        <v>4.9562499999999998</v>
      </c>
      <c r="FE285">
        <v>3.3039800000000001</v>
      </c>
      <c r="FF285">
        <v>9999</v>
      </c>
      <c r="FG285">
        <v>5157.1000000000004</v>
      </c>
      <c r="FH285">
        <v>329.3</v>
      </c>
      <c r="FI285">
        <v>9999</v>
      </c>
      <c r="FJ285">
        <v>1.86825</v>
      </c>
      <c r="FK285">
        <v>1.86399</v>
      </c>
      <c r="FL285">
        <v>1.8714999999999999</v>
      </c>
      <c r="FM285">
        <v>1.8624099999999999</v>
      </c>
      <c r="FN285">
        <v>1.8618699999999999</v>
      </c>
      <c r="FO285">
        <v>1.86829</v>
      </c>
      <c r="FP285">
        <v>1.8583700000000001</v>
      </c>
      <c r="FQ285">
        <v>1.8648</v>
      </c>
      <c r="FR285">
        <v>5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1.1359999999999999</v>
      </c>
      <c r="GF285">
        <v>0.1573</v>
      </c>
      <c r="GG285">
        <v>0.30658851354286398</v>
      </c>
      <c r="GH285">
        <v>2.2958890734485699E-3</v>
      </c>
      <c r="GI285">
        <v>-1.86257123826648E-6</v>
      </c>
      <c r="GJ285">
        <v>8.2594232886446805E-10</v>
      </c>
      <c r="GK285">
        <v>-0.101148223110564</v>
      </c>
      <c r="GL285">
        <v>-3.7577424899751702E-2</v>
      </c>
      <c r="GM285">
        <v>3.3046140057118702E-3</v>
      </c>
      <c r="GN285">
        <v>-3.9997718568980099E-5</v>
      </c>
      <c r="GO285">
        <v>3</v>
      </c>
      <c r="GP285">
        <v>2332</v>
      </c>
      <c r="GQ285">
        <v>2</v>
      </c>
      <c r="GR285">
        <v>24</v>
      </c>
      <c r="GS285">
        <v>1401.1</v>
      </c>
      <c r="GT285">
        <v>1401</v>
      </c>
      <c r="GU285">
        <v>1.7785599999999999</v>
      </c>
      <c r="GV285">
        <v>2.3779300000000001</v>
      </c>
      <c r="GW285">
        <v>1.9982899999999999</v>
      </c>
      <c r="GX285">
        <v>2.7026400000000002</v>
      </c>
      <c r="GY285">
        <v>2.0935100000000002</v>
      </c>
      <c r="GZ285">
        <v>2.3852500000000001</v>
      </c>
      <c r="HA285">
        <v>36.979399999999998</v>
      </c>
      <c r="HB285">
        <v>15.5505</v>
      </c>
      <c r="HC285">
        <v>18</v>
      </c>
      <c r="HD285">
        <v>435.19499999999999</v>
      </c>
      <c r="HE285">
        <v>660.49599999999998</v>
      </c>
      <c r="HF285">
        <v>20.284400000000002</v>
      </c>
      <c r="HG285">
        <v>27.037800000000001</v>
      </c>
      <c r="HH285">
        <v>30.000499999999999</v>
      </c>
      <c r="HI285">
        <v>26.7746</v>
      </c>
      <c r="HJ285">
        <v>26.763400000000001</v>
      </c>
      <c r="HK285">
        <v>35.693399999999997</v>
      </c>
      <c r="HL285">
        <v>43.659799999999997</v>
      </c>
      <c r="HM285">
        <v>0</v>
      </c>
      <c r="HN285">
        <v>20.293399999999998</v>
      </c>
      <c r="HO285">
        <v>620.548</v>
      </c>
      <c r="HP285">
        <v>16.4178</v>
      </c>
      <c r="HQ285">
        <v>96.905000000000001</v>
      </c>
      <c r="HR285">
        <v>100.244</v>
      </c>
    </row>
    <row r="286" spans="1:226" x14ac:dyDescent="0.2">
      <c r="A286">
        <v>270</v>
      </c>
      <c r="B286">
        <v>1657295564.5</v>
      </c>
      <c r="C286">
        <v>3960</v>
      </c>
      <c r="D286" t="s">
        <v>901</v>
      </c>
      <c r="E286" t="s">
        <v>902</v>
      </c>
      <c r="F286">
        <v>5</v>
      </c>
      <c r="G286" t="s">
        <v>832</v>
      </c>
      <c r="H286" t="s">
        <v>354</v>
      </c>
      <c r="I286">
        <v>1657295557</v>
      </c>
      <c r="J286">
        <f t="shared" si="136"/>
        <v>3.6425236624370392E-3</v>
      </c>
      <c r="K286">
        <f t="shared" si="137"/>
        <v>3.6425236624370392</v>
      </c>
      <c r="L286">
        <f t="shared" si="138"/>
        <v>28.958466823928305</v>
      </c>
      <c r="M286">
        <f t="shared" si="139"/>
        <v>535.77281481481498</v>
      </c>
      <c r="N286">
        <f t="shared" si="140"/>
        <v>225.91163839522525</v>
      </c>
      <c r="O286">
        <f t="shared" si="141"/>
        <v>16.706238541768297</v>
      </c>
      <c r="P286">
        <f t="shared" si="142"/>
        <v>39.620572503803011</v>
      </c>
      <c r="Q286">
        <f t="shared" si="143"/>
        <v>0.16150480793576827</v>
      </c>
      <c r="R286">
        <f t="shared" si="144"/>
        <v>2.4958563555829834</v>
      </c>
      <c r="S286">
        <f t="shared" si="145"/>
        <v>0.15591539041268604</v>
      </c>
      <c r="T286">
        <f t="shared" si="146"/>
        <v>9.7933190587582791E-2</v>
      </c>
      <c r="U286">
        <f t="shared" si="147"/>
        <v>321.51599999999996</v>
      </c>
      <c r="V286">
        <f t="shared" si="148"/>
        <v>25.279390370651093</v>
      </c>
      <c r="W286">
        <f t="shared" si="149"/>
        <v>24.981733333333299</v>
      </c>
      <c r="X286">
        <f t="shared" si="150"/>
        <v>3.1762164346387118</v>
      </c>
      <c r="Y286">
        <f t="shared" si="151"/>
        <v>49.663111192869493</v>
      </c>
      <c r="Z286">
        <f t="shared" si="152"/>
        <v>1.5032366863361699</v>
      </c>
      <c r="AA286">
        <f t="shared" si="153"/>
        <v>3.0268677298493554</v>
      </c>
      <c r="AB286">
        <f t="shared" si="154"/>
        <v>1.6729797483025419</v>
      </c>
      <c r="AC286">
        <f t="shared" si="155"/>
        <v>-160.63529351347344</v>
      </c>
      <c r="AD286">
        <f t="shared" si="156"/>
        <v>-108.35544614847747</v>
      </c>
      <c r="AE286">
        <f t="shared" si="157"/>
        <v>-9.1442989203218641</v>
      </c>
      <c r="AF286">
        <f t="shared" si="158"/>
        <v>43.380961417727164</v>
      </c>
      <c r="AG286">
        <f t="shared" si="159"/>
        <v>46.448028005429485</v>
      </c>
      <c r="AH286">
        <f t="shared" si="160"/>
        <v>3.6360419602992042</v>
      </c>
      <c r="AI286">
        <f t="shared" si="161"/>
        <v>28.958466823928305</v>
      </c>
      <c r="AJ286">
        <v>615.39189319073296</v>
      </c>
      <c r="AK286">
        <v>569.80859999999996</v>
      </c>
      <c r="AL286">
        <v>3.3048077073266802</v>
      </c>
      <c r="AM286">
        <v>65.922692264637703</v>
      </c>
      <c r="AN286">
        <f t="shared" si="162"/>
        <v>3.6425236624370392</v>
      </c>
      <c r="AO286">
        <v>16.389094986775699</v>
      </c>
      <c r="AP286">
        <v>20.336320279720301</v>
      </c>
      <c r="AQ286">
        <v>1.2752507895669301E-5</v>
      </c>
      <c r="AR286">
        <v>78.963096670634499</v>
      </c>
      <c r="AS286">
        <v>10</v>
      </c>
      <c r="AT286">
        <v>2</v>
      </c>
      <c r="AU286">
        <f t="shared" si="163"/>
        <v>1</v>
      </c>
      <c r="AV286">
        <f t="shared" si="164"/>
        <v>0</v>
      </c>
      <c r="AW286">
        <f t="shared" si="165"/>
        <v>39385.338268072606</v>
      </c>
      <c r="AX286">
        <f t="shared" si="166"/>
        <v>2000</v>
      </c>
      <c r="AY286">
        <f t="shared" si="167"/>
        <v>1681.1999999999998</v>
      </c>
      <c r="AZ286">
        <f t="shared" si="168"/>
        <v>0.8405999999999999</v>
      </c>
      <c r="BA286">
        <f t="shared" si="169"/>
        <v>0.16075799999999998</v>
      </c>
      <c r="BB286">
        <v>5.5309999999999997</v>
      </c>
      <c r="BC286">
        <v>0.5</v>
      </c>
      <c r="BD286" t="s">
        <v>355</v>
      </c>
      <c r="BE286">
        <v>2</v>
      </c>
      <c r="BF286" t="b">
        <v>1</v>
      </c>
      <c r="BG286">
        <v>1657295557</v>
      </c>
      <c r="BH286">
        <v>535.77281481481498</v>
      </c>
      <c r="BI286">
        <v>589.30681481481497</v>
      </c>
      <c r="BJ286">
        <v>20.327655555555602</v>
      </c>
      <c r="BK286">
        <v>16.387359259259298</v>
      </c>
      <c r="BL286">
        <v>534.64492592592603</v>
      </c>
      <c r="BM286">
        <v>20.1705111111111</v>
      </c>
      <c r="BN286">
        <v>500.01670370370402</v>
      </c>
      <c r="BO286">
        <v>73.850281481481503</v>
      </c>
      <c r="BP286">
        <v>0.100041133333333</v>
      </c>
      <c r="BQ286">
        <v>24.176455555555499</v>
      </c>
      <c r="BR286">
        <v>24.981733333333299</v>
      </c>
      <c r="BS286">
        <v>999.9</v>
      </c>
      <c r="BT286">
        <v>0</v>
      </c>
      <c r="BU286">
        <v>0</v>
      </c>
      <c r="BV286">
        <v>9990.5792592592607</v>
      </c>
      <c r="BW286">
        <v>0</v>
      </c>
      <c r="BX286">
        <v>1093.64148148148</v>
      </c>
      <c r="BY286">
        <v>-53.534214814814803</v>
      </c>
      <c r="BZ286">
        <v>546.88974074074099</v>
      </c>
      <c r="CA286">
        <v>599.12511111111098</v>
      </c>
      <c r="CB286">
        <v>3.9402914814814798</v>
      </c>
      <c r="CC286">
        <v>589.30681481481497</v>
      </c>
      <c r="CD286">
        <v>16.387359259259298</v>
      </c>
      <c r="CE286">
        <v>1.5012037037037</v>
      </c>
      <c r="CF286">
        <v>1.2102107407407401</v>
      </c>
      <c r="CG286">
        <v>12.9804259259259</v>
      </c>
      <c r="CH286">
        <v>9.7277562962963007</v>
      </c>
      <c r="CI286">
        <v>2000</v>
      </c>
      <c r="CJ286">
        <v>0.98000200000000004</v>
      </c>
      <c r="CK286">
        <v>1.99984E-2</v>
      </c>
      <c r="CL286">
        <v>0</v>
      </c>
      <c r="CM286">
        <v>2.5677444444444499</v>
      </c>
      <c r="CN286">
        <v>0</v>
      </c>
      <c r="CO286">
        <v>18797.559259259298</v>
      </c>
      <c r="CP286">
        <v>16705.414814814802</v>
      </c>
      <c r="CQ286">
        <v>45.061999999999998</v>
      </c>
      <c r="CR286">
        <v>47.154851851851802</v>
      </c>
      <c r="CS286">
        <v>46.25</v>
      </c>
      <c r="CT286">
        <v>45.186999999999998</v>
      </c>
      <c r="CU286">
        <v>44.224333333333298</v>
      </c>
      <c r="CV286">
        <v>1960</v>
      </c>
      <c r="CW286">
        <v>40</v>
      </c>
      <c r="CX286">
        <v>0</v>
      </c>
      <c r="CY286">
        <v>1651534839.3</v>
      </c>
      <c r="CZ286">
        <v>0</v>
      </c>
      <c r="DA286">
        <v>0</v>
      </c>
      <c r="DB286" t="s">
        <v>356</v>
      </c>
      <c r="DC286">
        <v>1657211493.5999999</v>
      </c>
      <c r="DD286">
        <v>1657211497.5999999</v>
      </c>
      <c r="DE286">
        <v>0</v>
      </c>
      <c r="DF286">
        <v>1.526</v>
      </c>
      <c r="DG286">
        <v>4.4999999999999998E-2</v>
      </c>
      <c r="DH286">
        <v>2.6110000000000002</v>
      </c>
      <c r="DI286">
        <v>0.157</v>
      </c>
      <c r="DJ286">
        <v>420</v>
      </c>
      <c r="DK286">
        <v>20</v>
      </c>
      <c r="DL286">
        <v>0.57999999999999996</v>
      </c>
      <c r="DM286">
        <v>0.22</v>
      </c>
      <c r="DN286">
        <v>-52.926767499999997</v>
      </c>
      <c r="DO286">
        <v>-12.781169606003701</v>
      </c>
      <c r="DP286">
        <v>1.2717322637622099</v>
      </c>
      <c r="DQ286">
        <v>0</v>
      </c>
      <c r="DR286">
        <v>3.9384744999999999</v>
      </c>
      <c r="DS286">
        <v>4.5330956848029999E-2</v>
      </c>
      <c r="DT286">
        <v>4.5799983351525299E-3</v>
      </c>
      <c r="DU286">
        <v>1</v>
      </c>
      <c r="DV286">
        <v>1</v>
      </c>
      <c r="DW286">
        <v>2</v>
      </c>
      <c r="DX286" t="s">
        <v>363</v>
      </c>
      <c r="DY286">
        <v>2.8642599999999998</v>
      </c>
      <c r="DZ286">
        <v>2.7162999999999999</v>
      </c>
      <c r="EA286">
        <v>9.2785199999999998E-2</v>
      </c>
      <c r="EB286">
        <v>9.90756E-2</v>
      </c>
      <c r="EC286">
        <v>7.5322E-2</v>
      </c>
      <c r="ED286">
        <v>6.4398999999999998E-2</v>
      </c>
      <c r="EE286">
        <v>25667.1</v>
      </c>
      <c r="EF286">
        <v>22112.2</v>
      </c>
      <c r="EG286">
        <v>25329.3</v>
      </c>
      <c r="EH286">
        <v>23904</v>
      </c>
      <c r="EI286">
        <v>39979.699999999997</v>
      </c>
      <c r="EJ286">
        <v>37016.1</v>
      </c>
      <c r="EK286">
        <v>45783.6</v>
      </c>
      <c r="EL286">
        <v>42634.9</v>
      </c>
      <c r="EM286">
        <v>1.81087</v>
      </c>
      <c r="EN286">
        <v>2.1506500000000002</v>
      </c>
      <c r="EO286">
        <v>9.6377000000000004E-2</v>
      </c>
      <c r="EP286">
        <v>0</v>
      </c>
      <c r="EQ286">
        <v>23.402100000000001</v>
      </c>
      <c r="ER286">
        <v>999.9</v>
      </c>
      <c r="ES286">
        <v>36.594999999999999</v>
      </c>
      <c r="ET286">
        <v>33.213999999999999</v>
      </c>
      <c r="EU286">
        <v>25.338699999999999</v>
      </c>
      <c r="EV286">
        <v>52.411000000000001</v>
      </c>
      <c r="EW286">
        <v>37.2316</v>
      </c>
      <c r="EX286">
        <v>2</v>
      </c>
      <c r="EY286">
        <v>-3.2106200000000001E-2</v>
      </c>
      <c r="EZ286">
        <v>2.8217300000000001</v>
      </c>
      <c r="FA286">
        <v>20.221900000000002</v>
      </c>
      <c r="FB286">
        <v>5.23346</v>
      </c>
      <c r="FC286">
        <v>11.989699999999999</v>
      </c>
      <c r="FD286">
        <v>4.9562499999999998</v>
      </c>
      <c r="FE286">
        <v>3.3039499999999999</v>
      </c>
      <c r="FF286">
        <v>9999</v>
      </c>
      <c r="FG286">
        <v>5157.3999999999996</v>
      </c>
      <c r="FH286">
        <v>329.3</v>
      </c>
      <c r="FI286">
        <v>9999</v>
      </c>
      <c r="FJ286">
        <v>1.8682799999999999</v>
      </c>
      <c r="FK286">
        <v>1.8640000000000001</v>
      </c>
      <c r="FL286">
        <v>1.8714900000000001</v>
      </c>
      <c r="FM286">
        <v>1.86239</v>
      </c>
      <c r="FN286">
        <v>1.8618699999999999</v>
      </c>
      <c r="FO286">
        <v>1.86829</v>
      </c>
      <c r="FP286">
        <v>1.8583799999999999</v>
      </c>
      <c r="FQ286">
        <v>1.8647800000000001</v>
      </c>
      <c r="FR286">
        <v>5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1.1519999999999999</v>
      </c>
      <c r="GF286">
        <v>0.15759999999999999</v>
      </c>
      <c r="GG286">
        <v>0.30658851354286398</v>
      </c>
      <c r="GH286">
        <v>2.2958890734485699E-3</v>
      </c>
      <c r="GI286">
        <v>-1.86257123826648E-6</v>
      </c>
      <c r="GJ286">
        <v>8.2594232886446805E-10</v>
      </c>
      <c r="GK286">
        <v>-0.101148223110564</v>
      </c>
      <c r="GL286">
        <v>-3.7577424899751702E-2</v>
      </c>
      <c r="GM286">
        <v>3.3046140057118702E-3</v>
      </c>
      <c r="GN286">
        <v>-3.9997718568980099E-5</v>
      </c>
      <c r="GO286">
        <v>3</v>
      </c>
      <c r="GP286">
        <v>2332</v>
      </c>
      <c r="GQ286">
        <v>2</v>
      </c>
      <c r="GR286">
        <v>24</v>
      </c>
      <c r="GS286">
        <v>1401.2</v>
      </c>
      <c r="GT286">
        <v>1401.1</v>
      </c>
      <c r="GU286">
        <v>1.81274</v>
      </c>
      <c r="GV286">
        <v>2.3803700000000001</v>
      </c>
      <c r="GW286">
        <v>1.9982899999999999</v>
      </c>
      <c r="GX286">
        <v>2.7026400000000002</v>
      </c>
      <c r="GY286">
        <v>2.0935100000000002</v>
      </c>
      <c r="GZ286">
        <v>2.3718300000000001</v>
      </c>
      <c r="HA286">
        <v>36.979399999999998</v>
      </c>
      <c r="HB286">
        <v>15.541700000000001</v>
      </c>
      <c r="HC286">
        <v>18</v>
      </c>
      <c r="HD286">
        <v>435.12400000000002</v>
      </c>
      <c r="HE286">
        <v>660.65499999999997</v>
      </c>
      <c r="HF286">
        <v>20.298999999999999</v>
      </c>
      <c r="HG286">
        <v>27.042300000000001</v>
      </c>
      <c r="HH286">
        <v>30.000499999999999</v>
      </c>
      <c r="HI286">
        <v>26.778500000000001</v>
      </c>
      <c r="HJ286">
        <v>26.768000000000001</v>
      </c>
      <c r="HK286">
        <v>36.437600000000003</v>
      </c>
      <c r="HL286">
        <v>43.659799999999997</v>
      </c>
      <c r="HM286">
        <v>0</v>
      </c>
      <c r="HN286">
        <v>20.300699999999999</v>
      </c>
      <c r="HO286">
        <v>640.654</v>
      </c>
      <c r="HP286">
        <v>16.425699999999999</v>
      </c>
      <c r="HQ286">
        <v>96.904300000000006</v>
      </c>
      <c r="HR286">
        <v>100.24299999999999</v>
      </c>
    </row>
    <row r="287" spans="1:226" x14ac:dyDescent="0.2">
      <c r="A287">
        <v>271</v>
      </c>
      <c r="B287">
        <v>1657295569.5</v>
      </c>
      <c r="C287">
        <v>3965</v>
      </c>
      <c r="D287" t="s">
        <v>903</v>
      </c>
      <c r="E287" t="s">
        <v>904</v>
      </c>
      <c r="F287">
        <v>5</v>
      </c>
      <c r="G287" t="s">
        <v>832</v>
      </c>
      <c r="H287" t="s">
        <v>354</v>
      </c>
      <c r="I287">
        <v>1657295561.7142899</v>
      </c>
      <c r="J287">
        <f t="shared" si="136"/>
        <v>3.6462544416680726E-3</v>
      </c>
      <c r="K287">
        <f t="shared" si="137"/>
        <v>3.6462544416680727</v>
      </c>
      <c r="L287">
        <f t="shared" si="138"/>
        <v>29.868959393319098</v>
      </c>
      <c r="M287">
        <f t="shared" si="139"/>
        <v>550.77203571428595</v>
      </c>
      <c r="N287">
        <f t="shared" si="140"/>
        <v>231.42843563477888</v>
      </c>
      <c r="O287">
        <f t="shared" si="141"/>
        <v>17.114148465539866</v>
      </c>
      <c r="P287">
        <f t="shared" si="142"/>
        <v>40.729629287030384</v>
      </c>
      <c r="Q287">
        <f t="shared" si="143"/>
        <v>0.16161133477478754</v>
      </c>
      <c r="R287">
        <f t="shared" si="144"/>
        <v>2.4976220762159604</v>
      </c>
      <c r="S287">
        <f t="shared" si="145"/>
        <v>0.15601848812994343</v>
      </c>
      <c r="T287">
        <f t="shared" si="146"/>
        <v>9.7997925610512515E-2</v>
      </c>
      <c r="U287">
        <f t="shared" si="147"/>
        <v>321.51537299999978</v>
      </c>
      <c r="V287">
        <f t="shared" si="148"/>
        <v>25.290066063039305</v>
      </c>
      <c r="W287">
        <f t="shared" si="149"/>
        <v>24.987232142857099</v>
      </c>
      <c r="X287">
        <f t="shared" si="150"/>
        <v>3.1772579987105241</v>
      </c>
      <c r="Y287">
        <f t="shared" si="151"/>
        <v>49.640900397549991</v>
      </c>
      <c r="Z287">
        <f t="shared" si="152"/>
        <v>1.5036948647242925</v>
      </c>
      <c r="AA287">
        <f t="shared" si="153"/>
        <v>3.0291450249329217</v>
      </c>
      <c r="AB287">
        <f t="shared" si="154"/>
        <v>1.6735631339862316</v>
      </c>
      <c r="AC287">
        <f t="shared" si="155"/>
        <v>-160.79982087756201</v>
      </c>
      <c r="AD287">
        <f t="shared" si="156"/>
        <v>-107.48435774807776</v>
      </c>
      <c r="AE287">
        <f t="shared" si="157"/>
        <v>-9.0651974265826372</v>
      </c>
      <c r="AF287">
        <f t="shared" si="158"/>
        <v>44.165996947777373</v>
      </c>
      <c r="AG287">
        <f t="shared" si="159"/>
        <v>47.007398053545771</v>
      </c>
      <c r="AH287">
        <f t="shared" si="160"/>
        <v>3.6397328179313644</v>
      </c>
      <c r="AI287">
        <f t="shared" si="161"/>
        <v>29.868959393319098</v>
      </c>
      <c r="AJ287">
        <v>631.57109084499598</v>
      </c>
      <c r="AK287">
        <v>585.62107272727303</v>
      </c>
      <c r="AL287">
        <v>3.1376881914953101</v>
      </c>
      <c r="AM287">
        <v>65.922692264637703</v>
      </c>
      <c r="AN287">
        <f t="shared" si="162"/>
        <v>3.6462544416680727</v>
      </c>
      <c r="AO287">
        <v>16.3906726877739</v>
      </c>
      <c r="AP287">
        <v>20.342015384615401</v>
      </c>
      <c r="AQ287">
        <v>1.9538291952102899E-5</v>
      </c>
      <c r="AR287">
        <v>78.963096670634499</v>
      </c>
      <c r="AS287">
        <v>10</v>
      </c>
      <c r="AT287">
        <v>2</v>
      </c>
      <c r="AU287">
        <f t="shared" si="163"/>
        <v>1</v>
      </c>
      <c r="AV287">
        <f t="shared" si="164"/>
        <v>0</v>
      </c>
      <c r="AW287">
        <f t="shared" si="165"/>
        <v>39425.563801260127</v>
      </c>
      <c r="AX287">
        <f t="shared" si="166"/>
        <v>1999.9960714285701</v>
      </c>
      <c r="AY287">
        <f t="shared" si="167"/>
        <v>1681.1966999999988</v>
      </c>
      <c r="AZ287">
        <f t="shared" si="168"/>
        <v>0.8406000011785737</v>
      </c>
      <c r="BA287">
        <f t="shared" si="169"/>
        <v>0.16075800227464732</v>
      </c>
      <c r="BB287">
        <v>5.5309999999999997</v>
      </c>
      <c r="BC287">
        <v>0.5</v>
      </c>
      <c r="BD287" t="s">
        <v>355</v>
      </c>
      <c r="BE287">
        <v>2</v>
      </c>
      <c r="BF287" t="b">
        <v>1</v>
      </c>
      <c r="BG287">
        <v>1657295561.7142899</v>
      </c>
      <c r="BH287">
        <v>550.77203571428595</v>
      </c>
      <c r="BI287">
        <v>604.98914285714295</v>
      </c>
      <c r="BJ287">
        <v>20.333921428571401</v>
      </c>
      <c r="BK287">
        <v>16.389521428571399</v>
      </c>
      <c r="BL287">
        <v>549.62914285714305</v>
      </c>
      <c r="BM287">
        <v>20.176496428571401</v>
      </c>
      <c r="BN287">
        <v>500.000321428571</v>
      </c>
      <c r="BO287">
        <v>73.850142857142899</v>
      </c>
      <c r="BP287">
        <v>9.9924767857142896E-2</v>
      </c>
      <c r="BQ287">
        <v>24.1889928571429</v>
      </c>
      <c r="BR287">
        <v>24.987232142857099</v>
      </c>
      <c r="BS287">
        <v>999.9</v>
      </c>
      <c r="BT287">
        <v>0</v>
      </c>
      <c r="BU287">
        <v>0</v>
      </c>
      <c r="BV287">
        <v>10001.6764285714</v>
      </c>
      <c r="BW287">
        <v>0</v>
      </c>
      <c r="BX287">
        <v>1097.3499999999999</v>
      </c>
      <c r="BY287">
        <v>-54.217149999999997</v>
      </c>
      <c r="BZ287">
        <v>562.20389285714305</v>
      </c>
      <c r="CA287">
        <v>615.06989285714303</v>
      </c>
      <c r="CB287">
        <v>3.9443971428571398</v>
      </c>
      <c r="CC287">
        <v>604.98914285714295</v>
      </c>
      <c r="CD287">
        <v>16.389521428571399</v>
      </c>
      <c r="CE287">
        <v>1.5016624999999999</v>
      </c>
      <c r="CF287">
        <v>1.21036821428571</v>
      </c>
      <c r="CG287">
        <v>12.985103571428599</v>
      </c>
      <c r="CH287">
        <v>9.7296932142857209</v>
      </c>
      <c r="CI287">
        <v>1999.9960714285701</v>
      </c>
      <c r="CJ287">
        <v>0.98000200000000004</v>
      </c>
      <c r="CK287">
        <v>1.99984E-2</v>
      </c>
      <c r="CL287">
        <v>0</v>
      </c>
      <c r="CM287">
        <v>2.60204642857143</v>
      </c>
      <c r="CN287">
        <v>0</v>
      </c>
      <c r="CO287">
        <v>18815.75</v>
      </c>
      <c r="CP287">
        <v>16705.378571428599</v>
      </c>
      <c r="CQ287">
        <v>45.061999999999998</v>
      </c>
      <c r="CR287">
        <v>47.169285714285699</v>
      </c>
      <c r="CS287">
        <v>46.25</v>
      </c>
      <c r="CT287">
        <v>45.186999999999998</v>
      </c>
      <c r="CU287">
        <v>44.241</v>
      </c>
      <c r="CV287">
        <v>1959.9960714285701</v>
      </c>
      <c r="CW287">
        <v>40</v>
      </c>
      <c r="CX287">
        <v>0</v>
      </c>
      <c r="CY287">
        <v>1651534844.0999999</v>
      </c>
      <c r="CZ287">
        <v>0</v>
      </c>
      <c r="DA287">
        <v>0</v>
      </c>
      <c r="DB287" t="s">
        <v>356</v>
      </c>
      <c r="DC287">
        <v>1657211493.5999999</v>
      </c>
      <c r="DD287">
        <v>1657211497.5999999</v>
      </c>
      <c r="DE287">
        <v>0</v>
      </c>
      <c r="DF287">
        <v>1.526</v>
      </c>
      <c r="DG287">
        <v>4.4999999999999998E-2</v>
      </c>
      <c r="DH287">
        <v>2.6110000000000002</v>
      </c>
      <c r="DI287">
        <v>0.157</v>
      </c>
      <c r="DJ287">
        <v>420</v>
      </c>
      <c r="DK287">
        <v>20</v>
      </c>
      <c r="DL287">
        <v>0.57999999999999996</v>
      </c>
      <c r="DM287">
        <v>0.22</v>
      </c>
      <c r="DN287">
        <v>-53.652477500000003</v>
      </c>
      <c r="DO287">
        <v>-9.5457872420261403</v>
      </c>
      <c r="DP287">
        <v>0.97207897351179795</v>
      </c>
      <c r="DQ287">
        <v>0</v>
      </c>
      <c r="DR287">
        <v>3.941433</v>
      </c>
      <c r="DS287">
        <v>5.0646303939954999E-2</v>
      </c>
      <c r="DT287">
        <v>5.0239611861558099E-3</v>
      </c>
      <c r="DU287">
        <v>1</v>
      </c>
      <c r="DV287">
        <v>1</v>
      </c>
      <c r="DW287">
        <v>2</v>
      </c>
      <c r="DX287" t="s">
        <v>363</v>
      </c>
      <c r="DY287">
        <v>2.8641299999999998</v>
      </c>
      <c r="DZ287">
        <v>2.71665</v>
      </c>
      <c r="EA287">
        <v>9.4612199999999994E-2</v>
      </c>
      <c r="EB287">
        <v>0.100941</v>
      </c>
      <c r="EC287">
        <v>7.5332800000000005E-2</v>
      </c>
      <c r="ED287">
        <v>6.4409599999999997E-2</v>
      </c>
      <c r="EE287">
        <v>25614.9</v>
      </c>
      <c r="EF287">
        <v>22066.5</v>
      </c>
      <c r="EG287">
        <v>25328.799999999999</v>
      </c>
      <c r="EH287">
        <v>23904.1</v>
      </c>
      <c r="EI287">
        <v>39978.9</v>
      </c>
      <c r="EJ287">
        <v>37015.699999999997</v>
      </c>
      <c r="EK287">
        <v>45783.199999999997</v>
      </c>
      <c r="EL287">
        <v>42634.9</v>
      </c>
      <c r="EM287">
        <v>1.8109200000000001</v>
      </c>
      <c r="EN287">
        <v>2.1506799999999999</v>
      </c>
      <c r="EO287">
        <v>9.7218899999999997E-2</v>
      </c>
      <c r="EP287">
        <v>0</v>
      </c>
      <c r="EQ287">
        <v>23.3993</v>
      </c>
      <c r="ER287">
        <v>999.9</v>
      </c>
      <c r="ES287">
        <v>36.570999999999998</v>
      </c>
      <c r="ET287">
        <v>33.213999999999999</v>
      </c>
      <c r="EU287">
        <v>25.319900000000001</v>
      </c>
      <c r="EV287">
        <v>52.180999999999997</v>
      </c>
      <c r="EW287">
        <v>37.299700000000001</v>
      </c>
      <c r="EX287">
        <v>2</v>
      </c>
      <c r="EY287">
        <v>-3.1803900000000003E-2</v>
      </c>
      <c r="EZ287">
        <v>2.8407300000000002</v>
      </c>
      <c r="FA287">
        <v>20.222000000000001</v>
      </c>
      <c r="FB287">
        <v>5.2337600000000002</v>
      </c>
      <c r="FC287">
        <v>11.9915</v>
      </c>
      <c r="FD287">
        <v>4.9562499999999998</v>
      </c>
      <c r="FE287">
        <v>3.3039499999999999</v>
      </c>
      <c r="FF287">
        <v>9999</v>
      </c>
      <c r="FG287">
        <v>5157.3999999999996</v>
      </c>
      <c r="FH287">
        <v>329.3</v>
      </c>
      <c r="FI287">
        <v>9999</v>
      </c>
      <c r="FJ287">
        <v>1.86829</v>
      </c>
      <c r="FK287">
        <v>1.8640000000000001</v>
      </c>
      <c r="FL287">
        <v>1.8714900000000001</v>
      </c>
      <c r="FM287">
        <v>1.86243</v>
      </c>
      <c r="FN287">
        <v>1.86188</v>
      </c>
      <c r="FO287">
        <v>1.86829</v>
      </c>
      <c r="FP287">
        <v>1.8583799999999999</v>
      </c>
      <c r="FQ287">
        <v>1.8648</v>
      </c>
      <c r="FR287">
        <v>5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1.167</v>
      </c>
      <c r="GF287">
        <v>0.15770000000000001</v>
      </c>
      <c r="GG287">
        <v>0.30658851354286398</v>
      </c>
      <c r="GH287">
        <v>2.2958890734485699E-3</v>
      </c>
      <c r="GI287">
        <v>-1.86257123826648E-6</v>
      </c>
      <c r="GJ287">
        <v>8.2594232886446805E-10</v>
      </c>
      <c r="GK287">
        <v>-0.101148223110564</v>
      </c>
      <c r="GL287">
        <v>-3.7577424899751702E-2</v>
      </c>
      <c r="GM287">
        <v>3.3046140057118702E-3</v>
      </c>
      <c r="GN287">
        <v>-3.9997718568980099E-5</v>
      </c>
      <c r="GO287">
        <v>3</v>
      </c>
      <c r="GP287">
        <v>2332</v>
      </c>
      <c r="GQ287">
        <v>2</v>
      </c>
      <c r="GR287">
        <v>24</v>
      </c>
      <c r="GS287">
        <v>1401.3</v>
      </c>
      <c r="GT287">
        <v>1401.2</v>
      </c>
      <c r="GU287">
        <v>1.85303</v>
      </c>
      <c r="GV287">
        <v>2.3754900000000001</v>
      </c>
      <c r="GW287">
        <v>1.9982899999999999</v>
      </c>
      <c r="GX287">
        <v>2.7026400000000002</v>
      </c>
      <c r="GY287">
        <v>2.0935100000000002</v>
      </c>
      <c r="GZ287">
        <v>2.36328</v>
      </c>
      <c r="HA287">
        <v>37.0032</v>
      </c>
      <c r="HB287">
        <v>15.532999999999999</v>
      </c>
      <c r="HC287">
        <v>18</v>
      </c>
      <c r="HD287">
        <v>435.18599999999998</v>
      </c>
      <c r="HE287">
        <v>660.73099999999999</v>
      </c>
      <c r="HF287">
        <v>20.306000000000001</v>
      </c>
      <c r="HG287">
        <v>27.046299999999999</v>
      </c>
      <c r="HH287">
        <v>30.000399999999999</v>
      </c>
      <c r="HI287">
        <v>26.783000000000001</v>
      </c>
      <c r="HJ287">
        <v>26.772500000000001</v>
      </c>
      <c r="HK287">
        <v>37.167999999999999</v>
      </c>
      <c r="HL287">
        <v>43.659799999999997</v>
      </c>
      <c r="HM287">
        <v>0</v>
      </c>
      <c r="HN287">
        <v>20.3078</v>
      </c>
      <c r="HO287">
        <v>654.04999999999995</v>
      </c>
      <c r="HP287">
        <v>16.4316</v>
      </c>
      <c r="HQ287">
        <v>96.903199999999998</v>
      </c>
      <c r="HR287">
        <v>100.24299999999999</v>
      </c>
    </row>
    <row r="288" spans="1:226" x14ac:dyDescent="0.2">
      <c r="A288">
        <v>272</v>
      </c>
      <c r="B288">
        <v>1657295574.5</v>
      </c>
      <c r="C288">
        <v>3970</v>
      </c>
      <c r="D288" t="s">
        <v>905</v>
      </c>
      <c r="E288" t="s">
        <v>906</v>
      </c>
      <c r="F288">
        <v>5</v>
      </c>
      <c r="G288" t="s">
        <v>832</v>
      </c>
      <c r="H288" t="s">
        <v>354</v>
      </c>
      <c r="I288">
        <v>1657295567</v>
      </c>
      <c r="J288">
        <f t="shared" si="136"/>
        <v>3.646887581039811E-3</v>
      </c>
      <c r="K288">
        <f t="shared" si="137"/>
        <v>3.6468875810398109</v>
      </c>
      <c r="L288">
        <f t="shared" si="138"/>
        <v>30.414701636341452</v>
      </c>
      <c r="M288">
        <f t="shared" si="139"/>
        <v>567.48329629629598</v>
      </c>
      <c r="N288">
        <f t="shared" si="140"/>
        <v>241.95409180635116</v>
      </c>
      <c r="O288">
        <f t="shared" si="141"/>
        <v>17.892332142087106</v>
      </c>
      <c r="P288">
        <f t="shared" si="142"/>
        <v>41.964984128254493</v>
      </c>
      <c r="Q288">
        <f t="shared" si="143"/>
        <v>0.16155486237969069</v>
      </c>
      <c r="R288">
        <f t="shared" si="144"/>
        <v>2.4983988329720423</v>
      </c>
      <c r="S288">
        <f t="shared" si="145"/>
        <v>0.1559675239523218</v>
      </c>
      <c r="T288">
        <f t="shared" si="146"/>
        <v>9.7965604239594245E-2</v>
      </c>
      <c r="U288">
        <f t="shared" si="147"/>
        <v>321.51422666666679</v>
      </c>
      <c r="V288">
        <f t="shared" si="148"/>
        <v>25.301943932514995</v>
      </c>
      <c r="W288">
        <f t="shared" si="149"/>
        <v>24.993666666666702</v>
      </c>
      <c r="X288">
        <f t="shared" si="150"/>
        <v>3.1784771812819725</v>
      </c>
      <c r="Y288">
        <f t="shared" si="151"/>
        <v>49.617807076281615</v>
      </c>
      <c r="Z288">
        <f t="shared" si="152"/>
        <v>1.5041139451478673</v>
      </c>
      <c r="AA288">
        <f t="shared" si="153"/>
        <v>3.0313994788916543</v>
      </c>
      <c r="AB288">
        <f t="shared" si="154"/>
        <v>1.6743632361341052</v>
      </c>
      <c r="AC288">
        <f t="shared" si="155"/>
        <v>-160.82774232385566</v>
      </c>
      <c r="AD288">
        <f t="shared" si="156"/>
        <v>-106.71381006306571</v>
      </c>
      <c r="AE288">
        <f t="shared" si="157"/>
        <v>-8.9982656099003862</v>
      </c>
      <c r="AF288">
        <f t="shared" si="158"/>
        <v>44.974408669845033</v>
      </c>
      <c r="AG288">
        <f t="shared" si="159"/>
        <v>47.736295367443155</v>
      </c>
      <c r="AH288">
        <f t="shared" si="160"/>
        <v>3.6422504466718868</v>
      </c>
      <c r="AI288">
        <f t="shared" si="161"/>
        <v>30.414701636341452</v>
      </c>
      <c r="AJ288">
        <v>648.55228190430103</v>
      </c>
      <c r="AK288">
        <v>601.66515151515102</v>
      </c>
      <c r="AL288">
        <v>3.22013244756275</v>
      </c>
      <c r="AM288">
        <v>65.922692264637703</v>
      </c>
      <c r="AN288">
        <f t="shared" si="162"/>
        <v>3.6468875810398109</v>
      </c>
      <c r="AO288">
        <v>16.3949247079278</v>
      </c>
      <c r="AP288">
        <v>20.346869230769201</v>
      </c>
      <c r="AQ288">
        <v>1.8905052448369801E-5</v>
      </c>
      <c r="AR288">
        <v>78.963096670634499</v>
      </c>
      <c r="AS288">
        <v>10</v>
      </c>
      <c r="AT288">
        <v>2</v>
      </c>
      <c r="AU288">
        <f t="shared" si="163"/>
        <v>1</v>
      </c>
      <c r="AV288">
        <f t="shared" si="164"/>
        <v>0</v>
      </c>
      <c r="AW288">
        <f t="shared" si="165"/>
        <v>39442.327899827789</v>
      </c>
      <c r="AX288">
        <f t="shared" si="166"/>
        <v>1999.98888888889</v>
      </c>
      <c r="AY288">
        <f t="shared" si="167"/>
        <v>1681.1906666666675</v>
      </c>
      <c r="AZ288">
        <f t="shared" si="168"/>
        <v>0.84060000333335183</v>
      </c>
      <c r="BA288">
        <f t="shared" si="169"/>
        <v>0.16075800643336904</v>
      </c>
      <c r="BB288">
        <v>5.5309999999999997</v>
      </c>
      <c r="BC288">
        <v>0.5</v>
      </c>
      <c r="BD288" t="s">
        <v>355</v>
      </c>
      <c r="BE288">
        <v>2</v>
      </c>
      <c r="BF288" t="b">
        <v>1</v>
      </c>
      <c r="BG288">
        <v>1657295567</v>
      </c>
      <c r="BH288">
        <v>567.48329629629598</v>
      </c>
      <c r="BI288">
        <v>622.57462962962995</v>
      </c>
      <c r="BJ288">
        <v>20.339803703703701</v>
      </c>
      <c r="BK288">
        <v>16.392766666666699</v>
      </c>
      <c r="BL288">
        <v>566.32388888888897</v>
      </c>
      <c r="BM288">
        <v>20.182103703703699</v>
      </c>
      <c r="BN288">
        <v>500.00888888888898</v>
      </c>
      <c r="BO288">
        <v>73.849262962962996</v>
      </c>
      <c r="BP288">
        <v>0.10002224444444401</v>
      </c>
      <c r="BQ288">
        <v>24.201396296296299</v>
      </c>
      <c r="BR288">
        <v>24.993666666666702</v>
      </c>
      <c r="BS288">
        <v>999.9</v>
      </c>
      <c r="BT288">
        <v>0</v>
      </c>
      <c r="BU288">
        <v>0</v>
      </c>
      <c r="BV288">
        <v>10006.670740740699</v>
      </c>
      <c r="BW288">
        <v>0</v>
      </c>
      <c r="BX288">
        <v>1099.7385185185201</v>
      </c>
      <c r="BY288">
        <v>-55.091251851851901</v>
      </c>
      <c r="BZ288">
        <v>579.26555555555603</v>
      </c>
      <c r="CA288">
        <v>632.95037037037002</v>
      </c>
      <c r="CB288">
        <v>3.9470307407407401</v>
      </c>
      <c r="CC288">
        <v>622.57462962962995</v>
      </c>
      <c r="CD288">
        <v>16.392766666666699</v>
      </c>
      <c r="CE288">
        <v>1.5020788888888901</v>
      </c>
      <c r="CF288">
        <v>1.2105940740740699</v>
      </c>
      <c r="CG288">
        <v>12.9893444444444</v>
      </c>
      <c r="CH288">
        <v>9.7324655555555495</v>
      </c>
      <c r="CI288">
        <v>1999.98888888889</v>
      </c>
      <c r="CJ288">
        <v>0.98000200000000004</v>
      </c>
      <c r="CK288">
        <v>1.99984E-2</v>
      </c>
      <c r="CL288">
        <v>0</v>
      </c>
      <c r="CM288">
        <v>2.5514037037036998</v>
      </c>
      <c r="CN288">
        <v>0</v>
      </c>
      <c r="CO288">
        <v>18832.881481481501</v>
      </c>
      <c r="CP288">
        <v>16705.322222222199</v>
      </c>
      <c r="CQ288">
        <v>45.061999999999998</v>
      </c>
      <c r="CR288">
        <v>47.173222222222201</v>
      </c>
      <c r="CS288">
        <v>46.254592592592601</v>
      </c>
      <c r="CT288">
        <v>45.191666666666698</v>
      </c>
      <c r="CU288">
        <v>44.245333333333299</v>
      </c>
      <c r="CV288">
        <v>1959.98888888889</v>
      </c>
      <c r="CW288">
        <v>40</v>
      </c>
      <c r="CX288">
        <v>0</v>
      </c>
      <c r="CY288">
        <v>1651534848.9000001</v>
      </c>
      <c r="CZ288">
        <v>0</v>
      </c>
      <c r="DA288">
        <v>0</v>
      </c>
      <c r="DB288" t="s">
        <v>356</v>
      </c>
      <c r="DC288">
        <v>1657211493.5999999</v>
      </c>
      <c r="DD288">
        <v>1657211497.5999999</v>
      </c>
      <c r="DE288">
        <v>0</v>
      </c>
      <c r="DF288">
        <v>1.526</v>
      </c>
      <c r="DG288">
        <v>4.4999999999999998E-2</v>
      </c>
      <c r="DH288">
        <v>2.6110000000000002</v>
      </c>
      <c r="DI288">
        <v>0.157</v>
      </c>
      <c r="DJ288">
        <v>420</v>
      </c>
      <c r="DK288">
        <v>20</v>
      </c>
      <c r="DL288">
        <v>0.57999999999999996</v>
      </c>
      <c r="DM288">
        <v>0.22</v>
      </c>
      <c r="DN288">
        <v>-54.624522499999998</v>
      </c>
      <c r="DO288">
        <v>-9.3894360225140101</v>
      </c>
      <c r="DP288">
        <v>0.95631646971269402</v>
      </c>
      <c r="DQ288">
        <v>0</v>
      </c>
      <c r="DR288">
        <v>3.94563175</v>
      </c>
      <c r="DS288">
        <v>3.1196735459651501E-2</v>
      </c>
      <c r="DT288">
        <v>3.15958453558377E-3</v>
      </c>
      <c r="DU288">
        <v>1</v>
      </c>
      <c r="DV288">
        <v>1</v>
      </c>
      <c r="DW288">
        <v>2</v>
      </c>
      <c r="DX288" t="s">
        <v>363</v>
      </c>
      <c r="DY288">
        <v>2.86429</v>
      </c>
      <c r="DZ288">
        <v>2.7165300000000001</v>
      </c>
      <c r="EA288">
        <v>9.6439800000000006E-2</v>
      </c>
      <c r="EB288">
        <v>0.102725</v>
      </c>
      <c r="EC288">
        <v>7.5341000000000005E-2</v>
      </c>
      <c r="ED288">
        <v>6.4418600000000006E-2</v>
      </c>
      <c r="EE288">
        <v>25562.9</v>
      </c>
      <c r="EF288">
        <v>22022.6</v>
      </c>
      <c r="EG288">
        <v>25328.5</v>
      </c>
      <c r="EH288">
        <v>23903.9</v>
      </c>
      <c r="EI288">
        <v>39977.699999999997</v>
      </c>
      <c r="EJ288">
        <v>37015.1</v>
      </c>
      <c r="EK288">
        <v>45782.2</v>
      </c>
      <c r="EL288">
        <v>42634.5</v>
      </c>
      <c r="EM288">
        <v>1.8108</v>
      </c>
      <c r="EN288">
        <v>2.1505000000000001</v>
      </c>
      <c r="EO288">
        <v>9.7774E-2</v>
      </c>
      <c r="EP288">
        <v>0</v>
      </c>
      <c r="EQ288">
        <v>23.397300000000001</v>
      </c>
      <c r="ER288">
        <v>999.9</v>
      </c>
      <c r="ES288">
        <v>36.570999999999998</v>
      </c>
      <c r="ET288">
        <v>33.244</v>
      </c>
      <c r="EU288">
        <v>25.363499999999998</v>
      </c>
      <c r="EV288">
        <v>52.191000000000003</v>
      </c>
      <c r="EW288">
        <v>37.167499999999997</v>
      </c>
      <c r="EX288">
        <v>2</v>
      </c>
      <c r="EY288">
        <v>-3.1379600000000001E-2</v>
      </c>
      <c r="EZ288">
        <v>3.0416699999999999</v>
      </c>
      <c r="FA288">
        <v>20.2166</v>
      </c>
      <c r="FB288">
        <v>5.23271</v>
      </c>
      <c r="FC288">
        <v>11.9902</v>
      </c>
      <c r="FD288">
        <v>4.9559499999999996</v>
      </c>
      <c r="FE288">
        <v>3.3039299999999998</v>
      </c>
      <c r="FF288">
        <v>9999</v>
      </c>
      <c r="FG288">
        <v>5157.7</v>
      </c>
      <c r="FH288">
        <v>329.3</v>
      </c>
      <c r="FI288">
        <v>9999</v>
      </c>
      <c r="FJ288">
        <v>1.86826</v>
      </c>
      <c r="FK288">
        <v>1.86399</v>
      </c>
      <c r="FL288">
        <v>1.8714900000000001</v>
      </c>
      <c r="FM288">
        <v>1.8624000000000001</v>
      </c>
      <c r="FN288">
        <v>1.8618600000000001</v>
      </c>
      <c r="FO288">
        <v>1.86829</v>
      </c>
      <c r="FP288">
        <v>1.8583700000000001</v>
      </c>
      <c r="FQ288">
        <v>1.8647800000000001</v>
      </c>
      <c r="FR288">
        <v>5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1.1819999999999999</v>
      </c>
      <c r="GF288">
        <v>0.158</v>
      </c>
      <c r="GG288">
        <v>0.30658851354286398</v>
      </c>
      <c r="GH288">
        <v>2.2958890734485699E-3</v>
      </c>
      <c r="GI288">
        <v>-1.86257123826648E-6</v>
      </c>
      <c r="GJ288">
        <v>8.2594232886446805E-10</v>
      </c>
      <c r="GK288">
        <v>-0.101148223110564</v>
      </c>
      <c r="GL288">
        <v>-3.7577424899751702E-2</v>
      </c>
      <c r="GM288">
        <v>3.3046140057118702E-3</v>
      </c>
      <c r="GN288">
        <v>-3.9997718568980099E-5</v>
      </c>
      <c r="GO288">
        <v>3</v>
      </c>
      <c r="GP288">
        <v>2332</v>
      </c>
      <c r="GQ288">
        <v>2</v>
      </c>
      <c r="GR288">
        <v>24</v>
      </c>
      <c r="GS288">
        <v>1401.3</v>
      </c>
      <c r="GT288">
        <v>1401.3</v>
      </c>
      <c r="GU288">
        <v>1.8884300000000001</v>
      </c>
      <c r="GV288">
        <v>2.3718300000000001</v>
      </c>
      <c r="GW288">
        <v>1.9982899999999999</v>
      </c>
      <c r="GX288">
        <v>2.7026400000000002</v>
      </c>
      <c r="GY288">
        <v>2.0947300000000002</v>
      </c>
      <c r="GZ288">
        <v>2.3877000000000002</v>
      </c>
      <c r="HA288">
        <v>37.0032</v>
      </c>
      <c r="HB288">
        <v>15.541700000000001</v>
      </c>
      <c r="HC288">
        <v>18</v>
      </c>
      <c r="HD288">
        <v>435.14699999999999</v>
      </c>
      <c r="HE288">
        <v>660.64</v>
      </c>
      <c r="HF288">
        <v>20.3111</v>
      </c>
      <c r="HG288">
        <v>27.049800000000001</v>
      </c>
      <c r="HH288">
        <v>30.000399999999999</v>
      </c>
      <c r="HI288">
        <v>26.787500000000001</v>
      </c>
      <c r="HJ288">
        <v>26.777000000000001</v>
      </c>
      <c r="HK288">
        <v>37.950499999999998</v>
      </c>
      <c r="HL288">
        <v>43.659799999999997</v>
      </c>
      <c r="HM288">
        <v>0</v>
      </c>
      <c r="HN288">
        <v>19.787700000000001</v>
      </c>
      <c r="HO288">
        <v>674.23299999999995</v>
      </c>
      <c r="HP288">
        <v>16.537099999999999</v>
      </c>
      <c r="HQ288">
        <v>96.901399999999995</v>
      </c>
      <c r="HR288">
        <v>100.242</v>
      </c>
    </row>
    <row r="289" spans="1:226" x14ac:dyDescent="0.2">
      <c r="A289">
        <v>273</v>
      </c>
      <c r="B289">
        <v>1657295579.5</v>
      </c>
      <c r="C289">
        <v>3975</v>
      </c>
      <c r="D289" t="s">
        <v>907</v>
      </c>
      <c r="E289" t="s">
        <v>908</v>
      </c>
      <c r="F289">
        <v>5</v>
      </c>
      <c r="G289" t="s">
        <v>832</v>
      </c>
      <c r="H289" t="s">
        <v>354</v>
      </c>
      <c r="I289">
        <v>1657295571.7142899</v>
      </c>
      <c r="J289">
        <f t="shared" si="136"/>
        <v>3.6419316300906838E-3</v>
      </c>
      <c r="K289">
        <f t="shared" si="137"/>
        <v>3.6419316300906837</v>
      </c>
      <c r="L289">
        <f t="shared" si="138"/>
        <v>31.23917217352129</v>
      </c>
      <c r="M289">
        <f t="shared" si="139"/>
        <v>582.22739285714295</v>
      </c>
      <c r="N289">
        <f t="shared" si="140"/>
        <v>247.09007631276518</v>
      </c>
      <c r="O289">
        <f t="shared" si="141"/>
        <v>18.272133906499697</v>
      </c>
      <c r="P289">
        <f t="shared" si="142"/>
        <v>43.055298072156177</v>
      </c>
      <c r="Q289">
        <f t="shared" si="143"/>
        <v>0.16114035839157656</v>
      </c>
      <c r="R289">
        <f t="shared" si="144"/>
        <v>2.4961936340669162</v>
      </c>
      <c r="S289">
        <f t="shared" si="145"/>
        <v>0.15557639474148344</v>
      </c>
      <c r="T289">
        <f t="shared" si="146"/>
        <v>9.7719141730858425E-2</v>
      </c>
      <c r="U289">
        <f t="shared" si="147"/>
        <v>321.51263700000027</v>
      </c>
      <c r="V289">
        <f t="shared" si="148"/>
        <v>25.315875322797524</v>
      </c>
      <c r="W289">
        <f t="shared" si="149"/>
        <v>25.00515</v>
      </c>
      <c r="X289">
        <f t="shared" si="150"/>
        <v>3.1806540038245448</v>
      </c>
      <c r="Y289">
        <f t="shared" si="151"/>
        <v>49.592565461320106</v>
      </c>
      <c r="Z289">
        <f t="shared" si="152"/>
        <v>1.5043911942488226</v>
      </c>
      <c r="AA289">
        <f t="shared" si="153"/>
        <v>3.0335014538059699</v>
      </c>
      <c r="AB289">
        <f t="shared" si="154"/>
        <v>1.6762628095757222</v>
      </c>
      <c r="AC289">
        <f t="shared" si="155"/>
        <v>-160.60918488699915</v>
      </c>
      <c r="AD289">
        <f t="shared" si="156"/>
        <v>-106.60966896423594</v>
      </c>
      <c r="AE289">
        <f t="shared" si="157"/>
        <v>-8.9984707456494633</v>
      </c>
      <c r="AF289">
        <f t="shared" si="158"/>
        <v>45.29531240311573</v>
      </c>
      <c r="AG289">
        <f t="shared" si="159"/>
        <v>48.344058266851434</v>
      </c>
      <c r="AH289">
        <f t="shared" si="160"/>
        <v>3.6421480963335346</v>
      </c>
      <c r="AI289">
        <f t="shared" si="161"/>
        <v>31.23917217352129</v>
      </c>
      <c r="AJ289">
        <v>665.25108116872298</v>
      </c>
      <c r="AK289">
        <v>617.51492121212095</v>
      </c>
      <c r="AL289">
        <v>3.20063568703657</v>
      </c>
      <c r="AM289">
        <v>65.922692264637703</v>
      </c>
      <c r="AN289">
        <f t="shared" si="162"/>
        <v>3.6419316300906837</v>
      </c>
      <c r="AO289">
        <v>16.3974745659457</v>
      </c>
      <c r="AP289">
        <v>20.344038461538499</v>
      </c>
      <c r="AQ289">
        <v>5.2099970291892799E-6</v>
      </c>
      <c r="AR289">
        <v>78.963096670634499</v>
      </c>
      <c r="AS289">
        <v>10</v>
      </c>
      <c r="AT289">
        <v>2</v>
      </c>
      <c r="AU289">
        <f t="shared" si="163"/>
        <v>1</v>
      </c>
      <c r="AV289">
        <f t="shared" si="164"/>
        <v>0</v>
      </c>
      <c r="AW289">
        <f t="shared" si="165"/>
        <v>39388.479180263734</v>
      </c>
      <c r="AX289">
        <f t="shared" si="166"/>
        <v>1999.9789285714301</v>
      </c>
      <c r="AY289">
        <f t="shared" si="167"/>
        <v>1681.1823000000013</v>
      </c>
      <c r="AZ289">
        <f t="shared" si="168"/>
        <v>0.84060000632149523</v>
      </c>
      <c r="BA289">
        <f t="shared" si="169"/>
        <v>0.16075801220048569</v>
      </c>
      <c r="BB289">
        <v>5.5309999999999997</v>
      </c>
      <c r="BC289">
        <v>0.5</v>
      </c>
      <c r="BD289" t="s">
        <v>355</v>
      </c>
      <c r="BE289">
        <v>2</v>
      </c>
      <c r="BF289" t="b">
        <v>1</v>
      </c>
      <c r="BG289">
        <v>1657295571.7142899</v>
      </c>
      <c r="BH289">
        <v>582.22739285714295</v>
      </c>
      <c r="BI289">
        <v>638.04914285714301</v>
      </c>
      <c r="BJ289">
        <v>20.3435535714286</v>
      </c>
      <c r="BK289">
        <v>16.3967285714286</v>
      </c>
      <c r="BL289">
        <v>581.05367857142903</v>
      </c>
      <c r="BM289">
        <v>20.1856857142857</v>
      </c>
      <c r="BN289">
        <v>500.019785714286</v>
      </c>
      <c r="BO289">
        <v>73.849217857142804</v>
      </c>
      <c r="BP289">
        <v>0.100064846428571</v>
      </c>
      <c r="BQ289">
        <v>24.212953571428599</v>
      </c>
      <c r="BR289">
        <v>25.00515</v>
      </c>
      <c r="BS289">
        <v>999.9</v>
      </c>
      <c r="BT289">
        <v>0</v>
      </c>
      <c r="BU289">
        <v>0</v>
      </c>
      <c r="BV289">
        <v>9992.8389285714293</v>
      </c>
      <c r="BW289">
        <v>0</v>
      </c>
      <c r="BX289">
        <v>1100.96107142857</v>
      </c>
      <c r="BY289">
        <v>-55.8217</v>
      </c>
      <c r="BZ289">
        <v>594.318035714286</v>
      </c>
      <c r="CA289">
        <v>648.68546428571403</v>
      </c>
      <c r="CB289">
        <v>3.9468185714285702</v>
      </c>
      <c r="CC289">
        <v>638.04914285714301</v>
      </c>
      <c r="CD289">
        <v>16.3967285714286</v>
      </c>
      <c r="CE289">
        <v>1.5023546428571399</v>
      </c>
      <c r="CF289">
        <v>1.2108857142857099</v>
      </c>
      <c r="CG289">
        <v>12.992157142857099</v>
      </c>
      <c r="CH289">
        <v>9.7360592857142905</v>
      </c>
      <c r="CI289">
        <v>1999.9789285714301</v>
      </c>
      <c r="CJ289">
        <v>0.98000200000000004</v>
      </c>
      <c r="CK289">
        <v>1.99984E-2</v>
      </c>
      <c r="CL289">
        <v>0</v>
      </c>
      <c r="CM289">
        <v>2.4957428571428601</v>
      </c>
      <c r="CN289">
        <v>0</v>
      </c>
      <c r="CO289">
        <v>18846.9035714286</v>
      </c>
      <c r="CP289">
        <v>16705.242857142901</v>
      </c>
      <c r="CQ289">
        <v>45.061999999999998</v>
      </c>
      <c r="CR289">
        <v>47.169285714285699</v>
      </c>
      <c r="CS289">
        <v>46.258857142857103</v>
      </c>
      <c r="CT289">
        <v>45.191499999999998</v>
      </c>
      <c r="CU289">
        <v>44.25</v>
      </c>
      <c r="CV289">
        <v>1959.9789285714301</v>
      </c>
      <c r="CW289">
        <v>40</v>
      </c>
      <c r="CX289">
        <v>0</v>
      </c>
      <c r="CY289">
        <v>1651534854.3</v>
      </c>
      <c r="CZ289">
        <v>0</v>
      </c>
      <c r="DA289">
        <v>0</v>
      </c>
      <c r="DB289" t="s">
        <v>356</v>
      </c>
      <c r="DC289">
        <v>1657211493.5999999</v>
      </c>
      <c r="DD289">
        <v>1657211497.5999999</v>
      </c>
      <c r="DE289">
        <v>0</v>
      </c>
      <c r="DF289">
        <v>1.526</v>
      </c>
      <c r="DG289">
        <v>4.4999999999999998E-2</v>
      </c>
      <c r="DH289">
        <v>2.6110000000000002</v>
      </c>
      <c r="DI289">
        <v>0.157</v>
      </c>
      <c r="DJ289">
        <v>420</v>
      </c>
      <c r="DK289">
        <v>20</v>
      </c>
      <c r="DL289">
        <v>0.57999999999999996</v>
      </c>
      <c r="DM289">
        <v>0.22</v>
      </c>
      <c r="DN289">
        <v>-55.325742499999997</v>
      </c>
      <c r="DO289">
        <v>-8.7190930581613895</v>
      </c>
      <c r="DP289">
        <v>0.88758863582391101</v>
      </c>
      <c r="DQ289">
        <v>0</v>
      </c>
      <c r="DR289">
        <v>3.9466827499999999</v>
      </c>
      <c r="DS289">
        <v>1.3848067542204299E-2</v>
      </c>
      <c r="DT289">
        <v>2.6284624664430802E-3</v>
      </c>
      <c r="DU289">
        <v>1</v>
      </c>
      <c r="DV289">
        <v>1</v>
      </c>
      <c r="DW289">
        <v>2</v>
      </c>
      <c r="DX289" t="s">
        <v>363</v>
      </c>
      <c r="DY289">
        <v>2.8642300000000001</v>
      </c>
      <c r="DZ289">
        <v>2.7158000000000002</v>
      </c>
      <c r="EA289">
        <v>9.8232600000000003E-2</v>
      </c>
      <c r="EB289">
        <v>0.104627</v>
      </c>
      <c r="EC289">
        <v>7.5331999999999996E-2</v>
      </c>
      <c r="ED289">
        <v>6.4480899999999994E-2</v>
      </c>
      <c r="EE289">
        <v>25511.599999999999</v>
      </c>
      <c r="EF289">
        <v>21975.7</v>
      </c>
      <c r="EG289">
        <v>25327.9</v>
      </c>
      <c r="EH289">
        <v>23903.599999999999</v>
      </c>
      <c r="EI289">
        <v>39977.5</v>
      </c>
      <c r="EJ289">
        <v>37012.400000000001</v>
      </c>
      <c r="EK289">
        <v>45781.4</v>
      </c>
      <c r="EL289">
        <v>42634.2</v>
      </c>
      <c r="EM289">
        <v>1.8106</v>
      </c>
      <c r="EN289">
        <v>2.1505000000000001</v>
      </c>
      <c r="EO289">
        <v>0.10000199999999999</v>
      </c>
      <c r="EP289">
        <v>0</v>
      </c>
      <c r="EQ289">
        <v>23.398</v>
      </c>
      <c r="ER289">
        <v>999.9</v>
      </c>
      <c r="ES289">
        <v>36.545999999999999</v>
      </c>
      <c r="ET289">
        <v>33.244</v>
      </c>
      <c r="EU289">
        <v>25.348600000000001</v>
      </c>
      <c r="EV289">
        <v>52.710999999999999</v>
      </c>
      <c r="EW289">
        <v>37.2196</v>
      </c>
      <c r="EX289">
        <v>2</v>
      </c>
      <c r="EY289">
        <v>-2.3399400000000001E-2</v>
      </c>
      <c r="EZ289">
        <v>4.9601600000000001</v>
      </c>
      <c r="FA289">
        <v>20.170400000000001</v>
      </c>
      <c r="FB289">
        <v>5.23421</v>
      </c>
      <c r="FC289">
        <v>11.9918</v>
      </c>
      <c r="FD289">
        <v>4.9570499999999997</v>
      </c>
      <c r="FE289">
        <v>3.3039299999999998</v>
      </c>
      <c r="FF289">
        <v>9999</v>
      </c>
      <c r="FG289">
        <v>5157.7</v>
      </c>
      <c r="FH289">
        <v>329.3</v>
      </c>
      <c r="FI289">
        <v>9999</v>
      </c>
      <c r="FJ289">
        <v>1.86818</v>
      </c>
      <c r="FK289">
        <v>1.86389</v>
      </c>
      <c r="FL289">
        <v>1.8714900000000001</v>
      </c>
      <c r="FM289">
        <v>1.8623400000000001</v>
      </c>
      <c r="FN289">
        <v>1.8618399999999999</v>
      </c>
      <c r="FO289">
        <v>1.8682300000000001</v>
      </c>
      <c r="FP289">
        <v>1.8583700000000001</v>
      </c>
      <c r="FQ289">
        <v>1.8647800000000001</v>
      </c>
      <c r="FR289">
        <v>5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1.1970000000000001</v>
      </c>
      <c r="GF289">
        <v>0.1578</v>
      </c>
      <c r="GG289">
        <v>0.30658851354286398</v>
      </c>
      <c r="GH289">
        <v>2.2958890734485699E-3</v>
      </c>
      <c r="GI289">
        <v>-1.86257123826648E-6</v>
      </c>
      <c r="GJ289">
        <v>8.2594232886446805E-10</v>
      </c>
      <c r="GK289">
        <v>-0.101148223110564</v>
      </c>
      <c r="GL289">
        <v>-3.7577424899751702E-2</v>
      </c>
      <c r="GM289">
        <v>3.3046140057118702E-3</v>
      </c>
      <c r="GN289">
        <v>-3.9997718568980099E-5</v>
      </c>
      <c r="GO289">
        <v>3</v>
      </c>
      <c r="GP289">
        <v>2332</v>
      </c>
      <c r="GQ289">
        <v>2</v>
      </c>
      <c r="GR289">
        <v>24</v>
      </c>
      <c r="GS289">
        <v>1401.4</v>
      </c>
      <c r="GT289">
        <v>1401.4</v>
      </c>
      <c r="GU289">
        <v>1.9287099999999999</v>
      </c>
      <c r="GV289">
        <v>2.3767100000000001</v>
      </c>
      <c r="GW289">
        <v>1.9982899999999999</v>
      </c>
      <c r="GX289">
        <v>2.7026400000000002</v>
      </c>
      <c r="GY289">
        <v>2.0935100000000002</v>
      </c>
      <c r="GZ289">
        <v>2.34985</v>
      </c>
      <c r="HA289">
        <v>37.0032</v>
      </c>
      <c r="HB289">
        <v>15.497999999999999</v>
      </c>
      <c r="HC289">
        <v>18</v>
      </c>
      <c r="HD289">
        <v>435.065</v>
      </c>
      <c r="HE289">
        <v>660.68799999999999</v>
      </c>
      <c r="HF289">
        <v>19.989699999999999</v>
      </c>
      <c r="HG289">
        <v>27.053799999999999</v>
      </c>
      <c r="HH289">
        <v>30.005600000000001</v>
      </c>
      <c r="HI289">
        <v>26.792000000000002</v>
      </c>
      <c r="HJ289">
        <v>26.780899999999999</v>
      </c>
      <c r="HK289">
        <v>38.6828</v>
      </c>
      <c r="HL289">
        <v>43.348500000000001</v>
      </c>
      <c r="HM289">
        <v>0</v>
      </c>
      <c r="HN289">
        <v>19.7639</v>
      </c>
      <c r="HO289">
        <v>687.62199999999996</v>
      </c>
      <c r="HP289">
        <v>16.584800000000001</v>
      </c>
      <c r="HQ289">
        <v>96.899500000000003</v>
      </c>
      <c r="HR289">
        <v>100.241</v>
      </c>
    </row>
    <row r="290" spans="1:226" x14ac:dyDescent="0.2">
      <c r="A290">
        <v>274</v>
      </c>
      <c r="B290">
        <v>1657295584</v>
      </c>
      <c r="C290">
        <v>3979.5</v>
      </c>
      <c r="D290" t="s">
        <v>909</v>
      </c>
      <c r="E290" t="s">
        <v>910</v>
      </c>
      <c r="F290">
        <v>5</v>
      </c>
      <c r="G290" t="s">
        <v>832</v>
      </c>
      <c r="H290" t="s">
        <v>354</v>
      </c>
      <c r="I290">
        <v>1657295576.1607101</v>
      </c>
      <c r="J290">
        <f t="shared" si="136"/>
        <v>3.6113102199614097E-3</v>
      </c>
      <c r="K290">
        <f t="shared" si="137"/>
        <v>3.6113102199614096</v>
      </c>
      <c r="L290">
        <f t="shared" si="138"/>
        <v>32.238721240384706</v>
      </c>
      <c r="M290">
        <f t="shared" si="139"/>
        <v>596.116107142857</v>
      </c>
      <c r="N290">
        <f t="shared" si="140"/>
        <v>247.1578863825828</v>
      </c>
      <c r="O290">
        <f t="shared" si="141"/>
        <v>18.277086215240704</v>
      </c>
      <c r="P290">
        <f t="shared" si="142"/>
        <v>44.082208518641266</v>
      </c>
      <c r="Q290">
        <f t="shared" si="143"/>
        <v>0.15949378287093682</v>
      </c>
      <c r="R290">
        <f t="shared" si="144"/>
        <v>2.4954303465043899</v>
      </c>
      <c r="S290">
        <f t="shared" si="145"/>
        <v>0.15403926968833775</v>
      </c>
      <c r="T290">
        <f t="shared" si="146"/>
        <v>9.6749069737781024E-2</v>
      </c>
      <c r="U290">
        <f t="shared" si="147"/>
        <v>321.51480300000003</v>
      </c>
      <c r="V290">
        <f t="shared" si="148"/>
        <v>25.334020786774708</v>
      </c>
      <c r="W290">
        <f t="shared" si="149"/>
        <v>25.017903571428601</v>
      </c>
      <c r="X290">
        <f t="shared" si="150"/>
        <v>3.1830731441500624</v>
      </c>
      <c r="Y290">
        <f t="shared" si="151"/>
        <v>49.56579005986476</v>
      </c>
      <c r="Z290">
        <f t="shared" si="152"/>
        <v>1.5043517413148637</v>
      </c>
      <c r="AA290">
        <f t="shared" si="153"/>
        <v>3.0350605518401541</v>
      </c>
      <c r="AB290">
        <f t="shared" si="154"/>
        <v>1.6787214028351987</v>
      </c>
      <c r="AC290">
        <f t="shared" si="155"/>
        <v>-159.25878070029816</v>
      </c>
      <c r="AD290">
        <f t="shared" si="156"/>
        <v>-107.14018917913332</v>
      </c>
      <c r="AE290">
        <f t="shared" si="157"/>
        <v>-9.0469881276544601</v>
      </c>
      <c r="AF290">
        <f t="shared" si="158"/>
        <v>46.068844992914094</v>
      </c>
      <c r="AG290">
        <f t="shared" si="159"/>
        <v>49.16918116412382</v>
      </c>
      <c r="AH290">
        <f t="shared" si="160"/>
        <v>3.6261833876550971</v>
      </c>
      <c r="AI290">
        <f t="shared" si="161"/>
        <v>32.238721240384706</v>
      </c>
      <c r="AJ290">
        <v>680.96931529652898</v>
      </c>
      <c r="AK290">
        <v>632.02961818181802</v>
      </c>
      <c r="AL290">
        <v>3.2203876935039002</v>
      </c>
      <c r="AM290">
        <v>65.922692264637703</v>
      </c>
      <c r="AN290">
        <f t="shared" si="162"/>
        <v>3.6113102199614096</v>
      </c>
      <c r="AO290">
        <v>16.422864820506799</v>
      </c>
      <c r="AP290">
        <v>20.336585314685301</v>
      </c>
      <c r="AQ290">
        <v>-3.5930836447950898E-5</v>
      </c>
      <c r="AR290">
        <v>78.963096670634499</v>
      </c>
      <c r="AS290">
        <v>10</v>
      </c>
      <c r="AT290">
        <v>2</v>
      </c>
      <c r="AU290">
        <f t="shared" si="163"/>
        <v>1</v>
      </c>
      <c r="AV290">
        <f t="shared" si="164"/>
        <v>0</v>
      </c>
      <c r="AW290">
        <f t="shared" si="165"/>
        <v>39369.234111350685</v>
      </c>
      <c r="AX290">
        <f t="shared" si="166"/>
        <v>1999.9925000000001</v>
      </c>
      <c r="AY290">
        <f t="shared" si="167"/>
        <v>1681.1937000000003</v>
      </c>
      <c r="AZ290">
        <f t="shared" si="168"/>
        <v>0.84060000225000853</v>
      </c>
      <c r="BA290">
        <f t="shared" si="169"/>
        <v>0.1607580043425163</v>
      </c>
      <c r="BB290">
        <v>5.5309999999999997</v>
      </c>
      <c r="BC290">
        <v>0.5</v>
      </c>
      <c r="BD290" t="s">
        <v>355</v>
      </c>
      <c r="BE290">
        <v>2</v>
      </c>
      <c r="BF290" t="b">
        <v>1</v>
      </c>
      <c r="BG290">
        <v>1657295576.1607101</v>
      </c>
      <c r="BH290">
        <v>596.116107142857</v>
      </c>
      <c r="BI290">
        <v>652.89767857142897</v>
      </c>
      <c r="BJ290">
        <v>20.343089285714299</v>
      </c>
      <c r="BK290">
        <v>16.413446428571401</v>
      </c>
      <c r="BL290">
        <v>594.92896428571396</v>
      </c>
      <c r="BM290">
        <v>20.1852464285714</v>
      </c>
      <c r="BN290">
        <v>500.005</v>
      </c>
      <c r="BO290">
        <v>73.849003571428597</v>
      </c>
      <c r="BP290">
        <v>0.100027482142857</v>
      </c>
      <c r="BQ290">
        <v>24.2215214285714</v>
      </c>
      <c r="BR290">
        <v>25.017903571428601</v>
      </c>
      <c r="BS290">
        <v>999.9</v>
      </c>
      <c r="BT290">
        <v>0</v>
      </c>
      <c r="BU290">
        <v>0</v>
      </c>
      <c r="BV290">
        <v>9988.08</v>
      </c>
      <c r="BW290">
        <v>0</v>
      </c>
      <c r="BX290">
        <v>1101.6171428571399</v>
      </c>
      <c r="BY290">
        <v>-56.7816571428571</v>
      </c>
      <c r="BZ290">
        <v>608.49471428571405</v>
      </c>
      <c r="CA290">
        <v>663.79321428571404</v>
      </c>
      <c r="CB290">
        <v>3.9296464285714299</v>
      </c>
      <c r="CC290">
        <v>652.89767857142897</v>
      </c>
      <c r="CD290">
        <v>16.413446428571401</v>
      </c>
      <c r="CE290">
        <v>1.5023164285714301</v>
      </c>
      <c r="CF290">
        <v>1.2121164285714301</v>
      </c>
      <c r="CG290">
        <v>12.9917607142857</v>
      </c>
      <c r="CH290">
        <v>9.7511810714285705</v>
      </c>
      <c r="CI290">
        <v>1999.9925000000001</v>
      </c>
      <c r="CJ290">
        <v>0.98000221428571399</v>
      </c>
      <c r="CK290">
        <v>1.9998171428571399E-2</v>
      </c>
      <c r="CL290">
        <v>0</v>
      </c>
      <c r="CM290">
        <v>2.4508749999999999</v>
      </c>
      <c r="CN290">
        <v>0</v>
      </c>
      <c r="CO290">
        <v>18860.7071428571</v>
      </c>
      <c r="CP290">
        <v>16705.364285714299</v>
      </c>
      <c r="CQ290">
        <v>45.075499999999998</v>
      </c>
      <c r="CR290">
        <v>47.173714285714297</v>
      </c>
      <c r="CS290">
        <v>46.272142857142804</v>
      </c>
      <c r="CT290">
        <v>45.191499999999998</v>
      </c>
      <c r="CU290">
        <v>44.25</v>
      </c>
      <c r="CV290">
        <v>1959.9925000000001</v>
      </c>
      <c r="CW290">
        <v>40</v>
      </c>
      <c r="CX290">
        <v>0</v>
      </c>
      <c r="CY290">
        <v>1651534859.0999999</v>
      </c>
      <c r="CZ290">
        <v>0</v>
      </c>
      <c r="DA290">
        <v>0</v>
      </c>
      <c r="DB290" t="s">
        <v>356</v>
      </c>
      <c r="DC290">
        <v>1657211493.5999999</v>
      </c>
      <c r="DD290">
        <v>1657211497.5999999</v>
      </c>
      <c r="DE290">
        <v>0</v>
      </c>
      <c r="DF290">
        <v>1.526</v>
      </c>
      <c r="DG290">
        <v>4.4999999999999998E-2</v>
      </c>
      <c r="DH290">
        <v>2.6110000000000002</v>
      </c>
      <c r="DI290">
        <v>0.157</v>
      </c>
      <c r="DJ290">
        <v>420</v>
      </c>
      <c r="DK290">
        <v>20</v>
      </c>
      <c r="DL290">
        <v>0.57999999999999996</v>
      </c>
      <c r="DM290">
        <v>0.22</v>
      </c>
      <c r="DN290">
        <v>-56.179845</v>
      </c>
      <c r="DO290">
        <v>-12.6361621013133</v>
      </c>
      <c r="DP290">
        <v>1.2355435277540801</v>
      </c>
      <c r="DQ290">
        <v>0</v>
      </c>
      <c r="DR290">
        <v>3.9367839999999998</v>
      </c>
      <c r="DS290">
        <v>-0.164749418386479</v>
      </c>
      <c r="DT290">
        <v>2.2232653665273501E-2</v>
      </c>
      <c r="DU290">
        <v>0</v>
      </c>
      <c r="DV290">
        <v>0</v>
      </c>
      <c r="DW290">
        <v>2</v>
      </c>
      <c r="DX290" t="s">
        <v>357</v>
      </c>
      <c r="DY290">
        <v>2.8639000000000001</v>
      </c>
      <c r="DZ290">
        <v>2.71658</v>
      </c>
      <c r="EA290">
        <v>9.9846799999999999E-2</v>
      </c>
      <c r="EB290">
        <v>0.10621700000000001</v>
      </c>
      <c r="EC290">
        <v>7.5321700000000005E-2</v>
      </c>
      <c r="ED290">
        <v>6.4695600000000006E-2</v>
      </c>
      <c r="EE290">
        <v>25465</v>
      </c>
      <c r="EF290">
        <v>21936.1</v>
      </c>
      <c r="EG290">
        <v>25327</v>
      </c>
      <c r="EH290">
        <v>23903.1</v>
      </c>
      <c r="EI290">
        <v>39976.699999999997</v>
      </c>
      <c r="EJ290">
        <v>37003.300000000003</v>
      </c>
      <c r="EK290">
        <v>45780</v>
      </c>
      <c r="EL290">
        <v>42633.5</v>
      </c>
      <c r="EM290">
        <v>1.8100499999999999</v>
      </c>
      <c r="EN290">
        <v>2.1507200000000002</v>
      </c>
      <c r="EO290">
        <v>9.9107600000000004E-2</v>
      </c>
      <c r="EP290">
        <v>0</v>
      </c>
      <c r="EQ290">
        <v>23.401199999999999</v>
      </c>
      <c r="ER290">
        <v>999.9</v>
      </c>
      <c r="ES290">
        <v>36.545999999999999</v>
      </c>
      <c r="ET290">
        <v>33.244</v>
      </c>
      <c r="EU290">
        <v>25.345099999999999</v>
      </c>
      <c r="EV290">
        <v>52.511000000000003</v>
      </c>
      <c r="EW290">
        <v>37.287700000000001</v>
      </c>
      <c r="EX290">
        <v>2</v>
      </c>
      <c r="EY290">
        <v>-2.3307899999999999E-2</v>
      </c>
      <c r="EZ290">
        <v>4.2229099999999997</v>
      </c>
      <c r="FA290">
        <v>20.191800000000001</v>
      </c>
      <c r="FB290">
        <v>5.2339099999999998</v>
      </c>
      <c r="FC290">
        <v>11.992000000000001</v>
      </c>
      <c r="FD290">
        <v>4.9569999999999999</v>
      </c>
      <c r="FE290">
        <v>3.3039999999999998</v>
      </c>
      <c r="FF290">
        <v>9999</v>
      </c>
      <c r="FG290">
        <v>5157.8999999999996</v>
      </c>
      <c r="FH290">
        <v>329.3</v>
      </c>
      <c r="FI290">
        <v>9999</v>
      </c>
      <c r="FJ290">
        <v>1.8682700000000001</v>
      </c>
      <c r="FK290">
        <v>1.8639600000000001</v>
      </c>
      <c r="FL290">
        <v>1.8714900000000001</v>
      </c>
      <c r="FM290">
        <v>1.8623499999999999</v>
      </c>
      <c r="FN290">
        <v>1.8618600000000001</v>
      </c>
      <c r="FO290">
        <v>1.86826</v>
      </c>
      <c r="FP290">
        <v>1.8583700000000001</v>
      </c>
      <c r="FQ290">
        <v>1.8647800000000001</v>
      </c>
      <c r="FR290">
        <v>5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1.21</v>
      </c>
      <c r="GF290">
        <v>0.15759999999999999</v>
      </c>
      <c r="GG290">
        <v>0.30658851354286398</v>
      </c>
      <c r="GH290">
        <v>2.2958890734485699E-3</v>
      </c>
      <c r="GI290">
        <v>-1.86257123826648E-6</v>
      </c>
      <c r="GJ290">
        <v>8.2594232886446805E-10</v>
      </c>
      <c r="GK290">
        <v>-0.101148223110564</v>
      </c>
      <c r="GL290">
        <v>-3.7577424899751702E-2</v>
      </c>
      <c r="GM290">
        <v>3.3046140057118702E-3</v>
      </c>
      <c r="GN290">
        <v>-3.9997718568980099E-5</v>
      </c>
      <c r="GO290">
        <v>3</v>
      </c>
      <c r="GP290">
        <v>2332</v>
      </c>
      <c r="GQ290">
        <v>2</v>
      </c>
      <c r="GR290">
        <v>24</v>
      </c>
      <c r="GS290">
        <v>1401.5</v>
      </c>
      <c r="GT290">
        <v>1401.4</v>
      </c>
      <c r="GU290">
        <v>1.96411</v>
      </c>
      <c r="GV290">
        <v>2.3742700000000001</v>
      </c>
      <c r="GW290">
        <v>1.9982899999999999</v>
      </c>
      <c r="GX290">
        <v>2.7026400000000002</v>
      </c>
      <c r="GY290">
        <v>2.0935100000000002</v>
      </c>
      <c r="GZ290">
        <v>2.3559600000000001</v>
      </c>
      <c r="HA290">
        <v>37.0032</v>
      </c>
      <c r="HB290">
        <v>15.515499999999999</v>
      </c>
      <c r="HC290">
        <v>18</v>
      </c>
      <c r="HD290">
        <v>434.779</v>
      </c>
      <c r="HE290">
        <v>660.92200000000003</v>
      </c>
      <c r="HF290">
        <v>19.7516</v>
      </c>
      <c r="HG290">
        <v>27.056899999999999</v>
      </c>
      <c r="HH290">
        <v>30.001999999999999</v>
      </c>
      <c r="HI290">
        <v>26.7958</v>
      </c>
      <c r="HJ290">
        <v>26.784800000000001</v>
      </c>
      <c r="HK290">
        <v>39.334400000000002</v>
      </c>
      <c r="HL290">
        <v>43.023499999999999</v>
      </c>
      <c r="HM290">
        <v>0</v>
      </c>
      <c r="HN290">
        <v>19.7303</v>
      </c>
      <c r="HO290">
        <v>707.79200000000003</v>
      </c>
      <c r="HP290">
        <v>16.6204</v>
      </c>
      <c r="HQ290">
        <v>96.896299999999997</v>
      </c>
      <c r="HR290">
        <v>100.239</v>
      </c>
    </row>
    <row r="291" spans="1:226" x14ac:dyDescent="0.2">
      <c r="A291">
        <v>275</v>
      </c>
      <c r="B291">
        <v>1657295589.5</v>
      </c>
      <c r="C291">
        <v>3985</v>
      </c>
      <c r="D291" t="s">
        <v>911</v>
      </c>
      <c r="E291" t="s">
        <v>912</v>
      </c>
      <c r="F291">
        <v>5</v>
      </c>
      <c r="G291" t="s">
        <v>832</v>
      </c>
      <c r="H291" t="s">
        <v>354</v>
      </c>
      <c r="I291">
        <v>1657295581.7321401</v>
      </c>
      <c r="J291">
        <f t="shared" si="136"/>
        <v>3.5889958737634429E-3</v>
      </c>
      <c r="K291">
        <f t="shared" si="137"/>
        <v>3.5889958737634431</v>
      </c>
      <c r="L291">
        <f t="shared" si="138"/>
        <v>32.811682049612664</v>
      </c>
      <c r="M291">
        <f t="shared" si="139"/>
        <v>613.61832142857099</v>
      </c>
      <c r="N291">
        <f t="shared" si="140"/>
        <v>255.77298691883558</v>
      </c>
      <c r="O291">
        <f t="shared" si="141"/>
        <v>18.914193850207877</v>
      </c>
      <c r="P291">
        <f t="shared" si="142"/>
        <v>45.376550594149016</v>
      </c>
      <c r="Q291">
        <f t="shared" si="143"/>
        <v>0.15831160730622107</v>
      </c>
      <c r="R291">
        <f t="shared" si="144"/>
        <v>2.4947609315920345</v>
      </c>
      <c r="S291">
        <f t="shared" si="145"/>
        <v>0.1529347967839528</v>
      </c>
      <c r="T291">
        <f t="shared" si="146"/>
        <v>9.6052119851935291E-2</v>
      </c>
      <c r="U291">
        <f t="shared" si="147"/>
        <v>321.51742500000017</v>
      </c>
      <c r="V291">
        <f t="shared" si="148"/>
        <v>25.345091567996235</v>
      </c>
      <c r="W291">
        <f t="shared" si="149"/>
        <v>25.028553571428599</v>
      </c>
      <c r="X291">
        <f t="shared" si="150"/>
        <v>3.1850945037490992</v>
      </c>
      <c r="Y291">
        <f t="shared" si="151"/>
        <v>49.56602787645182</v>
      </c>
      <c r="Z291">
        <f t="shared" si="152"/>
        <v>1.5047227608547209</v>
      </c>
      <c r="AA291">
        <f t="shared" si="153"/>
        <v>3.0357945256484742</v>
      </c>
      <c r="AB291">
        <f t="shared" si="154"/>
        <v>1.6803717428943783</v>
      </c>
      <c r="AC291">
        <f t="shared" si="155"/>
        <v>-158.27471803296783</v>
      </c>
      <c r="AD291">
        <f t="shared" si="156"/>
        <v>-108.00153372922391</v>
      </c>
      <c r="AE291">
        <f t="shared" si="157"/>
        <v>-9.1228430166521459</v>
      </c>
      <c r="AF291">
        <f t="shared" si="158"/>
        <v>46.118330221156285</v>
      </c>
      <c r="AG291">
        <f t="shared" si="159"/>
        <v>50.168678031531243</v>
      </c>
      <c r="AH291">
        <f t="shared" si="160"/>
        <v>3.5867338668555626</v>
      </c>
      <c r="AI291">
        <f t="shared" si="161"/>
        <v>32.811682049612664</v>
      </c>
      <c r="AJ291">
        <v>699.67670636017601</v>
      </c>
      <c r="AK291">
        <v>649.89670909090898</v>
      </c>
      <c r="AL291">
        <v>3.26987295518065</v>
      </c>
      <c r="AM291">
        <v>65.922692264637703</v>
      </c>
      <c r="AN291">
        <f t="shared" si="162"/>
        <v>3.5889958737634431</v>
      </c>
      <c r="AO291">
        <v>16.523044976798701</v>
      </c>
      <c r="AP291">
        <v>20.3779573426573</v>
      </c>
      <c r="AQ291">
        <v>7.2598184856619598E-3</v>
      </c>
      <c r="AR291">
        <v>78.963096670634499</v>
      </c>
      <c r="AS291">
        <v>10</v>
      </c>
      <c r="AT291">
        <v>2</v>
      </c>
      <c r="AU291">
        <f t="shared" si="163"/>
        <v>1</v>
      </c>
      <c r="AV291">
        <f t="shared" si="164"/>
        <v>0</v>
      </c>
      <c r="AW291">
        <f t="shared" si="165"/>
        <v>39352.825733508515</v>
      </c>
      <c r="AX291">
        <f t="shared" si="166"/>
        <v>2000.00892857143</v>
      </c>
      <c r="AY291">
        <f t="shared" si="167"/>
        <v>1681.2075000000011</v>
      </c>
      <c r="AZ291">
        <f t="shared" si="168"/>
        <v>0.84059999732144053</v>
      </c>
      <c r="BA291">
        <f t="shared" si="169"/>
        <v>0.1607579948303802</v>
      </c>
      <c r="BB291">
        <v>5.5309999999999997</v>
      </c>
      <c r="BC291">
        <v>0.5</v>
      </c>
      <c r="BD291" t="s">
        <v>355</v>
      </c>
      <c r="BE291">
        <v>2</v>
      </c>
      <c r="BF291" t="b">
        <v>1</v>
      </c>
      <c r="BG291">
        <v>1657295581.7321401</v>
      </c>
      <c r="BH291">
        <v>613.61832142857099</v>
      </c>
      <c r="BI291">
        <v>671.54825000000005</v>
      </c>
      <c r="BJ291">
        <v>20.348075000000001</v>
      </c>
      <c r="BK291">
        <v>16.46125</v>
      </c>
      <c r="BL291">
        <v>612.41446428571396</v>
      </c>
      <c r="BM291">
        <v>20.190021428571399</v>
      </c>
      <c r="BN291">
        <v>500.01107142857097</v>
      </c>
      <c r="BO291">
        <v>73.849142857142894</v>
      </c>
      <c r="BP291">
        <v>0.100002742857143</v>
      </c>
      <c r="BQ291">
        <v>24.225553571428598</v>
      </c>
      <c r="BR291">
        <v>25.028553571428599</v>
      </c>
      <c r="BS291">
        <v>999.9</v>
      </c>
      <c r="BT291">
        <v>0</v>
      </c>
      <c r="BU291">
        <v>0</v>
      </c>
      <c r="BV291">
        <v>9983.8628571428599</v>
      </c>
      <c r="BW291">
        <v>0</v>
      </c>
      <c r="BX291">
        <v>1102.81321428571</v>
      </c>
      <c r="BY291">
        <v>-57.930082142857103</v>
      </c>
      <c r="BZ291">
        <v>626.36357142857105</v>
      </c>
      <c r="CA291">
        <v>682.78871428571404</v>
      </c>
      <c r="CB291">
        <v>3.8868367857142898</v>
      </c>
      <c r="CC291">
        <v>671.54825000000005</v>
      </c>
      <c r="CD291">
        <v>16.46125</v>
      </c>
      <c r="CE291">
        <v>1.50268857142857</v>
      </c>
      <c r="CF291">
        <v>1.2156485714285701</v>
      </c>
      <c r="CG291">
        <v>12.995542857142899</v>
      </c>
      <c r="CH291">
        <v>9.7945060714285699</v>
      </c>
      <c r="CI291">
        <v>2000.00892857143</v>
      </c>
      <c r="CJ291">
        <v>0.98000232142857102</v>
      </c>
      <c r="CK291">
        <v>1.9998057142857101E-2</v>
      </c>
      <c r="CL291">
        <v>0</v>
      </c>
      <c r="CM291">
        <v>2.42815714285714</v>
      </c>
      <c r="CN291">
        <v>0</v>
      </c>
      <c r="CO291">
        <v>18883.575000000001</v>
      </c>
      <c r="CP291">
        <v>16705.5</v>
      </c>
      <c r="CQ291">
        <v>45.084499999999998</v>
      </c>
      <c r="CR291">
        <v>47.1825714285714</v>
      </c>
      <c r="CS291">
        <v>46.285428571428596</v>
      </c>
      <c r="CT291">
        <v>45.195999999999998</v>
      </c>
      <c r="CU291">
        <v>44.25</v>
      </c>
      <c r="CV291">
        <v>1960.00892857143</v>
      </c>
      <c r="CW291">
        <v>40</v>
      </c>
      <c r="CX291">
        <v>0</v>
      </c>
      <c r="CY291">
        <v>1651534863.9000001</v>
      </c>
      <c r="CZ291">
        <v>0</v>
      </c>
      <c r="DA291">
        <v>0</v>
      </c>
      <c r="DB291" t="s">
        <v>356</v>
      </c>
      <c r="DC291">
        <v>1657211493.5999999</v>
      </c>
      <c r="DD291">
        <v>1657211497.5999999</v>
      </c>
      <c r="DE291">
        <v>0</v>
      </c>
      <c r="DF291">
        <v>1.526</v>
      </c>
      <c r="DG291">
        <v>4.4999999999999998E-2</v>
      </c>
      <c r="DH291">
        <v>2.6110000000000002</v>
      </c>
      <c r="DI291">
        <v>0.157</v>
      </c>
      <c r="DJ291">
        <v>420</v>
      </c>
      <c r="DK291">
        <v>20</v>
      </c>
      <c r="DL291">
        <v>0.57999999999999996</v>
      </c>
      <c r="DM291">
        <v>0.22</v>
      </c>
      <c r="DN291">
        <v>-57.406612500000001</v>
      </c>
      <c r="DO291">
        <v>-12.7628048780487</v>
      </c>
      <c r="DP291">
        <v>1.24687321933457</v>
      </c>
      <c r="DQ291">
        <v>0</v>
      </c>
      <c r="DR291">
        <v>3.9021735</v>
      </c>
      <c r="DS291">
        <v>-0.48699714821764301</v>
      </c>
      <c r="DT291">
        <v>5.06288155376955E-2</v>
      </c>
      <c r="DU291">
        <v>0</v>
      </c>
      <c r="DV291">
        <v>0</v>
      </c>
      <c r="DW291">
        <v>2</v>
      </c>
      <c r="DX291" t="s">
        <v>357</v>
      </c>
      <c r="DY291">
        <v>2.8641100000000002</v>
      </c>
      <c r="DZ291">
        <v>2.7165400000000002</v>
      </c>
      <c r="EA291">
        <v>0.101811</v>
      </c>
      <c r="EB291">
        <v>0.108237</v>
      </c>
      <c r="EC291">
        <v>7.5426699999999999E-2</v>
      </c>
      <c r="ED291">
        <v>6.4822900000000003E-2</v>
      </c>
      <c r="EE291">
        <v>25409.1</v>
      </c>
      <c r="EF291">
        <v>21886.1</v>
      </c>
      <c r="EG291">
        <v>25326.7</v>
      </c>
      <c r="EH291">
        <v>23902.6</v>
      </c>
      <c r="EI291">
        <v>39971.5</v>
      </c>
      <c r="EJ291">
        <v>36997.699999999997</v>
      </c>
      <c r="EK291">
        <v>45779.199999999997</v>
      </c>
      <c r="EL291">
        <v>42632.800000000003</v>
      </c>
      <c r="EM291">
        <v>1.81043</v>
      </c>
      <c r="EN291">
        <v>2.1505000000000001</v>
      </c>
      <c r="EO291">
        <v>9.8649399999999998E-2</v>
      </c>
      <c r="EP291">
        <v>0</v>
      </c>
      <c r="EQ291">
        <v>23.407599999999999</v>
      </c>
      <c r="ER291">
        <v>999.9</v>
      </c>
      <c r="ES291">
        <v>36.545999999999999</v>
      </c>
      <c r="ET291">
        <v>33.264000000000003</v>
      </c>
      <c r="EU291">
        <v>25.375</v>
      </c>
      <c r="EV291">
        <v>52.640999999999998</v>
      </c>
      <c r="EW291">
        <v>37.1875</v>
      </c>
      <c r="EX291">
        <v>2</v>
      </c>
      <c r="EY291">
        <v>-2.5332799999999999E-2</v>
      </c>
      <c r="EZ291">
        <v>3.80898</v>
      </c>
      <c r="FA291">
        <v>20.202300000000001</v>
      </c>
      <c r="FB291">
        <v>5.2340600000000004</v>
      </c>
      <c r="FC291">
        <v>11.992000000000001</v>
      </c>
      <c r="FD291">
        <v>4.95695</v>
      </c>
      <c r="FE291">
        <v>3.3039999999999998</v>
      </c>
      <c r="FF291">
        <v>9999</v>
      </c>
      <c r="FG291">
        <v>5157.8999999999996</v>
      </c>
      <c r="FH291">
        <v>329.3</v>
      </c>
      <c r="FI291">
        <v>9999</v>
      </c>
      <c r="FJ291">
        <v>1.8682700000000001</v>
      </c>
      <c r="FK291">
        <v>1.86398</v>
      </c>
      <c r="FL291">
        <v>1.8714900000000001</v>
      </c>
      <c r="FM291">
        <v>1.8623700000000001</v>
      </c>
      <c r="FN291">
        <v>1.86188</v>
      </c>
      <c r="FO291">
        <v>1.86829</v>
      </c>
      <c r="FP291">
        <v>1.8583700000000001</v>
      </c>
      <c r="FQ291">
        <v>1.8647800000000001</v>
      </c>
      <c r="FR291">
        <v>5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1.226</v>
      </c>
      <c r="GF291">
        <v>0.1595</v>
      </c>
      <c r="GG291">
        <v>0.30658851354286398</v>
      </c>
      <c r="GH291">
        <v>2.2958890734485699E-3</v>
      </c>
      <c r="GI291">
        <v>-1.86257123826648E-6</v>
      </c>
      <c r="GJ291">
        <v>8.2594232886446805E-10</v>
      </c>
      <c r="GK291">
        <v>-0.101148223110564</v>
      </c>
      <c r="GL291">
        <v>-3.7577424899751702E-2</v>
      </c>
      <c r="GM291">
        <v>3.3046140057118702E-3</v>
      </c>
      <c r="GN291">
        <v>-3.9997718568980099E-5</v>
      </c>
      <c r="GO291">
        <v>3</v>
      </c>
      <c r="GP291">
        <v>2332</v>
      </c>
      <c r="GQ291">
        <v>2</v>
      </c>
      <c r="GR291">
        <v>24</v>
      </c>
      <c r="GS291">
        <v>1401.6</v>
      </c>
      <c r="GT291">
        <v>1401.5</v>
      </c>
      <c r="GU291">
        <v>2.0031699999999999</v>
      </c>
      <c r="GV291">
        <v>2.3730500000000001</v>
      </c>
      <c r="GW291">
        <v>1.9982899999999999</v>
      </c>
      <c r="GX291">
        <v>2.7026400000000002</v>
      </c>
      <c r="GY291">
        <v>2.0935100000000002</v>
      </c>
      <c r="GZ291">
        <v>2.3791500000000001</v>
      </c>
      <c r="HA291">
        <v>37.0032</v>
      </c>
      <c r="HB291">
        <v>15.515499999999999</v>
      </c>
      <c r="HC291">
        <v>18</v>
      </c>
      <c r="HD291">
        <v>435.03300000000002</v>
      </c>
      <c r="HE291">
        <v>660.79399999999998</v>
      </c>
      <c r="HF291">
        <v>19.6724</v>
      </c>
      <c r="HG291">
        <v>27.061299999999999</v>
      </c>
      <c r="HH291">
        <v>29.999600000000001</v>
      </c>
      <c r="HI291">
        <v>26.800999999999998</v>
      </c>
      <c r="HJ291">
        <v>26.7896</v>
      </c>
      <c r="HK291">
        <v>40.188600000000001</v>
      </c>
      <c r="HL291">
        <v>42.746899999999997</v>
      </c>
      <c r="HM291">
        <v>0</v>
      </c>
      <c r="HN291">
        <v>19.700600000000001</v>
      </c>
      <c r="HO291">
        <v>721.24400000000003</v>
      </c>
      <c r="HP291">
        <v>16.630600000000001</v>
      </c>
      <c r="HQ291">
        <v>96.894800000000004</v>
      </c>
      <c r="HR291">
        <v>100.23699999999999</v>
      </c>
    </row>
    <row r="292" spans="1:226" x14ac:dyDescent="0.2">
      <c r="A292">
        <v>276</v>
      </c>
      <c r="B292">
        <v>1657295594.5</v>
      </c>
      <c r="C292">
        <v>3990</v>
      </c>
      <c r="D292" t="s">
        <v>913</v>
      </c>
      <c r="E292" t="s">
        <v>914</v>
      </c>
      <c r="F292">
        <v>5</v>
      </c>
      <c r="G292" t="s">
        <v>832</v>
      </c>
      <c r="H292" t="s">
        <v>354</v>
      </c>
      <c r="I292">
        <v>1657295587.0185201</v>
      </c>
      <c r="J292">
        <f t="shared" si="136"/>
        <v>3.5781579184073942E-3</v>
      </c>
      <c r="K292">
        <f t="shared" si="137"/>
        <v>3.5781579184073942</v>
      </c>
      <c r="L292">
        <f t="shared" si="138"/>
        <v>33.73305276353797</v>
      </c>
      <c r="M292">
        <f t="shared" si="139"/>
        <v>630.38251851851896</v>
      </c>
      <c r="N292">
        <f t="shared" si="140"/>
        <v>261.4836211551185</v>
      </c>
      <c r="O292">
        <f t="shared" si="141"/>
        <v>19.336466011257734</v>
      </c>
      <c r="P292">
        <f t="shared" si="142"/>
        <v>46.616189914982691</v>
      </c>
      <c r="Q292">
        <f t="shared" si="143"/>
        <v>0.15782301206079002</v>
      </c>
      <c r="R292">
        <f t="shared" si="144"/>
        <v>2.4979911181150647</v>
      </c>
      <c r="S292">
        <f t="shared" si="145"/>
        <v>0.1524853955229859</v>
      </c>
      <c r="T292">
        <f t="shared" si="146"/>
        <v>9.5767897277427239E-2</v>
      </c>
      <c r="U292">
        <f t="shared" si="147"/>
        <v>321.51895555555581</v>
      </c>
      <c r="V292">
        <f t="shared" si="148"/>
        <v>25.342886895187522</v>
      </c>
      <c r="W292">
        <f t="shared" si="149"/>
        <v>25.0337777777778</v>
      </c>
      <c r="X292">
        <f t="shared" si="150"/>
        <v>3.1860864630229671</v>
      </c>
      <c r="Y292">
        <f t="shared" si="151"/>
        <v>49.616484829182461</v>
      </c>
      <c r="Z292">
        <f t="shared" si="152"/>
        <v>1.5058790578904615</v>
      </c>
      <c r="AA292">
        <f t="shared" si="153"/>
        <v>3.0350377764060439</v>
      </c>
      <c r="AB292">
        <f t="shared" si="154"/>
        <v>1.6802074051325055</v>
      </c>
      <c r="AC292">
        <f t="shared" si="155"/>
        <v>-157.79676420176608</v>
      </c>
      <c r="AD292">
        <f t="shared" si="156"/>
        <v>-109.40479285232176</v>
      </c>
      <c r="AE292">
        <f t="shared" si="157"/>
        <v>-9.2294755837726115</v>
      </c>
      <c r="AF292">
        <f t="shared" si="158"/>
        <v>45.087922917695337</v>
      </c>
      <c r="AG292">
        <f t="shared" si="159"/>
        <v>51.110480048531223</v>
      </c>
      <c r="AH292">
        <f t="shared" si="160"/>
        <v>3.5524761207971416</v>
      </c>
      <c r="AI292">
        <f t="shared" si="161"/>
        <v>33.73305276353797</v>
      </c>
      <c r="AJ292">
        <v>716.97725351553595</v>
      </c>
      <c r="AK292">
        <v>666.221545454546</v>
      </c>
      <c r="AL292">
        <v>3.25337313253244</v>
      </c>
      <c r="AM292">
        <v>65.922692264637703</v>
      </c>
      <c r="AN292">
        <f t="shared" si="162"/>
        <v>3.5781579184073942</v>
      </c>
      <c r="AO292">
        <v>16.541222250365902</v>
      </c>
      <c r="AP292">
        <v>20.404371328671299</v>
      </c>
      <c r="AQ292">
        <v>3.0374492131189702E-3</v>
      </c>
      <c r="AR292">
        <v>78.963096670634499</v>
      </c>
      <c r="AS292">
        <v>10</v>
      </c>
      <c r="AT292">
        <v>2</v>
      </c>
      <c r="AU292">
        <f t="shared" si="163"/>
        <v>1</v>
      </c>
      <c r="AV292">
        <f t="shared" si="164"/>
        <v>0</v>
      </c>
      <c r="AW292">
        <f t="shared" si="165"/>
        <v>39429.999531676563</v>
      </c>
      <c r="AX292">
        <f t="shared" si="166"/>
        <v>2000.0185185185201</v>
      </c>
      <c r="AY292">
        <f t="shared" si="167"/>
        <v>1681.2155555555569</v>
      </c>
      <c r="AZ292">
        <f t="shared" si="168"/>
        <v>0.84059999444449585</v>
      </c>
      <c r="BA292">
        <f t="shared" si="169"/>
        <v>0.16075798927787704</v>
      </c>
      <c r="BB292">
        <v>5.5309999999999997</v>
      </c>
      <c r="BC292">
        <v>0.5</v>
      </c>
      <c r="BD292" t="s">
        <v>355</v>
      </c>
      <c r="BE292">
        <v>2</v>
      </c>
      <c r="BF292" t="b">
        <v>1</v>
      </c>
      <c r="BG292">
        <v>1657295587.0185201</v>
      </c>
      <c r="BH292">
        <v>630.38251851851896</v>
      </c>
      <c r="BI292">
        <v>689.39944444444404</v>
      </c>
      <c r="BJ292">
        <v>20.363737037037001</v>
      </c>
      <c r="BK292">
        <v>16.513929629629601</v>
      </c>
      <c r="BL292">
        <v>629.16288888888903</v>
      </c>
      <c r="BM292">
        <v>20.204985185185201</v>
      </c>
      <c r="BN292">
        <v>499.98925925925897</v>
      </c>
      <c r="BO292">
        <v>73.849185185185206</v>
      </c>
      <c r="BP292">
        <v>9.9867248148148097E-2</v>
      </c>
      <c r="BQ292">
        <v>24.221396296296302</v>
      </c>
      <c r="BR292">
        <v>25.0337777777778</v>
      </c>
      <c r="BS292">
        <v>999.9</v>
      </c>
      <c r="BT292">
        <v>0</v>
      </c>
      <c r="BU292">
        <v>0</v>
      </c>
      <c r="BV292">
        <v>10004.1222222222</v>
      </c>
      <c r="BW292">
        <v>0</v>
      </c>
      <c r="BX292">
        <v>1103.9596296296299</v>
      </c>
      <c r="BY292">
        <v>-59.0170777777778</v>
      </c>
      <c r="BZ292">
        <v>643.48659259259296</v>
      </c>
      <c r="CA292">
        <v>700.976</v>
      </c>
      <c r="CB292">
        <v>3.8498240740740699</v>
      </c>
      <c r="CC292">
        <v>689.39944444444404</v>
      </c>
      <c r="CD292">
        <v>16.513929629629601</v>
      </c>
      <c r="CE292">
        <v>1.5038462962963</v>
      </c>
      <c r="CF292">
        <v>1.2195396296296299</v>
      </c>
      <c r="CG292">
        <v>13.0073148148148</v>
      </c>
      <c r="CH292">
        <v>9.8421885185185207</v>
      </c>
      <c r="CI292">
        <v>2000.0185185185201</v>
      </c>
      <c r="CJ292">
        <v>0.98000244444444395</v>
      </c>
      <c r="CK292">
        <v>1.9997925925925902E-2</v>
      </c>
      <c r="CL292">
        <v>0</v>
      </c>
      <c r="CM292">
        <v>2.43642592592593</v>
      </c>
      <c r="CN292">
        <v>0</v>
      </c>
      <c r="CO292">
        <v>18908.866666666701</v>
      </c>
      <c r="CP292">
        <v>16705.581481481498</v>
      </c>
      <c r="CQ292">
        <v>45.106333333333303</v>
      </c>
      <c r="CR292">
        <v>47.186999999999998</v>
      </c>
      <c r="CS292">
        <v>46.302814814814802</v>
      </c>
      <c r="CT292">
        <v>45.207999999999998</v>
      </c>
      <c r="CU292">
        <v>44.25</v>
      </c>
      <c r="CV292">
        <v>1960.0185185185201</v>
      </c>
      <c r="CW292">
        <v>40</v>
      </c>
      <c r="CX292">
        <v>0</v>
      </c>
      <c r="CY292">
        <v>1651534869.3</v>
      </c>
      <c r="CZ292">
        <v>0</v>
      </c>
      <c r="DA292">
        <v>0</v>
      </c>
      <c r="DB292" t="s">
        <v>356</v>
      </c>
      <c r="DC292">
        <v>1657211493.5999999</v>
      </c>
      <c r="DD292">
        <v>1657211497.5999999</v>
      </c>
      <c r="DE292">
        <v>0</v>
      </c>
      <c r="DF292">
        <v>1.526</v>
      </c>
      <c r="DG292">
        <v>4.4999999999999998E-2</v>
      </c>
      <c r="DH292">
        <v>2.6110000000000002</v>
      </c>
      <c r="DI292">
        <v>0.157</v>
      </c>
      <c r="DJ292">
        <v>420</v>
      </c>
      <c r="DK292">
        <v>20</v>
      </c>
      <c r="DL292">
        <v>0.57999999999999996</v>
      </c>
      <c r="DM292">
        <v>0.22</v>
      </c>
      <c r="DN292">
        <v>-58.218904999999999</v>
      </c>
      <c r="DO292">
        <v>-13.0050371482175</v>
      </c>
      <c r="DP292">
        <v>1.26796842960501</v>
      </c>
      <c r="DQ292">
        <v>0</v>
      </c>
      <c r="DR292">
        <v>3.88053325</v>
      </c>
      <c r="DS292">
        <v>-0.46381969981239501</v>
      </c>
      <c r="DT292">
        <v>4.9200008149770699E-2</v>
      </c>
      <c r="DU292">
        <v>0</v>
      </c>
      <c r="DV292">
        <v>0</v>
      </c>
      <c r="DW292">
        <v>2</v>
      </c>
      <c r="DX292" t="s">
        <v>357</v>
      </c>
      <c r="DY292">
        <v>2.8639299999999999</v>
      </c>
      <c r="DZ292">
        <v>2.71645</v>
      </c>
      <c r="EA292">
        <v>0.103577</v>
      </c>
      <c r="EB292">
        <v>0.109974</v>
      </c>
      <c r="EC292">
        <v>7.5502299999999994E-2</v>
      </c>
      <c r="ED292">
        <v>6.4926300000000006E-2</v>
      </c>
      <c r="EE292">
        <v>25359.5</v>
      </c>
      <c r="EF292">
        <v>21843.1</v>
      </c>
      <c r="EG292">
        <v>25327</v>
      </c>
      <c r="EH292">
        <v>23902.2</v>
      </c>
      <c r="EI292">
        <v>39968.699999999997</v>
      </c>
      <c r="EJ292">
        <v>36993.199999999997</v>
      </c>
      <c r="EK292">
        <v>45779.8</v>
      </c>
      <c r="EL292">
        <v>42632.3</v>
      </c>
      <c r="EM292">
        <v>1.81027</v>
      </c>
      <c r="EN292">
        <v>2.1505999999999998</v>
      </c>
      <c r="EO292">
        <v>9.9279000000000006E-2</v>
      </c>
      <c r="EP292">
        <v>0</v>
      </c>
      <c r="EQ292">
        <v>23.416</v>
      </c>
      <c r="ER292">
        <v>999.9</v>
      </c>
      <c r="ES292">
        <v>36.521999999999998</v>
      </c>
      <c r="ET292">
        <v>33.264000000000003</v>
      </c>
      <c r="EU292">
        <v>25.359000000000002</v>
      </c>
      <c r="EV292">
        <v>52.320999999999998</v>
      </c>
      <c r="EW292">
        <v>37.2316</v>
      </c>
      <c r="EX292">
        <v>2</v>
      </c>
      <c r="EY292">
        <v>-2.6552300000000001E-2</v>
      </c>
      <c r="EZ292">
        <v>3.64568</v>
      </c>
      <c r="FA292">
        <v>20.206199999999999</v>
      </c>
      <c r="FB292">
        <v>5.2336099999999997</v>
      </c>
      <c r="FC292">
        <v>11.992000000000001</v>
      </c>
      <c r="FD292">
        <v>4.9566499999999998</v>
      </c>
      <c r="FE292">
        <v>3.3039999999999998</v>
      </c>
      <c r="FF292">
        <v>9999</v>
      </c>
      <c r="FG292">
        <v>5158.2</v>
      </c>
      <c r="FH292">
        <v>329.3</v>
      </c>
      <c r="FI292">
        <v>9999</v>
      </c>
      <c r="FJ292">
        <v>1.8682799999999999</v>
      </c>
      <c r="FK292">
        <v>1.8639699999999999</v>
      </c>
      <c r="FL292">
        <v>1.8714900000000001</v>
      </c>
      <c r="FM292">
        <v>1.8624099999999999</v>
      </c>
      <c r="FN292">
        <v>1.86188</v>
      </c>
      <c r="FO292">
        <v>1.86829</v>
      </c>
      <c r="FP292">
        <v>1.8583700000000001</v>
      </c>
      <c r="FQ292">
        <v>1.8647800000000001</v>
      </c>
      <c r="FR292">
        <v>5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1.242</v>
      </c>
      <c r="GF292">
        <v>0.16070000000000001</v>
      </c>
      <c r="GG292">
        <v>0.30658851354286398</v>
      </c>
      <c r="GH292">
        <v>2.2958890734485699E-3</v>
      </c>
      <c r="GI292">
        <v>-1.86257123826648E-6</v>
      </c>
      <c r="GJ292">
        <v>8.2594232886446805E-10</v>
      </c>
      <c r="GK292">
        <v>-0.101148223110564</v>
      </c>
      <c r="GL292">
        <v>-3.7577424899751702E-2</v>
      </c>
      <c r="GM292">
        <v>3.3046140057118702E-3</v>
      </c>
      <c r="GN292">
        <v>-3.9997718568980099E-5</v>
      </c>
      <c r="GO292">
        <v>3</v>
      </c>
      <c r="GP292">
        <v>2332</v>
      </c>
      <c r="GQ292">
        <v>2</v>
      </c>
      <c r="GR292">
        <v>24</v>
      </c>
      <c r="GS292">
        <v>1401.7</v>
      </c>
      <c r="GT292">
        <v>1401.6</v>
      </c>
      <c r="GU292">
        <v>2.03979</v>
      </c>
      <c r="GV292">
        <v>2.3803700000000001</v>
      </c>
      <c r="GW292">
        <v>1.9982899999999999</v>
      </c>
      <c r="GX292">
        <v>2.7026400000000002</v>
      </c>
      <c r="GY292">
        <v>2.0935100000000002</v>
      </c>
      <c r="GZ292">
        <v>2.3571800000000001</v>
      </c>
      <c r="HA292">
        <v>37.0032</v>
      </c>
      <c r="HB292">
        <v>15.515499999999999</v>
      </c>
      <c r="HC292">
        <v>18</v>
      </c>
      <c r="HD292">
        <v>434.97899999999998</v>
      </c>
      <c r="HE292">
        <v>660.93200000000002</v>
      </c>
      <c r="HF292">
        <v>19.654800000000002</v>
      </c>
      <c r="HG292">
        <v>27.065200000000001</v>
      </c>
      <c r="HH292">
        <v>29.999199999999998</v>
      </c>
      <c r="HI292">
        <v>26.805499999999999</v>
      </c>
      <c r="HJ292">
        <v>26.7941</v>
      </c>
      <c r="HK292">
        <v>40.958399999999997</v>
      </c>
      <c r="HL292">
        <v>42.746899999999997</v>
      </c>
      <c r="HM292">
        <v>0</v>
      </c>
      <c r="HN292">
        <v>19.662800000000001</v>
      </c>
      <c r="HO292">
        <v>741.36699999999996</v>
      </c>
      <c r="HP292">
        <v>16.637</v>
      </c>
      <c r="HQ292">
        <v>96.896100000000004</v>
      </c>
      <c r="HR292">
        <v>100.236</v>
      </c>
    </row>
    <row r="293" spans="1:226" x14ac:dyDescent="0.2">
      <c r="A293">
        <v>277</v>
      </c>
      <c r="B293">
        <v>1657295599.5</v>
      </c>
      <c r="C293">
        <v>3995</v>
      </c>
      <c r="D293" t="s">
        <v>915</v>
      </c>
      <c r="E293" t="s">
        <v>916</v>
      </c>
      <c r="F293">
        <v>5</v>
      </c>
      <c r="G293" t="s">
        <v>832</v>
      </c>
      <c r="H293" t="s">
        <v>354</v>
      </c>
      <c r="I293">
        <v>1657295591.7321401</v>
      </c>
      <c r="J293">
        <f t="shared" si="136"/>
        <v>3.602423699474745E-3</v>
      </c>
      <c r="K293">
        <f t="shared" si="137"/>
        <v>3.6024236994747452</v>
      </c>
      <c r="L293">
        <f t="shared" si="138"/>
        <v>33.90789207509355</v>
      </c>
      <c r="M293">
        <f t="shared" si="139"/>
        <v>645.39064285714301</v>
      </c>
      <c r="N293">
        <f t="shared" si="140"/>
        <v>276.80231265278877</v>
      </c>
      <c r="O293">
        <f t="shared" si="141"/>
        <v>20.469308836400263</v>
      </c>
      <c r="P293">
        <f t="shared" si="142"/>
        <v>47.726119995741534</v>
      </c>
      <c r="Q293">
        <f t="shared" si="143"/>
        <v>0.15906656002865135</v>
      </c>
      <c r="R293">
        <f t="shared" si="144"/>
        <v>2.4980717431542505</v>
      </c>
      <c r="S293">
        <f t="shared" si="145"/>
        <v>0.15364622076960674</v>
      </c>
      <c r="T293">
        <f t="shared" si="146"/>
        <v>9.6500496731901642E-2</v>
      </c>
      <c r="U293">
        <f t="shared" si="147"/>
        <v>321.51463200000023</v>
      </c>
      <c r="V293">
        <f t="shared" si="148"/>
        <v>25.331358274686444</v>
      </c>
      <c r="W293">
        <f t="shared" si="149"/>
        <v>25.0373535714286</v>
      </c>
      <c r="X293">
        <f t="shared" si="150"/>
        <v>3.1867655814231477</v>
      </c>
      <c r="Y293">
        <f t="shared" si="151"/>
        <v>49.69781486346514</v>
      </c>
      <c r="Z293">
        <f t="shared" si="152"/>
        <v>1.5079730881228484</v>
      </c>
      <c r="AA293">
        <f t="shared" si="153"/>
        <v>3.03428448970182</v>
      </c>
      <c r="AB293">
        <f t="shared" si="154"/>
        <v>1.6787924933002993</v>
      </c>
      <c r="AC293">
        <f t="shared" si="155"/>
        <v>-158.86688514683627</v>
      </c>
      <c r="AD293">
        <f t="shared" si="156"/>
        <v>-110.44734254840468</v>
      </c>
      <c r="AE293">
        <f t="shared" si="157"/>
        <v>-9.3170990661364002</v>
      </c>
      <c r="AF293">
        <f t="shared" si="158"/>
        <v>42.883305238622896</v>
      </c>
      <c r="AG293">
        <f t="shared" si="159"/>
        <v>51.811329240497408</v>
      </c>
      <c r="AH293">
        <f t="shared" si="160"/>
        <v>3.5408883822172053</v>
      </c>
      <c r="AI293">
        <f t="shared" si="161"/>
        <v>33.90789207509355</v>
      </c>
      <c r="AJ293">
        <v>733.89753546415102</v>
      </c>
      <c r="AK293">
        <v>682.683351515151</v>
      </c>
      <c r="AL293">
        <v>3.3200280818998502</v>
      </c>
      <c r="AM293">
        <v>65.922692264637703</v>
      </c>
      <c r="AN293">
        <f t="shared" si="162"/>
        <v>3.6024236994747452</v>
      </c>
      <c r="AO293">
        <v>16.5810649221762</v>
      </c>
      <c r="AP293">
        <v>20.4453167832168</v>
      </c>
      <c r="AQ293">
        <v>8.3035914562139806E-3</v>
      </c>
      <c r="AR293">
        <v>78.963096670634499</v>
      </c>
      <c r="AS293">
        <v>10</v>
      </c>
      <c r="AT293">
        <v>2</v>
      </c>
      <c r="AU293">
        <f t="shared" si="163"/>
        <v>1</v>
      </c>
      <c r="AV293">
        <f t="shared" si="164"/>
        <v>0</v>
      </c>
      <c r="AW293">
        <f t="shared" si="165"/>
        <v>39432.462264543567</v>
      </c>
      <c r="AX293">
        <f t="shared" si="166"/>
        <v>1999.9914285714301</v>
      </c>
      <c r="AY293">
        <f t="shared" si="167"/>
        <v>1681.1928000000014</v>
      </c>
      <c r="AZ293">
        <f t="shared" si="168"/>
        <v>0.84060000257143963</v>
      </c>
      <c r="BA293">
        <f t="shared" si="169"/>
        <v>0.1607580049628784</v>
      </c>
      <c r="BB293">
        <v>5.5309999999999997</v>
      </c>
      <c r="BC293">
        <v>0.5</v>
      </c>
      <c r="BD293" t="s">
        <v>355</v>
      </c>
      <c r="BE293">
        <v>2</v>
      </c>
      <c r="BF293" t="b">
        <v>1</v>
      </c>
      <c r="BG293">
        <v>1657295591.7321401</v>
      </c>
      <c r="BH293">
        <v>645.39064285714301</v>
      </c>
      <c r="BI293">
        <v>705.23067857142803</v>
      </c>
      <c r="BJ293">
        <v>20.3920142857143</v>
      </c>
      <c r="BK293">
        <v>16.555060714285698</v>
      </c>
      <c r="BL293">
        <v>644.15714285714296</v>
      </c>
      <c r="BM293">
        <v>20.231985714285699</v>
      </c>
      <c r="BN293">
        <v>500.01342857142902</v>
      </c>
      <c r="BO293">
        <v>73.849225000000004</v>
      </c>
      <c r="BP293">
        <v>9.9972317857142903E-2</v>
      </c>
      <c r="BQ293">
        <v>24.2172571428571</v>
      </c>
      <c r="BR293">
        <v>25.0373535714286</v>
      </c>
      <c r="BS293">
        <v>999.9</v>
      </c>
      <c r="BT293">
        <v>0</v>
      </c>
      <c r="BU293">
        <v>0</v>
      </c>
      <c r="BV293">
        <v>10004.6228571429</v>
      </c>
      <c r="BW293">
        <v>0</v>
      </c>
      <c r="BX293">
        <v>1104.9485714285699</v>
      </c>
      <c r="BY293">
        <v>-59.8401035714286</v>
      </c>
      <c r="BZ293">
        <v>658.82585714285699</v>
      </c>
      <c r="CA293">
        <v>717.10275000000001</v>
      </c>
      <c r="CB293">
        <v>3.8369514285714299</v>
      </c>
      <c r="CC293">
        <v>705.23067857142803</v>
      </c>
      <c r="CD293">
        <v>16.555060714285698</v>
      </c>
      <c r="CE293">
        <v>1.50593535714286</v>
      </c>
      <c r="CF293">
        <v>1.22257857142857</v>
      </c>
      <c r="CG293">
        <v>13.028542857142901</v>
      </c>
      <c r="CH293">
        <v>9.8793510714285695</v>
      </c>
      <c r="CI293">
        <v>1999.9914285714301</v>
      </c>
      <c r="CJ293">
        <v>0.98000221428571399</v>
      </c>
      <c r="CK293">
        <v>1.9998171428571399E-2</v>
      </c>
      <c r="CL293">
        <v>0</v>
      </c>
      <c r="CM293">
        <v>2.4869714285714299</v>
      </c>
      <c r="CN293">
        <v>0</v>
      </c>
      <c r="CO293">
        <v>18935.260714285701</v>
      </c>
      <c r="CP293">
        <v>16705.349999999999</v>
      </c>
      <c r="CQ293">
        <v>45.111499999999999</v>
      </c>
      <c r="CR293">
        <v>47.186999999999998</v>
      </c>
      <c r="CS293">
        <v>46.3075714285714</v>
      </c>
      <c r="CT293">
        <v>45.220750000000002</v>
      </c>
      <c r="CU293">
        <v>44.254428571428598</v>
      </c>
      <c r="CV293">
        <v>1959.9914285714301</v>
      </c>
      <c r="CW293">
        <v>40</v>
      </c>
      <c r="CX293">
        <v>0</v>
      </c>
      <c r="CY293">
        <v>1651534874.0999999</v>
      </c>
      <c r="CZ293">
        <v>0</v>
      </c>
      <c r="DA293">
        <v>0</v>
      </c>
      <c r="DB293" t="s">
        <v>356</v>
      </c>
      <c r="DC293">
        <v>1657211493.5999999</v>
      </c>
      <c r="DD293">
        <v>1657211497.5999999</v>
      </c>
      <c r="DE293">
        <v>0</v>
      </c>
      <c r="DF293">
        <v>1.526</v>
      </c>
      <c r="DG293">
        <v>4.4999999999999998E-2</v>
      </c>
      <c r="DH293">
        <v>2.6110000000000002</v>
      </c>
      <c r="DI293">
        <v>0.157</v>
      </c>
      <c r="DJ293">
        <v>420</v>
      </c>
      <c r="DK293">
        <v>20</v>
      </c>
      <c r="DL293">
        <v>0.57999999999999996</v>
      </c>
      <c r="DM293">
        <v>0.22</v>
      </c>
      <c r="DN293">
        <v>-59.212077499999999</v>
      </c>
      <c r="DO293">
        <v>-10.6057091932459</v>
      </c>
      <c r="DP293">
        <v>1.0308864679215399</v>
      </c>
      <c r="DQ293">
        <v>0</v>
      </c>
      <c r="DR293">
        <v>3.8533692500000001</v>
      </c>
      <c r="DS293">
        <v>-0.225203414634149</v>
      </c>
      <c r="DT293">
        <v>3.1923633203905503E-2</v>
      </c>
      <c r="DU293">
        <v>0</v>
      </c>
      <c r="DV293">
        <v>0</v>
      </c>
      <c r="DW293">
        <v>2</v>
      </c>
      <c r="DX293" t="s">
        <v>357</v>
      </c>
      <c r="DY293">
        <v>2.8639700000000001</v>
      </c>
      <c r="DZ293">
        <v>2.7165300000000001</v>
      </c>
      <c r="EA293">
        <v>0.105339</v>
      </c>
      <c r="EB293">
        <v>0.111758</v>
      </c>
      <c r="EC293">
        <v>7.5598899999999997E-2</v>
      </c>
      <c r="ED293">
        <v>6.4966200000000002E-2</v>
      </c>
      <c r="EE293">
        <v>25309.8</v>
      </c>
      <c r="EF293">
        <v>21799.7</v>
      </c>
      <c r="EG293">
        <v>25327.200000000001</v>
      </c>
      <c r="EH293">
        <v>23902.6</v>
      </c>
      <c r="EI293">
        <v>39964.800000000003</v>
      </c>
      <c r="EJ293">
        <v>36992.5</v>
      </c>
      <c r="EK293">
        <v>45780</v>
      </c>
      <c r="EL293">
        <v>42633.3</v>
      </c>
      <c r="EM293">
        <v>1.8102</v>
      </c>
      <c r="EN293">
        <v>2.1505000000000001</v>
      </c>
      <c r="EO293">
        <v>9.8150200000000007E-2</v>
      </c>
      <c r="EP293">
        <v>0</v>
      </c>
      <c r="EQ293">
        <v>23.424199999999999</v>
      </c>
      <c r="ER293">
        <v>999.9</v>
      </c>
      <c r="ES293">
        <v>36.521999999999998</v>
      </c>
      <c r="ET293">
        <v>33.274000000000001</v>
      </c>
      <c r="EU293">
        <v>25.3733</v>
      </c>
      <c r="EV293">
        <v>52.511000000000003</v>
      </c>
      <c r="EW293">
        <v>37.239600000000003</v>
      </c>
      <c r="EX293">
        <v>2</v>
      </c>
      <c r="EY293">
        <v>-2.6842000000000001E-2</v>
      </c>
      <c r="EZ293">
        <v>3.6519400000000002</v>
      </c>
      <c r="FA293">
        <v>20.206199999999999</v>
      </c>
      <c r="FB293">
        <v>5.23421</v>
      </c>
      <c r="FC293">
        <v>11.992000000000001</v>
      </c>
      <c r="FD293">
        <v>4.9567500000000004</v>
      </c>
      <c r="FE293">
        <v>3.3039800000000001</v>
      </c>
      <c r="FF293">
        <v>9999</v>
      </c>
      <c r="FG293">
        <v>5158.2</v>
      </c>
      <c r="FH293">
        <v>329.3</v>
      </c>
      <c r="FI293">
        <v>9999</v>
      </c>
      <c r="FJ293">
        <v>1.8682700000000001</v>
      </c>
      <c r="FK293">
        <v>1.86399</v>
      </c>
      <c r="FL293">
        <v>1.8714900000000001</v>
      </c>
      <c r="FM293">
        <v>1.8623700000000001</v>
      </c>
      <c r="FN293">
        <v>1.8618699999999999</v>
      </c>
      <c r="FO293">
        <v>1.86829</v>
      </c>
      <c r="FP293">
        <v>1.8583700000000001</v>
      </c>
      <c r="FQ293">
        <v>1.8647800000000001</v>
      </c>
      <c r="FR293">
        <v>5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1.2569999999999999</v>
      </c>
      <c r="GF293">
        <v>0.16250000000000001</v>
      </c>
      <c r="GG293">
        <v>0.30658851354286398</v>
      </c>
      <c r="GH293">
        <v>2.2958890734485699E-3</v>
      </c>
      <c r="GI293">
        <v>-1.86257123826648E-6</v>
      </c>
      <c r="GJ293">
        <v>8.2594232886446805E-10</v>
      </c>
      <c r="GK293">
        <v>-0.101148223110564</v>
      </c>
      <c r="GL293">
        <v>-3.7577424899751702E-2</v>
      </c>
      <c r="GM293">
        <v>3.3046140057118702E-3</v>
      </c>
      <c r="GN293">
        <v>-3.9997718568980099E-5</v>
      </c>
      <c r="GO293">
        <v>3</v>
      </c>
      <c r="GP293">
        <v>2332</v>
      </c>
      <c r="GQ293">
        <v>2</v>
      </c>
      <c r="GR293">
        <v>24</v>
      </c>
      <c r="GS293">
        <v>1401.8</v>
      </c>
      <c r="GT293">
        <v>1401.7</v>
      </c>
      <c r="GU293">
        <v>2.0788600000000002</v>
      </c>
      <c r="GV293">
        <v>2.36938</v>
      </c>
      <c r="GW293">
        <v>1.9982899999999999</v>
      </c>
      <c r="GX293">
        <v>2.7026400000000002</v>
      </c>
      <c r="GY293">
        <v>2.0935100000000002</v>
      </c>
      <c r="GZ293">
        <v>2.34375</v>
      </c>
      <c r="HA293">
        <v>37.027000000000001</v>
      </c>
      <c r="HB293">
        <v>15.515499999999999</v>
      </c>
      <c r="HC293">
        <v>18</v>
      </c>
      <c r="HD293">
        <v>434.97</v>
      </c>
      <c r="HE293">
        <v>660.904</v>
      </c>
      <c r="HF293">
        <v>19.6417</v>
      </c>
      <c r="HG293">
        <v>27.069199999999999</v>
      </c>
      <c r="HH293">
        <v>29.9998</v>
      </c>
      <c r="HI293">
        <v>26.81</v>
      </c>
      <c r="HJ293">
        <v>26.7986</v>
      </c>
      <c r="HK293">
        <v>41.687600000000003</v>
      </c>
      <c r="HL293">
        <v>42.746899999999997</v>
      </c>
      <c r="HM293">
        <v>0</v>
      </c>
      <c r="HN293">
        <v>19.618200000000002</v>
      </c>
      <c r="HO293">
        <v>754.77200000000005</v>
      </c>
      <c r="HP293">
        <v>16.621400000000001</v>
      </c>
      <c r="HQ293">
        <v>96.896699999999996</v>
      </c>
      <c r="HR293">
        <v>100.238</v>
      </c>
    </row>
    <row r="294" spans="1:226" x14ac:dyDescent="0.2">
      <c r="A294">
        <v>278</v>
      </c>
      <c r="B294">
        <v>1657295604.5</v>
      </c>
      <c r="C294">
        <v>4000</v>
      </c>
      <c r="D294" t="s">
        <v>917</v>
      </c>
      <c r="E294" t="s">
        <v>918</v>
      </c>
      <c r="F294">
        <v>5</v>
      </c>
      <c r="G294" t="s">
        <v>832</v>
      </c>
      <c r="H294" t="s">
        <v>354</v>
      </c>
      <c r="I294">
        <v>1657295597</v>
      </c>
      <c r="J294">
        <f t="shared" si="136"/>
        <v>3.5854251537942917E-3</v>
      </c>
      <c r="K294">
        <f t="shared" si="137"/>
        <v>3.5854251537942918</v>
      </c>
      <c r="L294">
        <f t="shared" si="138"/>
        <v>34.735548639254645</v>
      </c>
      <c r="M294">
        <f t="shared" si="139"/>
        <v>662.29151851851896</v>
      </c>
      <c r="N294">
        <f t="shared" si="140"/>
        <v>283.40761452685882</v>
      </c>
      <c r="O294">
        <f t="shared" si="141"/>
        <v>20.957695070161389</v>
      </c>
      <c r="P294">
        <f t="shared" si="142"/>
        <v>48.975761345854146</v>
      </c>
      <c r="Q294">
        <f t="shared" si="143"/>
        <v>0.15847870892014015</v>
      </c>
      <c r="R294">
        <f t="shared" si="144"/>
        <v>2.4971591288048085</v>
      </c>
      <c r="S294">
        <f t="shared" si="145"/>
        <v>0.15309573486401226</v>
      </c>
      <c r="T294">
        <f t="shared" si="146"/>
        <v>9.615324109896134E-2</v>
      </c>
      <c r="U294">
        <f t="shared" si="147"/>
        <v>321.51363212442487</v>
      </c>
      <c r="V294">
        <f t="shared" si="148"/>
        <v>25.335304110933286</v>
      </c>
      <c r="W294">
        <f t="shared" si="149"/>
        <v>25.040277777777799</v>
      </c>
      <c r="X294">
        <f t="shared" si="150"/>
        <v>3.187321043710527</v>
      </c>
      <c r="Y294">
        <f t="shared" si="151"/>
        <v>49.785224917048403</v>
      </c>
      <c r="Z294">
        <f t="shared" si="152"/>
        <v>1.5104839593979025</v>
      </c>
      <c r="AA294">
        <f t="shared" si="153"/>
        <v>3.0340004728604808</v>
      </c>
      <c r="AB294">
        <f t="shared" si="154"/>
        <v>1.6768370843126246</v>
      </c>
      <c r="AC294">
        <f t="shared" si="155"/>
        <v>-158.11724928232826</v>
      </c>
      <c r="AD294">
        <f t="shared" si="156"/>
        <v>-111.01080160864015</v>
      </c>
      <c r="AE294">
        <f t="shared" si="157"/>
        <v>-9.368118226560199</v>
      </c>
      <c r="AF294">
        <f t="shared" si="158"/>
        <v>43.017463006896293</v>
      </c>
      <c r="AG294">
        <f t="shared" si="159"/>
        <v>52.507842180358558</v>
      </c>
      <c r="AH294">
        <f t="shared" si="160"/>
        <v>3.5516975924952221</v>
      </c>
      <c r="AI294">
        <f t="shared" si="161"/>
        <v>34.735548639254645</v>
      </c>
      <c r="AJ294">
        <v>751.09820340336603</v>
      </c>
      <c r="AK294">
        <v>699.11373333333302</v>
      </c>
      <c r="AL294">
        <v>3.2791276700544998</v>
      </c>
      <c r="AM294">
        <v>65.922692264637703</v>
      </c>
      <c r="AN294">
        <f t="shared" si="162"/>
        <v>3.5854251537942918</v>
      </c>
      <c r="AO294">
        <v>16.592431141154499</v>
      </c>
      <c r="AP294">
        <v>20.4639993006993</v>
      </c>
      <c r="AQ294">
        <v>2.8244864580498001E-3</v>
      </c>
      <c r="AR294">
        <v>78.963096670634499</v>
      </c>
      <c r="AS294">
        <v>10</v>
      </c>
      <c r="AT294">
        <v>2</v>
      </c>
      <c r="AU294">
        <f t="shared" si="163"/>
        <v>1</v>
      </c>
      <c r="AV294">
        <f t="shared" si="164"/>
        <v>0</v>
      </c>
      <c r="AW294">
        <f t="shared" si="165"/>
        <v>39411.013108549523</v>
      </c>
      <c r="AX294">
        <f t="shared" si="166"/>
        <v>1999.9851851851899</v>
      </c>
      <c r="AY294">
        <f t="shared" si="167"/>
        <v>1681.1875537777712</v>
      </c>
      <c r="AZ294">
        <f t="shared" si="168"/>
        <v>0.84060000355557662</v>
      </c>
      <c r="BA294">
        <f t="shared" si="169"/>
        <v>0.16075800686226288</v>
      </c>
      <c r="BB294">
        <v>5.5309999999999997</v>
      </c>
      <c r="BC294">
        <v>0.5</v>
      </c>
      <c r="BD294" t="s">
        <v>355</v>
      </c>
      <c r="BE294">
        <v>2</v>
      </c>
      <c r="BF294" t="b">
        <v>1</v>
      </c>
      <c r="BG294">
        <v>1657295597</v>
      </c>
      <c r="BH294">
        <v>662.29151851851896</v>
      </c>
      <c r="BI294">
        <v>722.97555555555596</v>
      </c>
      <c r="BJ294">
        <v>20.426037037036998</v>
      </c>
      <c r="BK294">
        <v>16.577540740740702</v>
      </c>
      <c r="BL294">
        <v>661.04262962963003</v>
      </c>
      <c r="BM294">
        <v>20.264488888888899</v>
      </c>
      <c r="BN294">
        <v>500.01818518518502</v>
      </c>
      <c r="BO294">
        <v>73.848951851851893</v>
      </c>
      <c r="BP294">
        <v>9.9996574074074099E-2</v>
      </c>
      <c r="BQ294">
        <v>24.215696296296301</v>
      </c>
      <c r="BR294">
        <v>25.040277777777799</v>
      </c>
      <c r="BS294">
        <v>999.9</v>
      </c>
      <c r="BT294">
        <v>0</v>
      </c>
      <c r="BU294">
        <v>0</v>
      </c>
      <c r="BV294">
        <v>9998.9325925925896</v>
      </c>
      <c r="BW294">
        <v>0</v>
      </c>
      <c r="BX294">
        <v>1106.25925925926</v>
      </c>
      <c r="BY294">
        <v>-60.684114814814798</v>
      </c>
      <c r="BZ294">
        <v>676.10199999999998</v>
      </c>
      <c r="CA294">
        <v>735.16318518518494</v>
      </c>
      <c r="CB294">
        <v>3.8484859259259299</v>
      </c>
      <c r="CC294">
        <v>722.97555555555596</v>
      </c>
      <c r="CD294">
        <v>16.577540740740702</v>
      </c>
      <c r="CE294">
        <v>1.5084429629629601</v>
      </c>
      <c r="CF294">
        <v>1.2242348148148099</v>
      </c>
      <c r="CG294">
        <v>13.0539925925926</v>
      </c>
      <c r="CH294">
        <v>9.8995562962963</v>
      </c>
      <c r="CI294">
        <v>1999.9851851851899</v>
      </c>
      <c r="CJ294">
        <v>0.98000233333333298</v>
      </c>
      <c r="CK294">
        <v>1.9998044444444401E-2</v>
      </c>
      <c r="CL294">
        <v>0</v>
      </c>
      <c r="CM294">
        <v>2.4983185185185199</v>
      </c>
      <c r="CN294">
        <v>0</v>
      </c>
      <c r="CO294">
        <v>18968.703703703701</v>
      </c>
      <c r="CP294">
        <v>16705.3</v>
      </c>
      <c r="CQ294">
        <v>45.125</v>
      </c>
      <c r="CR294">
        <v>47.186999999999998</v>
      </c>
      <c r="CS294">
        <v>46.311999999999998</v>
      </c>
      <c r="CT294">
        <v>45.2336666666667</v>
      </c>
      <c r="CU294">
        <v>44.254592592592601</v>
      </c>
      <c r="CV294">
        <v>1959.98814814815</v>
      </c>
      <c r="CW294">
        <v>40</v>
      </c>
      <c r="CX294">
        <v>0</v>
      </c>
      <c r="CY294">
        <v>1651534878.9000001</v>
      </c>
      <c r="CZ294">
        <v>0</v>
      </c>
      <c r="DA294">
        <v>0</v>
      </c>
      <c r="DB294" t="s">
        <v>356</v>
      </c>
      <c r="DC294">
        <v>1657211493.5999999</v>
      </c>
      <c r="DD294">
        <v>1657211497.5999999</v>
      </c>
      <c r="DE294">
        <v>0</v>
      </c>
      <c r="DF294">
        <v>1.526</v>
      </c>
      <c r="DG294">
        <v>4.4999999999999998E-2</v>
      </c>
      <c r="DH294">
        <v>2.6110000000000002</v>
      </c>
      <c r="DI294">
        <v>0.157</v>
      </c>
      <c r="DJ294">
        <v>420</v>
      </c>
      <c r="DK294">
        <v>20</v>
      </c>
      <c r="DL294">
        <v>0.57999999999999996</v>
      </c>
      <c r="DM294">
        <v>0.22</v>
      </c>
      <c r="DN294">
        <v>-60.224930000000001</v>
      </c>
      <c r="DO294">
        <v>-9.6454919324576203</v>
      </c>
      <c r="DP294">
        <v>0.93890856748673901</v>
      </c>
      <c r="DQ294">
        <v>0</v>
      </c>
      <c r="DR294">
        <v>3.8432005</v>
      </c>
      <c r="DS294">
        <v>0.123270168855524</v>
      </c>
      <c r="DT294">
        <v>1.31841835071422E-2</v>
      </c>
      <c r="DU294">
        <v>0</v>
      </c>
      <c r="DV294">
        <v>0</v>
      </c>
      <c r="DW294">
        <v>2</v>
      </c>
      <c r="DX294" t="s">
        <v>357</v>
      </c>
      <c r="DY294">
        <v>2.8640599999999998</v>
      </c>
      <c r="DZ294">
        <v>2.71652</v>
      </c>
      <c r="EA294">
        <v>0.10707700000000001</v>
      </c>
      <c r="EB294">
        <v>0.113478</v>
      </c>
      <c r="EC294">
        <v>7.5644799999999998E-2</v>
      </c>
      <c r="ED294">
        <v>6.4980300000000005E-2</v>
      </c>
      <c r="EE294">
        <v>25260.9</v>
      </c>
      <c r="EF294">
        <v>21757.599999999999</v>
      </c>
      <c r="EG294">
        <v>25327.4</v>
      </c>
      <c r="EH294">
        <v>23902.799999999999</v>
      </c>
      <c r="EI294">
        <v>39963.1</v>
      </c>
      <c r="EJ294">
        <v>36992</v>
      </c>
      <c r="EK294">
        <v>45780.4</v>
      </c>
      <c r="EL294">
        <v>42633.4</v>
      </c>
      <c r="EM294">
        <v>1.8103</v>
      </c>
      <c r="EN294">
        <v>2.1503700000000001</v>
      </c>
      <c r="EO294">
        <v>9.7855899999999996E-2</v>
      </c>
      <c r="EP294">
        <v>0</v>
      </c>
      <c r="EQ294">
        <v>23.433499999999999</v>
      </c>
      <c r="ER294">
        <v>999.9</v>
      </c>
      <c r="ES294">
        <v>36.521999999999998</v>
      </c>
      <c r="ET294">
        <v>33.283999999999999</v>
      </c>
      <c r="EU294">
        <v>25.386299999999999</v>
      </c>
      <c r="EV294">
        <v>52.161000000000001</v>
      </c>
      <c r="EW294">
        <v>37.151400000000002</v>
      </c>
      <c r="EX294">
        <v>2</v>
      </c>
      <c r="EY294">
        <v>-2.6676800000000001E-2</v>
      </c>
      <c r="EZ294">
        <v>3.7262300000000002</v>
      </c>
      <c r="FA294">
        <v>20.204799999999999</v>
      </c>
      <c r="FB294">
        <v>5.2340600000000004</v>
      </c>
      <c r="FC294">
        <v>11.9918</v>
      </c>
      <c r="FD294">
        <v>4.9564000000000004</v>
      </c>
      <c r="FE294">
        <v>3.3039000000000001</v>
      </c>
      <c r="FF294">
        <v>9999</v>
      </c>
      <c r="FG294">
        <v>5158.2</v>
      </c>
      <c r="FH294">
        <v>329.3</v>
      </c>
      <c r="FI294">
        <v>9999</v>
      </c>
      <c r="FJ294">
        <v>1.86825</v>
      </c>
      <c r="FK294">
        <v>1.86398</v>
      </c>
      <c r="FL294">
        <v>1.8714900000000001</v>
      </c>
      <c r="FM294">
        <v>1.86236</v>
      </c>
      <c r="FN294">
        <v>1.8618699999999999</v>
      </c>
      <c r="FO294">
        <v>1.86829</v>
      </c>
      <c r="FP294">
        <v>1.8583700000000001</v>
      </c>
      <c r="FQ294">
        <v>1.8647800000000001</v>
      </c>
      <c r="FR294">
        <v>5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1.2709999999999999</v>
      </c>
      <c r="GF294">
        <v>0.1633</v>
      </c>
      <c r="GG294">
        <v>0.30658851354286398</v>
      </c>
      <c r="GH294">
        <v>2.2958890734485699E-3</v>
      </c>
      <c r="GI294">
        <v>-1.86257123826648E-6</v>
      </c>
      <c r="GJ294">
        <v>8.2594232886446805E-10</v>
      </c>
      <c r="GK294">
        <v>-0.101148223110564</v>
      </c>
      <c r="GL294">
        <v>-3.7577424899751702E-2</v>
      </c>
      <c r="GM294">
        <v>3.3046140057118702E-3</v>
      </c>
      <c r="GN294">
        <v>-3.9997718568980099E-5</v>
      </c>
      <c r="GO294">
        <v>3</v>
      </c>
      <c r="GP294">
        <v>2332</v>
      </c>
      <c r="GQ294">
        <v>2</v>
      </c>
      <c r="GR294">
        <v>24</v>
      </c>
      <c r="GS294">
        <v>1401.8</v>
      </c>
      <c r="GT294">
        <v>1401.8</v>
      </c>
      <c r="GU294">
        <v>2.1142599999999998</v>
      </c>
      <c r="GV294">
        <v>2.36938</v>
      </c>
      <c r="GW294">
        <v>1.9982899999999999</v>
      </c>
      <c r="GX294">
        <v>2.7026400000000002</v>
      </c>
      <c r="GY294">
        <v>2.0935100000000002</v>
      </c>
      <c r="GZ294">
        <v>2.4023400000000001</v>
      </c>
      <c r="HA294">
        <v>37.027000000000001</v>
      </c>
      <c r="HB294">
        <v>15.5242</v>
      </c>
      <c r="HC294">
        <v>18</v>
      </c>
      <c r="HD294">
        <v>435.05399999999997</v>
      </c>
      <c r="HE294">
        <v>660.846</v>
      </c>
      <c r="HF294">
        <v>19.616900000000001</v>
      </c>
      <c r="HG294">
        <v>27.072500000000002</v>
      </c>
      <c r="HH294">
        <v>30</v>
      </c>
      <c r="HI294">
        <v>26.813600000000001</v>
      </c>
      <c r="HJ294">
        <v>26.802399999999999</v>
      </c>
      <c r="HK294">
        <v>42.455399999999997</v>
      </c>
      <c r="HL294">
        <v>42.746899999999997</v>
      </c>
      <c r="HM294">
        <v>0</v>
      </c>
      <c r="HN294">
        <v>19.5807</v>
      </c>
      <c r="HO294">
        <v>775.10699999999997</v>
      </c>
      <c r="HP294">
        <v>16.6157</v>
      </c>
      <c r="HQ294">
        <v>96.897400000000005</v>
      </c>
      <c r="HR294">
        <v>100.239</v>
      </c>
    </row>
    <row r="295" spans="1:226" x14ac:dyDescent="0.2">
      <c r="A295">
        <v>279</v>
      </c>
      <c r="B295">
        <v>1657295609.5</v>
      </c>
      <c r="C295">
        <v>4005</v>
      </c>
      <c r="D295" t="s">
        <v>919</v>
      </c>
      <c r="E295" t="s">
        <v>920</v>
      </c>
      <c r="F295">
        <v>5</v>
      </c>
      <c r="G295" t="s">
        <v>832</v>
      </c>
      <c r="H295" t="s">
        <v>354</v>
      </c>
      <c r="I295">
        <v>1657295601.7142899</v>
      </c>
      <c r="J295">
        <f t="shared" si="136"/>
        <v>3.5756351539812702E-3</v>
      </c>
      <c r="K295">
        <f t="shared" si="137"/>
        <v>3.5756351539812701</v>
      </c>
      <c r="L295">
        <f t="shared" si="138"/>
        <v>35.302114296402273</v>
      </c>
      <c r="M295">
        <f t="shared" si="139"/>
        <v>677.43464285714299</v>
      </c>
      <c r="N295">
        <f t="shared" si="140"/>
        <v>291.56942820089375</v>
      </c>
      <c r="O295">
        <f t="shared" si="141"/>
        <v>21.561130095026169</v>
      </c>
      <c r="P295">
        <f t="shared" si="142"/>
        <v>50.095294817591849</v>
      </c>
      <c r="Q295">
        <f t="shared" si="143"/>
        <v>0.15818056192888005</v>
      </c>
      <c r="R295">
        <f t="shared" si="144"/>
        <v>2.4973768300888608</v>
      </c>
      <c r="S295">
        <f t="shared" si="145"/>
        <v>0.15281790453571648</v>
      </c>
      <c r="T295">
        <f t="shared" si="146"/>
        <v>9.597785807100484E-2</v>
      </c>
      <c r="U295">
        <f t="shared" si="147"/>
        <v>321.51359896925436</v>
      </c>
      <c r="V295">
        <f t="shared" si="148"/>
        <v>25.337800960163648</v>
      </c>
      <c r="W295">
        <f t="shared" si="149"/>
        <v>25.041078571428599</v>
      </c>
      <c r="X295">
        <f t="shared" si="150"/>
        <v>3.187473171765149</v>
      </c>
      <c r="Y295">
        <f t="shared" si="151"/>
        <v>49.843099550270495</v>
      </c>
      <c r="Z295">
        <f t="shared" si="152"/>
        <v>1.5122062025990903</v>
      </c>
      <c r="AA295">
        <f t="shared" si="153"/>
        <v>3.033932913971205</v>
      </c>
      <c r="AB295">
        <f t="shared" si="154"/>
        <v>1.6752669691660587</v>
      </c>
      <c r="AC295">
        <f t="shared" si="155"/>
        <v>-157.68551029057403</v>
      </c>
      <c r="AD295">
        <f t="shared" si="156"/>
        <v>-111.17828800941609</v>
      </c>
      <c r="AE295">
        <f t="shared" si="157"/>
        <v>-9.3814547669716468</v>
      </c>
      <c r="AF295">
        <f t="shared" si="158"/>
        <v>43.268345902292566</v>
      </c>
      <c r="AG295">
        <f t="shared" si="159"/>
        <v>53.123074514601726</v>
      </c>
      <c r="AH295">
        <f t="shared" si="160"/>
        <v>3.5605411762758461</v>
      </c>
      <c r="AI295">
        <f t="shared" si="161"/>
        <v>35.302114296402273</v>
      </c>
      <c r="AJ295">
        <v>768.30199576909399</v>
      </c>
      <c r="AK295">
        <v>715.58192727272694</v>
      </c>
      <c r="AL295">
        <v>3.3035977876098901</v>
      </c>
      <c r="AM295">
        <v>65.922692264637703</v>
      </c>
      <c r="AN295">
        <f t="shared" si="162"/>
        <v>3.5756351539812701</v>
      </c>
      <c r="AO295">
        <v>16.596332540273899</v>
      </c>
      <c r="AP295">
        <v>20.469267132867099</v>
      </c>
      <c r="AQ295">
        <v>3.0424770731294102E-4</v>
      </c>
      <c r="AR295">
        <v>78.963096670634499</v>
      </c>
      <c r="AS295">
        <v>10</v>
      </c>
      <c r="AT295">
        <v>2</v>
      </c>
      <c r="AU295">
        <f t="shared" si="163"/>
        <v>1</v>
      </c>
      <c r="AV295">
        <f t="shared" si="164"/>
        <v>0</v>
      </c>
      <c r="AW295">
        <f t="shared" si="165"/>
        <v>39416.218206634265</v>
      </c>
      <c r="AX295">
        <f t="shared" si="166"/>
        <v>1999.9849999999999</v>
      </c>
      <c r="AY295">
        <f t="shared" si="167"/>
        <v>1681.1873963571268</v>
      </c>
      <c r="AZ295">
        <f t="shared" si="168"/>
        <v>0.84060000267858348</v>
      </c>
      <c r="BA295">
        <f t="shared" si="169"/>
        <v>0.16075800516966596</v>
      </c>
      <c r="BB295">
        <v>5.5309999999999997</v>
      </c>
      <c r="BC295">
        <v>0.5</v>
      </c>
      <c r="BD295" t="s">
        <v>355</v>
      </c>
      <c r="BE295">
        <v>2</v>
      </c>
      <c r="BF295" t="b">
        <v>1</v>
      </c>
      <c r="BG295">
        <v>1657295601.7142899</v>
      </c>
      <c r="BH295">
        <v>677.43464285714299</v>
      </c>
      <c r="BI295">
        <v>738.86703571428598</v>
      </c>
      <c r="BJ295">
        <v>20.449442857142898</v>
      </c>
      <c r="BK295">
        <v>16.591349999999998</v>
      </c>
      <c r="BL295">
        <v>676.17185714285699</v>
      </c>
      <c r="BM295">
        <v>20.286835714285701</v>
      </c>
      <c r="BN295">
        <v>500.004428571429</v>
      </c>
      <c r="BO295">
        <v>73.848557142857103</v>
      </c>
      <c r="BP295">
        <v>9.9971096428571493E-2</v>
      </c>
      <c r="BQ295">
        <v>24.215325</v>
      </c>
      <c r="BR295">
        <v>25.041078571428599</v>
      </c>
      <c r="BS295">
        <v>999.9</v>
      </c>
      <c r="BT295">
        <v>0</v>
      </c>
      <c r="BU295">
        <v>0</v>
      </c>
      <c r="BV295">
        <v>10000.3521428571</v>
      </c>
      <c r="BW295">
        <v>0</v>
      </c>
      <c r="BX295">
        <v>1108.2207142857101</v>
      </c>
      <c r="BY295">
        <v>-61.432450000000003</v>
      </c>
      <c r="BZ295">
        <v>691.57717857142904</v>
      </c>
      <c r="CA295">
        <v>751.33282142857104</v>
      </c>
      <c r="CB295">
        <v>3.8580832142857102</v>
      </c>
      <c r="CC295">
        <v>738.86703571428598</v>
      </c>
      <c r="CD295">
        <v>16.591349999999998</v>
      </c>
      <c r="CE295">
        <v>1.51016285714286</v>
      </c>
      <c r="CF295">
        <v>1.22524821428571</v>
      </c>
      <c r="CG295">
        <v>13.0714392857143</v>
      </c>
      <c r="CH295">
        <v>9.9119053571428495</v>
      </c>
      <c r="CI295">
        <v>1999.9849999999999</v>
      </c>
      <c r="CJ295">
        <v>0.98000242857142805</v>
      </c>
      <c r="CK295">
        <v>1.99979428571429E-2</v>
      </c>
      <c r="CL295">
        <v>0</v>
      </c>
      <c r="CM295">
        <v>2.4824428571428601</v>
      </c>
      <c r="CN295">
        <v>0</v>
      </c>
      <c r="CO295">
        <v>19002.439285714299</v>
      </c>
      <c r="CP295">
        <v>16705.303571428602</v>
      </c>
      <c r="CQ295">
        <v>45.125</v>
      </c>
      <c r="CR295">
        <v>47.186999999999998</v>
      </c>
      <c r="CS295">
        <v>46.311999999999998</v>
      </c>
      <c r="CT295">
        <v>45.238750000000003</v>
      </c>
      <c r="CU295">
        <v>44.274357142857099</v>
      </c>
      <c r="CV295">
        <v>1959.99107142857</v>
      </c>
      <c r="CW295">
        <v>40</v>
      </c>
      <c r="CX295">
        <v>0</v>
      </c>
      <c r="CY295">
        <v>1651534884.3</v>
      </c>
      <c r="CZ295">
        <v>0</v>
      </c>
      <c r="DA295">
        <v>0</v>
      </c>
      <c r="DB295" t="s">
        <v>356</v>
      </c>
      <c r="DC295">
        <v>1657211493.5999999</v>
      </c>
      <c r="DD295">
        <v>1657211497.5999999</v>
      </c>
      <c r="DE295">
        <v>0</v>
      </c>
      <c r="DF295">
        <v>1.526</v>
      </c>
      <c r="DG295">
        <v>4.4999999999999998E-2</v>
      </c>
      <c r="DH295">
        <v>2.6110000000000002</v>
      </c>
      <c r="DI295">
        <v>0.157</v>
      </c>
      <c r="DJ295">
        <v>420</v>
      </c>
      <c r="DK295">
        <v>20</v>
      </c>
      <c r="DL295">
        <v>0.57999999999999996</v>
      </c>
      <c r="DM295">
        <v>0.22</v>
      </c>
      <c r="DN295">
        <v>-60.889344999999999</v>
      </c>
      <c r="DO295">
        <v>-9.1781290806754097</v>
      </c>
      <c r="DP295">
        <v>0.88993484563477998</v>
      </c>
      <c r="DQ295">
        <v>0</v>
      </c>
      <c r="DR295">
        <v>3.8518810000000001</v>
      </c>
      <c r="DS295">
        <v>0.13081350844277301</v>
      </c>
      <c r="DT295">
        <v>1.3741723108838999E-2</v>
      </c>
      <c r="DU295">
        <v>0</v>
      </c>
      <c r="DV295">
        <v>0</v>
      </c>
      <c r="DW295">
        <v>2</v>
      </c>
      <c r="DX295" t="s">
        <v>357</v>
      </c>
      <c r="DY295">
        <v>2.86395</v>
      </c>
      <c r="DZ295">
        <v>2.7165300000000001</v>
      </c>
      <c r="EA295">
        <v>0.108803</v>
      </c>
      <c r="EB295">
        <v>0.115241</v>
      </c>
      <c r="EC295">
        <v>7.5655500000000001E-2</v>
      </c>
      <c r="ED295">
        <v>6.4988599999999994E-2</v>
      </c>
      <c r="EE295">
        <v>25211.5</v>
      </c>
      <c r="EF295">
        <v>21713.9</v>
      </c>
      <c r="EG295">
        <v>25326.9</v>
      </c>
      <c r="EH295">
        <v>23902.3</v>
      </c>
      <c r="EI295">
        <v>39962.1</v>
      </c>
      <c r="EJ295">
        <v>36990.9</v>
      </c>
      <c r="EK295">
        <v>45779.7</v>
      </c>
      <c r="EL295">
        <v>42632.5</v>
      </c>
      <c r="EM295">
        <v>1.8101</v>
      </c>
      <c r="EN295">
        <v>2.1505299999999998</v>
      </c>
      <c r="EO295">
        <v>9.7434999999999994E-2</v>
      </c>
      <c r="EP295">
        <v>0</v>
      </c>
      <c r="EQ295">
        <v>23.441700000000001</v>
      </c>
      <c r="ER295">
        <v>999.9</v>
      </c>
      <c r="ES295">
        <v>36.497</v>
      </c>
      <c r="ET295">
        <v>33.283999999999999</v>
      </c>
      <c r="EU295">
        <v>25.369900000000001</v>
      </c>
      <c r="EV295">
        <v>52.290999999999997</v>
      </c>
      <c r="EW295">
        <v>37.1995</v>
      </c>
      <c r="EX295">
        <v>2</v>
      </c>
      <c r="EY295">
        <v>-2.62271E-2</v>
      </c>
      <c r="EZ295">
        <v>3.7793399999999999</v>
      </c>
      <c r="FA295">
        <v>20.203800000000001</v>
      </c>
      <c r="FB295">
        <v>5.2340600000000004</v>
      </c>
      <c r="FC295">
        <v>11.992000000000001</v>
      </c>
      <c r="FD295">
        <v>4.95655</v>
      </c>
      <c r="FE295">
        <v>3.3039000000000001</v>
      </c>
      <c r="FF295">
        <v>9999</v>
      </c>
      <c r="FG295">
        <v>5158.5</v>
      </c>
      <c r="FH295">
        <v>329.3</v>
      </c>
      <c r="FI295">
        <v>9999</v>
      </c>
      <c r="FJ295">
        <v>1.8682700000000001</v>
      </c>
      <c r="FK295">
        <v>1.86399</v>
      </c>
      <c r="FL295">
        <v>1.8714900000000001</v>
      </c>
      <c r="FM295">
        <v>1.8623700000000001</v>
      </c>
      <c r="FN295">
        <v>1.86188</v>
      </c>
      <c r="FO295">
        <v>1.86829</v>
      </c>
      <c r="FP295">
        <v>1.8583700000000001</v>
      </c>
      <c r="FQ295">
        <v>1.8647800000000001</v>
      </c>
      <c r="FR295">
        <v>5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1.2849999999999999</v>
      </c>
      <c r="GF295">
        <v>0.16350000000000001</v>
      </c>
      <c r="GG295">
        <v>0.30658851354286398</v>
      </c>
      <c r="GH295">
        <v>2.2958890734485699E-3</v>
      </c>
      <c r="GI295">
        <v>-1.86257123826648E-6</v>
      </c>
      <c r="GJ295">
        <v>8.2594232886446805E-10</v>
      </c>
      <c r="GK295">
        <v>-0.101148223110564</v>
      </c>
      <c r="GL295">
        <v>-3.7577424899751702E-2</v>
      </c>
      <c r="GM295">
        <v>3.3046140057118702E-3</v>
      </c>
      <c r="GN295">
        <v>-3.9997718568980099E-5</v>
      </c>
      <c r="GO295">
        <v>3</v>
      </c>
      <c r="GP295">
        <v>2332</v>
      </c>
      <c r="GQ295">
        <v>2</v>
      </c>
      <c r="GR295">
        <v>24</v>
      </c>
      <c r="GS295">
        <v>1401.9</v>
      </c>
      <c r="GT295">
        <v>1401.9</v>
      </c>
      <c r="GU295">
        <v>2.1533199999999999</v>
      </c>
      <c r="GV295">
        <v>2.3718300000000001</v>
      </c>
      <c r="GW295">
        <v>1.9982899999999999</v>
      </c>
      <c r="GX295">
        <v>2.7026400000000002</v>
      </c>
      <c r="GY295">
        <v>2.0947300000000002</v>
      </c>
      <c r="GZ295">
        <v>2.33887</v>
      </c>
      <c r="HA295">
        <v>37.027000000000001</v>
      </c>
      <c r="HB295">
        <v>15.5067</v>
      </c>
      <c r="HC295">
        <v>18</v>
      </c>
      <c r="HD295">
        <v>434.97500000000002</v>
      </c>
      <c r="HE295">
        <v>661.02800000000002</v>
      </c>
      <c r="HF295">
        <v>19.5807</v>
      </c>
      <c r="HG295">
        <v>27.076699999999999</v>
      </c>
      <c r="HH295">
        <v>30.000399999999999</v>
      </c>
      <c r="HI295">
        <v>26.8185</v>
      </c>
      <c r="HJ295">
        <v>26.807099999999998</v>
      </c>
      <c r="HK295">
        <v>43.173699999999997</v>
      </c>
      <c r="HL295">
        <v>42.746899999999997</v>
      </c>
      <c r="HM295">
        <v>0</v>
      </c>
      <c r="HN295">
        <v>19.54</v>
      </c>
      <c r="HO295">
        <v>788.61099999999999</v>
      </c>
      <c r="HP295">
        <v>16.6159</v>
      </c>
      <c r="HQ295">
        <v>96.895799999999994</v>
      </c>
      <c r="HR295">
        <v>100.236</v>
      </c>
    </row>
    <row r="296" spans="1:226" x14ac:dyDescent="0.2">
      <c r="A296">
        <v>280</v>
      </c>
      <c r="B296">
        <v>1657295614.5</v>
      </c>
      <c r="C296">
        <v>4010</v>
      </c>
      <c r="D296" t="s">
        <v>921</v>
      </c>
      <c r="E296" t="s">
        <v>922</v>
      </c>
      <c r="F296">
        <v>5</v>
      </c>
      <c r="G296" t="s">
        <v>832</v>
      </c>
      <c r="H296" t="s">
        <v>354</v>
      </c>
      <c r="I296">
        <v>1657295607</v>
      </c>
      <c r="J296">
        <f t="shared" si="136"/>
        <v>3.5815749927993706E-3</v>
      </c>
      <c r="K296">
        <f t="shared" si="137"/>
        <v>3.5815749927993705</v>
      </c>
      <c r="L296">
        <f t="shared" si="138"/>
        <v>35.925227421778509</v>
      </c>
      <c r="M296">
        <f t="shared" si="139"/>
        <v>694.54407407407405</v>
      </c>
      <c r="N296">
        <f t="shared" si="140"/>
        <v>302.62287113916267</v>
      </c>
      <c r="O296">
        <f t="shared" si="141"/>
        <v>22.378391246501394</v>
      </c>
      <c r="P296">
        <f t="shared" si="142"/>
        <v>51.360225911085379</v>
      </c>
      <c r="Q296">
        <f t="shared" si="143"/>
        <v>0.158593126999788</v>
      </c>
      <c r="R296">
        <f t="shared" si="144"/>
        <v>2.4972372474171323</v>
      </c>
      <c r="S296">
        <f t="shared" si="145"/>
        <v>0.15320268207822346</v>
      </c>
      <c r="T296">
        <f t="shared" si="146"/>
        <v>9.6220723034860456E-2</v>
      </c>
      <c r="U296">
        <f t="shared" si="147"/>
        <v>321.51919878697589</v>
      </c>
      <c r="V296">
        <f t="shared" si="148"/>
        <v>25.332536058142651</v>
      </c>
      <c r="W296">
        <f t="shared" si="149"/>
        <v>25.040188888888899</v>
      </c>
      <c r="X296">
        <f t="shared" si="150"/>
        <v>3.1873041577369174</v>
      </c>
      <c r="Y296">
        <f t="shared" si="151"/>
        <v>49.896141780224859</v>
      </c>
      <c r="Z296">
        <f t="shared" si="152"/>
        <v>1.5134914387277174</v>
      </c>
      <c r="AA296">
        <f t="shared" si="153"/>
        <v>3.0332835059554712</v>
      </c>
      <c r="AB296">
        <f t="shared" si="154"/>
        <v>1.6738127190092</v>
      </c>
      <c r="AC296">
        <f t="shared" si="155"/>
        <v>-157.94745718245224</v>
      </c>
      <c r="AD296">
        <f t="shared" si="156"/>
        <v>-111.53285323532337</v>
      </c>
      <c r="AE296">
        <f t="shared" si="157"/>
        <v>-9.4116883671529763</v>
      </c>
      <c r="AF296">
        <f t="shared" si="158"/>
        <v>42.627200002047303</v>
      </c>
      <c r="AG296">
        <f t="shared" si="159"/>
        <v>53.8540000602394</v>
      </c>
      <c r="AH296">
        <f t="shared" si="160"/>
        <v>3.5707118747551951</v>
      </c>
      <c r="AI296">
        <f t="shared" si="161"/>
        <v>35.925227421778509</v>
      </c>
      <c r="AJ296">
        <v>785.89311029123201</v>
      </c>
      <c r="AK296">
        <v>732.31629696969696</v>
      </c>
      <c r="AL296">
        <v>3.3429861744758198</v>
      </c>
      <c r="AM296">
        <v>65.922692264637703</v>
      </c>
      <c r="AN296">
        <f t="shared" si="162"/>
        <v>3.5815749927993705</v>
      </c>
      <c r="AO296">
        <v>16.599463030832698</v>
      </c>
      <c r="AP296">
        <v>20.477667132867101</v>
      </c>
      <c r="AQ296">
        <v>5.5000536971825005E-4</v>
      </c>
      <c r="AR296">
        <v>78.963096670634499</v>
      </c>
      <c r="AS296">
        <v>10</v>
      </c>
      <c r="AT296">
        <v>2</v>
      </c>
      <c r="AU296">
        <f t="shared" si="163"/>
        <v>1</v>
      </c>
      <c r="AV296">
        <f t="shared" si="164"/>
        <v>0</v>
      </c>
      <c r="AW296">
        <f t="shared" si="165"/>
        <v>39413.371416901195</v>
      </c>
      <c r="AX296">
        <f t="shared" si="166"/>
        <v>2000.0203703703701</v>
      </c>
      <c r="AY296">
        <f t="shared" si="167"/>
        <v>1681.21708400016</v>
      </c>
      <c r="AZ296">
        <f t="shared" si="168"/>
        <v>0.84059998033361372</v>
      </c>
      <c r="BA296">
        <f t="shared" si="169"/>
        <v>0.16075796204387455</v>
      </c>
      <c r="BB296">
        <v>5.5309999999999997</v>
      </c>
      <c r="BC296">
        <v>0.5</v>
      </c>
      <c r="BD296" t="s">
        <v>355</v>
      </c>
      <c r="BE296">
        <v>2</v>
      </c>
      <c r="BF296" t="b">
        <v>1</v>
      </c>
      <c r="BG296">
        <v>1657295607</v>
      </c>
      <c r="BH296">
        <v>694.54407407407405</v>
      </c>
      <c r="BI296">
        <v>756.86062962963001</v>
      </c>
      <c r="BJ296">
        <v>20.466937037036999</v>
      </c>
      <c r="BK296">
        <v>16.5978666666667</v>
      </c>
      <c r="BL296">
        <v>693.26574074074097</v>
      </c>
      <c r="BM296">
        <v>20.303544444444402</v>
      </c>
      <c r="BN296">
        <v>500.00107407407398</v>
      </c>
      <c r="BO296">
        <v>73.848151851851895</v>
      </c>
      <c r="BP296">
        <v>9.9964370370370398E-2</v>
      </c>
      <c r="BQ296">
        <v>24.211755555555602</v>
      </c>
      <c r="BR296">
        <v>25.040188888888899</v>
      </c>
      <c r="BS296">
        <v>999.9</v>
      </c>
      <c r="BT296">
        <v>0</v>
      </c>
      <c r="BU296">
        <v>0</v>
      </c>
      <c r="BV296">
        <v>9999.5311111111096</v>
      </c>
      <c r="BW296">
        <v>0</v>
      </c>
      <c r="BX296">
        <v>1111.0496296296301</v>
      </c>
      <c r="BY296">
        <v>-62.3166444444444</v>
      </c>
      <c r="BZ296">
        <v>709.05625925925904</v>
      </c>
      <c r="CA296">
        <v>769.63503703703702</v>
      </c>
      <c r="CB296">
        <v>3.8690614814814799</v>
      </c>
      <c r="CC296">
        <v>756.86062962963001</v>
      </c>
      <c r="CD296">
        <v>16.5978666666667</v>
      </c>
      <c r="CE296">
        <v>1.5114462962963</v>
      </c>
      <c r="CF296">
        <v>1.2257233333333299</v>
      </c>
      <c r="CG296">
        <v>13.0844481481481</v>
      </c>
      <c r="CH296">
        <v>9.9176881481481498</v>
      </c>
      <c r="CI296">
        <v>2000.0203703703701</v>
      </c>
      <c r="CJ296">
        <v>0.98000266666666702</v>
      </c>
      <c r="CK296">
        <v>1.99976888888889E-2</v>
      </c>
      <c r="CL296">
        <v>0</v>
      </c>
      <c r="CM296">
        <v>2.4664259259259298</v>
      </c>
      <c r="CN296">
        <v>0</v>
      </c>
      <c r="CO296">
        <v>19042.137037036999</v>
      </c>
      <c r="CP296">
        <v>16705.599999999999</v>
      </c>
      <c r="CQ296">
        <v>45.125</v>
      </c>
      <c r="CR296">
        <v>47.186999999999998</v>
      </c>
      <c r="CS296">
        <v>46.311999999999998</v>
      </c>
      <c r="CT296">
        <v>45.245333333333299</v>
      </c>
      <c r="CU296">
        <v>44.289037037036998</v>
      </c>
      <c r="CV296">
        <v>1960.02925925926</v>
      </c>
      <c r="CW296">
        <v>39.999259259259297</v>
      </c>
      <c r="CX296">
        <v>0</v>
      </c>
      <c r="CY296">
        <v>1651534889.0999999</v>
      </c>
      <c r="CZ296">
        <v>0</v>
      </c>
      <c r="DA296">
        <v>0</v>
      </c>
      <c r="DB296" t="s">
        <v>356</v>
      </c>
      <c r="DC296">
        <v>1657211493.5999999</v>
      </c>
      <c r="DD296">
        <v>1657211497.5999999</v>
      </c>
      <c r="DE296">
        <v>0</v>
      </c>
      <c r="DF296">
        <v>1.526</v>
      </c>
      <c r="DG296">
        <v>4.4999999999999998E-2</v>
      </c>
      <c r="DH296">
        <v>2.6110000000000002</v>
      </c>
      <c r="DI296">
        <v>0.157</v>
      </c>
      <c r="DJ296">
        <v>420</v>
      </c>
      <c r="DK296">
        <v>20</v>
      </c>
      <c r="DL296">
        <v>0.57999999999999996</v>
      </c>
      <c r="DM296">
        <v>0.22</v>
      </c>
      <c r="DN296">
        <v>-61.868270000000003</v>
      </c>
      <c r="DO296">
        <v>-10.208030769231</v>
      </c>
      <c r="DP296">
        <v>0.98956067555254101</v>
      </c>
      <c r="DQ296">
        <v>0</v>
      </c>
      <c r="DR296">
        <v>3.8621379999999998</v>
      </c>
      <c r="DS296">
        <v>0.122026041275791</v>
      </c>
      <c r="DT296">
        <v>1.2903458489877799E-2</v>
      </c>
      <c r="DU296">
        <v>0</v>
      </c>
      <c r="DV296">
        <v>0</v>
      </c>
      <c r="DW296">
        <v>2</v>
      </c>
      <c r="DX296" t="s">
        <v>357</v>
      </c>
      <c r="DY296">
        <v>2.8638300000000001</v>
      </c>
      <c r="DZ296">
        <v>2.7164799999999998</v>
      </c>
      <c r="EA296">
        <v>0.110522</v>
      </c>
      <c r="EB296">
        <v>0.116928</v>
      </c>
      <c r="EC296">
        <v>7.5676900000000005E-2</v>
      </c>
      <c r="ED296">
        <v>6.5006700000000001E-2</v>
      </c>
      <c r="EE296">
        <v>25162.7</v>
      </c>
      <c r="EF296">
        <v>21672.3</v>
      </c>
      <c r="EG296">
        <v>25326.7</v>
      </c>
      <c r="EH296">
        <v>23902</v>
      </c>
      <c r="EI296">
        <v>39961.1</v>
      </c>
      <c r="EJ296">
        <v>36990</v>
      </c>
      <c r="EK296">
        <v>45779.6</v>
      </c>
      <c r="EL296">
        <v>42632.3</v>
      </c>
      <c r="EM296">
        <v>1.8099799999999999</v>
      </c>
      <c r="EN296">
        <v>2.1505000000000001</v>
      </c>
      <c r="EO296">
        <v>9.7826099999999999E-2</v>
      </c>
      <c r="EP296">
        <v>0</v>
      </c>
      <c r="EQ296">
        <v>23.4435</v>
      </c>
      <c r="ER296">
        <v>999.9</v>
      </c>
      <c r="ES296">
        <v>36.497</v>
      </c>
      <c r="ET296">
        <v>33.304000000000002</v>
      </c>
      <c r="EU296">
        <v>25.397300000000001</v>
      </c>
      <c r="EV296">
        <v>52.030999999999999</v>
      </c>
      <c r="EW296">
        <v>37.1995</v>
      </c>
      <c r="EX296">
        <v>2</v>
      </c>
      <c r="EY296">
        <v>-2.54903E-2</v>
      </c>
      <c r="EZ296">
        <v>3.83588</v>
      </c>
      <c r="FA296">
        <v>20.202300000000001</v>
      </c>
      <c r="FB296">
        <v>5.2333100000000004</v>
      </c>
      <c r="FC296">
        <v>11.9917</v>
      </c>
      <c r="FD296">
        <v>4.9564500000000002</v>
      </c>
      <c r="FE296">
        <v>3.3039499999999999</v>
      </c>
      <c r="FF296">
        <v>9999</v>
      </c>
      <c r="FG296">
        <v>5158.5</v>
      </c>
      <c r="FH296">
        <v>329.3</v>
      </c>
      <c r="FI296">
        <v>9999</v>
      </c>
      <c r="FJ296">
        <v>1.86826</v>
      </c>
      <c r="FK296">
        <v>1.8639699999999999</v>
      </c>
      <c r="FL296">
        <v>1.8714900000000001</v>
      </c>
      <c r="FM296">
        <v>1.86236</v>
      </c>
      <c r="FN296">
        <v>1.86185</v>
      </c>
      <c r="FO296">
        <v>1.86829</v>
      </c>
      <c r="FP296">
        <v>1.8583700000000001</v>
      </c>
      <c r="FQ296">
        <v>1.8647800000000001</v>
      </c>
      <c r="FR296">
        <v>5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1.3009999999999999</v>
      </c>
      <c r="GF296">
        <v>0.16389999999999999</v>
      </c>
      <c r="GG296">
        <v>0.30658851354286398</v>
      </c>
      <c r="GH296">
        <v>2.2958890734485699E-3</v>
      </c>
      <c r="GI296">
        <v>-1.86257123826648E-6</v>
      </c>
      <c r="GJ296">
        <v>8.2594232886446805E-10</v>
      </c>
      <c r="GK296">
        <v>-0.101148223110564</v>
      </c>
      <c r="GL296">
        <v>-3.7577424899751702E-2</v>
      </c>
      <c r="GM296">
        <v>3.3046140057118702E-3</v>
      </c>
      <c r="GN296">
        <v>-3.9997718568980099E-5</v>
      </c>
      <c r="GO296">
        <v>3</v>
      </c>
      <c r="GP296">
        <v>2332</v>
      </c>
      <c r="GQ296">
        <v>2</v>
      </c>
      <c r="GR296">
        <v>24</v>
      </c>
      <c r="GS296">
        <v>1402</v>
      </c>
      <c r="GT296">
        <v>1401.9</v>
      </c>
      <c r="GU296">
        <v>2.18872</v>
      </c>
      <c r="GV296">
        <v>2.36938</v>
      </c>
      <c r="GW296">
        <v>1.9982899999999999</v>
      </c>
      <c r="GX296">
        <v>2.7026400000000002</v>
      </c>
      <c r="GY296">
        <v>2.0935100000000002</v>
      </c>
      <c r="GZ296">
        <v>2.3571800000000001</v>
      </c>
      <c r="HA296">
        <v>37.027000000000001</v>
      </c>
      <c r="HB296">
        <v>15.5067</v>
      </c>
      <c r="HC296">
        <v>18</v>
      </c>
      <c r="HD296">
        <v>434.93799999999999</v>
      </c>
      <c r="HE296">
        <v>661.06299999999999</v>
      </c>
      <c r="HF296">
        <v>19.543500000000002</v>
      </c>
      <c r="HG296">
        <v>27.081299999999999</v>
      </c>
      <c r="HH296">
        <v>30.000599999999999</v>
      </c>
      <c r="HI296">
        <v>26.8231</v>
      </c>
      <c r="HJ296">
        <v>26.811699999999998</v>
      </c>
      <c r="HK296">
        <v>43.93</v>
      </c>
      <c r="HL296">
        <v>42.746899999999997</v>
      </c>
      <c r="HM296">
        <v>0</v>
      </c>
      <c r="HN296">
        <v>19.497699999999998</v>
      </c>
      <c r="HO296">
        <v>808.79899999999998</v>
      </c>
      <c r="HP296">
        <v>16.613099999999999</v>
      </c>
      <c r="HQ296">
        <v>96.895300000000006</v>
      </c>
      <c r="HR296">
        <v>100.236</v>
      </c>
    </row>
    <row r="297" spans="1:226" x14ac:dyDescent="0.2">
      <c r="A297">
        <v>281</v>
      </c>
      <c r="B297">
        <v>1657295619.5</v>
      </c>
      <c r="C297">
        <v>4015</v>
      </c>
      <c r="D297" t="s">
        <v>923</v>
      </c>
      <c r="E297" t="s">
        <v>924</v>
      </c>
      <c r="F297">
        <v>5</v>
      </c>
      <c r="G297" t="s">
        <v>832</v>
      </c>
      <c r="H297" t="s">
        <v>354</v>
      </c>
      <c r="I297">
        <v>1657295611.7142899</v>
      </c>
      <c r="J297">
        <f t="shared" si="136"/>
        <v>3.5770563044081093E-3</v>
      </c>
      <c r="K297">
        <f t="shared" si="137"/>
        <v>3.5770563044081092</v>
      </c>
      <c r="L297">
        <f t="shared" si="138"/>
        <v>36.791751351518037</v>
      </c>
      <c r="M297">
        <f t="shared" si="139"/>
        <v>709.79832142857094</v>
      </c>
      <c r="N297">
        <f t="shared" si="140"/>
        <v>308.04417047832931</v>
      </c>
      <c r="O297">
        <f t="shared" si="141"/>
        <v>22.779358834791658</v>
      </c>
      <c r="P297">
        <f t="shared" si="142"/>
        <v>52.488416317203672</v>
      </c>
      <c r="Q297">
        <f t="shared" si="143"/>
        <v>0.15840579191837847</v>
      </c>
      <c r="R297">
        <f t="shared" si="144"/>
        <v>2.4960133650368168</v>
      </c>
      <c r="S297">
        <f t="shared" si="145"/>
        <v>0.15302530123442187</v>
      </c>
      <c r="T297">
        <f t="shared" si="146"/>
        <v>9.6109004005251172E-2</v>
      </c>
      <c r="U297">
        <f t="shared" si="147"/>
        <v>321.51687339268614</v>
      </c>
      <c r="V297">
        <f t="shared" si="148"/>
        <v>25.328628312444138</v>
      </c>
      <c r="W297">
        <f t="shared" si="149"/>
        <v>25.0420785714286</v>
      </c>
      <c r="X297">
        <f t="shared" si="150"/>
        <v>3.1876631522783954</v>
      </c>
      <c r="Y297">
        <f t="shared" si="151"/>
        <v>49.931152415511399</v>
      </c>
      <c r="Z297">
        <f t="shared" si="152"/>
        <v>1.514029392629932</v>
      </c>
      <c r="AA297">
        <f t="shared" si="153"/>
        <v>3.0322340250244055</v>
      </c>
      <c r="AB297">
        <f t="shared" si="154"/>
        <v>1.6736337596484634</v>
      </c>
      <c r="AC297">
        <f t="shared" si="155"/>
        <v>-157.74818302439763</v>
      </c>
      <c r="AD297">
        <f t="shared" si="156"/>
        <v>-112.50889596815304</v>
      </c>
      <c r="AE297">
        <f t="shared" si="157"/>
        <v>-9.4985214883195734</v>
      </c>
      <c r="AF297">
        <f t="shared" si="158"/>
        <v>41.761272911815894</v>
      </c>
      <c r="AG297">
        <f t="shared" si="159"/>
        <v>54.497052913077852</v>
      </c>
      <c r="AH297">
        <f t="shared" si="160"/>
        <v>3.573218345629682</v>
      </c>
      <c r="AI297">
        <f t="shared" si="161"/>
        <v>36.791751351518037</v>
      </c>
      <c r="AJ297">
        <v>802.89686116261498</v>
      </c>
      <c r="AK297">
        <v>748.66103030302997</v>
      </c>
      <c r="AL297">
        <v>3.26290706505984</v>
      </c>
      <c r="AM297">
        <v>65.922692264637703</v>
      </c>
      <c r="AN297">
        <f t="shared" si="162"/>
        <v>3.5770563044081092</v>
      </c>
      <c r="AO297">
        <v>16.6065437759896</v>
      </c>
      <c r="AP297">
        <v>20.482195804195801</v>
      </c>
      <c r="AQ297">
        <v>3.7028273749410203E-5</v>
      </c>
      <c r="AR297">
        <v>78.963096670634499</v>
      </c>
      <c r="AS297">
        <v>10</v>
      </c>
      <c r="AT297">
        <v>2</v>
      </c>
      <c r="AU297">
        <f t="shared" si="163"/>
        <v>1</v>
      </c>
      <c r="AV297">
        <f t="shared" si="164"/>
        <v>0</v>
      </c>
      <c r="AW297">
        <f t="shared" si="165"/>
        <v>39385.107622894437</v>
      </c>
      <c r="AX297">
        <f t="shared" si="166"/>
        <v>2000.00642857143</v>
      </c>
      <c r="AY297">
        <f t="shared" si="167"/>
        <v>1681.205320928854</v>
      </c>
      <c r="AZ297">
        <f t="shared" si="168"/>
        <v>0.84059995853598823</v>
      </c>
      <c r="BA297">
        <f t="shared" si="169"/>
        <v>0.16075791997445732</v>
      </c>
      <c r="BB297">
        <v>5.5309999999999997</v>
      </c>
      <c r="BC297">
        <v>0.5</v>
      </c>
      <c r="BD297" t="s">
        <v>355</v>
      </c>
      <c r="BE297">
        <v>2</v>
      </c>
      <c r="BF297" t="b">
        <v>1</v>
      </c>
      <c r="BG297">
        <v>1657295611.7142899</v>
      </c>
      <c r="BH297">
        <v>709.79832142857094</v>
      </c>
      <c r="BI297">
        <v>772.88750000000005</v>
      </c>
      <c r="BJ297">
        <v>20.474146428571402</v>
      </c>
      <c r="BK297">
        <v>16.602446428571401</v>
      </c>
      <c r="BL297">
        <v>708.506142857143</v>
      </c>
      <c r="BM297">
        <v>20.310428571428599</v>
      </c>
      <c r="BN297">
        <v>500.00853571428598</v>
      </c>
      <c r="BO297">
        <v>73.848353571428603</v>
      </c>
      <c r="BP297">
        <v>9.9998703571428593E-2</v>
      </c>
      <c r="BQ297">
        <v>24.205985714285699</v>
      </c>
      <c r="BR297">
        <v>25.0420785714286</v>
      </c>
      <c r="BS297">
        <v>999.9</v>
      </c>
      <c r="BT297">
        <v>0</v>
      </c>
      <c r="BU297">
        <v>0</v>
      </c>
      <c r="BV297">
        <v>9991.8250000000007</v>
      </c>
      <c r="BW297">
        <v>0</v>
      </c>
      <c r="BX297">
        <v>1113.16214285714</v>
      </c>
      <c r="BY297">
        <v>-63.089196428571398</v>
      </c>
      <c r="BZ297">
        <v>724.6345</v>
      </c>
      <c r="CA297">
        <v>785.93600000000004</v>
      </c>
      <c r="CB297">
        <v>3.8716925</v>
      </c>
      <c r="CC297">
        <v>772.88750000000005</v>
      </c>
      <c r="CD297">
        <v>16.602446428571401</v>
      </c>
      <c r="CE297">
        <v>1.5119821428571401</v>
      </c>
      <c r="CF297">
        <v>1.226065</v>
      </c>
      <c r="CG297">
        <v>13.089874999999999</v>
      </c>
      <c r="CH297">
        <v>9.9218435714285693</v>
      </c>
      <c r="CI297">
        <v>2000.00642857143</v>
      </c>
      <c r="CJ297">
        <v>0.980002642857143</v>
      </c>
      <c r="CK297">
        <v>1.9997714285714299E-2</v>
      </c>
      <c r="CL297">
        <v>0</v>
      </c>
      <c r="CM297">
        <v>2.4438035714285702</v>
      </c>
      <c r="CN297">
        <v>0</v>
      </c>
      <c r="CO297">
        <v>19074.146428571399</v>
      </c>
      <c r="CP297">
        <v>16705.4714285714</v>
      </c>
      <c r="CQ297">
        <v>45.129428571428598</v>
      </c>
      <c r="CR297">
        <v>47.186999999999998</v>
      </c>
      <c r="CS297">
        <v>46.311999999999998</v>
      </c>
      <c r="CT297">
        <v>45.2455</v>
      </c>
      <c r="CU297">
        <v>44.3075714285714</v>
      </c>
      <c r="CV297">
        <v>1960.0157142857099</v>
      </c>
      <c r="CW297">
        <v>39.997500000000002</v>
      </c>
      <c r="CX297">
        <v>0</v>
      </c>
      <c r="CY297">
        <v>1651534893.9000001</v>
      </c>
      <c r="CZ297">
        <v>0</v>
      </c>
      <c r="DA297">
        <v>0</v>
      </c>
      <c r="DB297" t="s">
        <v>356</v>
      </c>
      <c r="DC297">
        <v>1657211493.5999999</v>
      </c>
      <c r="DD297">
        <v>1657211497.5999999</v>
      </c>
      <c r="DE297">
        <v>0</v>
      </c>
      <c r="DF297">
        <v>1.526</v>
      </c>
      <c r="DG297">
        <v>4.4999999999999998E-2</v>
      </c>
      <c r="DH297">
        <v>2.6110000000000002</v>
      </c>
      <c r="DI297">
        <v>0.157</v>
      </c>
      <c r="DJ297">
        <v>420</v>
      </c>
      <c r="DK297">
        <v>20</v>
      </c>
      <c r="DL297">
        <v>0.57999999999999996</v>
      </c>
      <c r="DM297">
        <v>0.22</v>
      </c>
      <c r="DN297">
        <v>-62.4967975</v>
      </c>
      <c r="DO297">
        <v>-9.7255238273919993</v>
      </c>
      <c r="DP297">
        <v>0.94503664201117099</v>
      </c>
      <c r="DQ297">
        <v>0</v>
      </c>
      <c r="DR297">
        <v>3.8684530000000001</v>
      </c>
      <c r="DS297">
        <v>4.8562176360228797E-2</v>
      </c>
      <c r="DT297">
        <v>5.8929013227781097E-3</v>
      </c>
      <c r="DU297">
        <v>1</v>
      </c>
      <c r="DV297">
        <v>1</v>
      </c>
      <c r="DW297">
        <v>2</v>
      </c>
      <c r="DX297" t="s">
        <v>363</v>
      </c>
      <c r="DY297">
        <v>2.8639000000000001</v>
      </c>
      <c r="DZ297">
        <v>2.7162199999999999</v>
      </c>
      <c r="EA297">
        <v>0.112191</v>
      </c>
      <c r="EB297">
        <v>0.11864</v>
      </c>
      <c r="EC297">
        <v>7.5685799999999998E-2</v>
      </c>
      <c r="ED297">
        <v>6.5022200000000002E-2</v>
      </c>
      <c r="EE297">
        <v>25115.200000000001</v>
      </c>
      <c r="EF297">
        <v>21630.7</v>
      </c>
      <c r="EG297">
        <v>25326.5</v>
      </c>
      <c r="EH297">
        <v>23902.5</v>
      </c>
      <c r="EI297">
        <v>39960.5</v>
      </c>
      <c r="EJ297">
        <v>36990</v>
      </c>
      <c r="EK297">
        <v>45779.3</v>
      </c>
      <c r="EL297">
        <v>42632.9</v>
      </c>
      <c r="EM297">
        <v>1.81002</v>
      </c>
      <c r="EN297">
        <v>2.1503299999999999</v>
      </c>
      <c r="EO297">
        <v>9.6786800000000006E-2</v>
      </c>
      <c r="EP297">
        <v>0</v>
      </c>
      <c r="EQ297">
        <v>23.4452</v>
      </c>
      <c r="ER297">
        <v>999.9</v>
      </c>
      <c r="ES297">
        <v>36.497</v>
      </c>
      <c r="ET297">
        <v>33.314</v>
      </c>
      <c r="EU297">
        <v>25.411999999999999</v>
      </c>
      <c r="EV297">
        <v>52.131</v>
      </c>
      <c r="EW297">
        <v>37.167499999999997</v>
      </c>
      <c r="EX297">
        <v>2</v>
      </c>
      <c r="EY297">
        <v>-2.4956800000000001E-2</v>
      </c>
      <c r="EZ297">
        <v>3.9015</v>
      </c>
      <c r="FA297">
        <v>20.201000000000001</v>
      </c>
      <c r="FB297">
        <v>5.2339099999999998</v>
      </c>
      <c r="FC297">
        <v>11.9918</v>
      </c>
      <c r="FD297">
        <v>4.9564500000000002</v>
      </c>
      <c r="FE297">
        <v>3.3039499999999999</v>
      </c>
      <c r="FF297">
        <v>9999</v>
      </c>
      <c r="FG297">
        <v>5158.7</v>
      </c>
      <c r="FH297">
        <v>329.3</v>
      </c>
      <c r="FI297">
        <v>9999</v>
      </c>
      <c r="FJ297">
        <v>1.86825</v>
      </c>
      <c r="FK297">
        <v>1.8639600000000001</v>
      </c>
      <c r="FL297">
        <v>1.8714900000000001</v>
      </c>
      <c r="FM297">
        <v>1.8623499999999999</v>
      </c>
      <c r="FN297">
        <v>1.8618699999999999</v>
      </c>
      <c r="FO297">
        <v>1.86829</v>
      </c>
      <c r="FP297">
        <v>1.8583700000000001</v>
      </c>
      <c r="FQ297">
        <v>1.8647800000000001</v>
      </c>
      <c r="FR297">
        <v>5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1.3149999999999999</v>
      </c>
      <c r="GF297">
        <v>0.1641</v>
      </c>
      <c r="GG297">
        <v>0.30658851354286398</v>
      </c>
      <c r="GH297">
        <v>2.2958890734485699E-3</v>
      </c>
      <c r="GI297">
        <v>-1.86257123826648E-6</v>
      </c>
      <c r="GJ297">
        <v>8.2594232886446805E-10</v>
      </c>
      <c r="GK297">
        <v>-0.101148223110564</v>
      </c>
      <c r="GL297">
        <v>-3.7577424899751702E-2</v>
      </c>
      <c r="GM297">
        <v>3.3046140057118702E-3</v>
      </c>
      <c r="GN297">
        <v>-3.9997718568980099E-5</v>
      </c>
      <c r="GO297">
        <v>3</v>
      </c>
      <c r="GP297">
        <v>2332</v>
      </c>
      <c r="GQ297">
        <v>2</v>
      </c>
      <c r="GR297">
        <v>24</v>
      </c>
      <c r="GS297">
        <v>1402.1</v>
      </c>
      <c r="GT297">
        <v>1402</v>
      </c>
      <c r="GU297">
        <v>2.2265600000000001</v>
      </c>
      <c r="GV297">
        <v>2.3645</v>
      </c>
      <c r="GW297">
        <v>1.9982899999999999</v>
      </c>
      <c r="GX297">
        <v>2.7038600000000002</v>
      </c>
      <c r="GY297">
        <v>2.0935100000000002</v>
      </c>
      <c r="GZ297">
        <v>2.3938000000000001</v>
      </c>
      <c r="HA297">
        <v>37.050899999999999</v>
      </c>
      <c r="HB297">
        <v>15.515499999999999</v>
      </c>
      <c r="HC297">
        <v>18</v>
      </c>
      <c r="HD297">
        <v>435.00299999999999</v>
      </c>
      <c r="HE297">
        <v>660.97199999999998</v>
      </c>
      <c r="HF297">
        <v>19.500399999999999</v>
      </c>
      <c r="HG297">
        <v>27.085799999999999</v>
      </c>
      <c r="HH297">
        <v>30.000599999999999</v>
      </c>
      <c r="HI297">
        <v>26.827999999999999</v>
      </c>
      <c r="HJ297">
        <v>26.816199999999998</v>
      </c>
      <c r="HK297">
        <v>44.631599999999999</v>
      </c>
      <c r="HL297">
        <v>42.746899999999997</v>
      </c>
      <c r="HM297">
        <v>0</v>
      </c>
      <c r="HN297">
        <v>19.453600000000002</v>
      </c>
      <c r="HO297">
        <v>822.24199999999996</v>
      </c>
      <c r="HP297">
        <v>16.613199999999999</v>
      </c>
      <c r="HQ297">
        <v>96.8947</v>
      </c>
      <c r="HR297">
        <v>100.23699999999999</v>
      </c>
    </row>
    <row r="298" spans="1:226" x14ac:dyDescent="0.2">
      <c r="A298">
        <v>282</v>
      </c>
      <c r="B298">
        <v>1657295624.5</v>
      </c>
      <c r="C298">
        <v>4020</v>
      </c>
      <c r="D298" t="s">
        <v>925</v>
      </c>
      <c r="E298" t="s">
        <v>926</v>
      </c>
      <c r="F298">
        <v>5</v>
      </c>
      <c r="G298" t="s">
        <v>832</v>
      </c>
      <c r="H298" t="s">
        <v>354</v>
      </c>
      <c r="I298">
        <v>1657295617</v>
      </c>
      <c r="J298">
        <f t="shared" si="136"/>
        <v>3.5729234015449592E-3</v>
      </c>
      <c r="K298">
        <f t="shared" si="137"/>
        <v>3.5729234015449594</v>
      </c>
      <c r="L298">
        <f t="shared" si="138"/>
        <v>37.471026142775855</v>
      </c>
      <c r="M298">
        <f t="shared" si="139"/>
        <v>726.95974074074104</v>
      </c>
      <c r="N298">
        <f t="shared" si="140"/>
        <v>317.23121399787578</v>
      </c>
      <c r="O298">
        <f t="shared" si="141"/>
        <v>23.458700775190106</v>
      </c>
      <c r="P298">
        <f t="shared" si="142"/>
        <v>53.757418189500775</v>
      </c>
      <c r="Q298">
        <f t="shared" si="143"/>
        <v>0.1582332735740061</v>
      </c>
      <c r="R298">
        <f t="shared" si="144"/>
        <v>2.4948594967734707</v>
      </c>
      <c r="S298">
        <f t="shared" si="145"/>
        <v>0.15286189002976242</v>
      </c>
      <c r="T298">
        <f t="shared" si="146"/>
        <v>9.6006088725171815E-2</v>
      </c>
      <c r="U298">
        <f t="shared" si="147"/>
        <v>321.51535747390835</v>
      </c>
      <c r="V298">
        <f t="shared" si="148"/>
        <v>25.324906616244537</v>
      </c>
      <c r="W298">
        <f t="shared" si="149"/>
        <v>25.043522222222201</v>
      </c>
      <c r="X298">
        <f t="shared" si="150"/>
        <v>3.1879374352505225</v>
      </c>
      <c r="Y298">
        <f t="shared" si="151"/>
        <v>49.961679674034961</v>
      </c>
      <c r="Z298">
        <f t="shared" si="152"/>
        <v>1.5144603802923176</v>
      </c>
      <c r="AA298">
        <f t="shared" si="153"/>
        <v>3.0312439256908754</v>
      </c>
      <c r="AB298">
        <f t="shared" si="154"/>
        <v>1.673477054958205</v>
      </c>
      <c r="AC298">
        <f t="shared" si="155"/>
        <v>-157.5659220081327</v>
      </c>
      <c r="AD298">
        <f t="shared" si="156"/>
        <v>-113.38342456141622</v>
      </c>
      <c r="AE298">
        <f t="shared" si="157"/>
        <v>-9.5765876206460092</v>
      </c>
      <c r="AF298">
        <f t="shared" si="158"/>
        <v>40.989423283713407</v>
      </c>
      <c r="AG298">
        <f t="shared" si="159"/>
        <v>55.23645995809882</v>
      </c>
      <c r="AH298">
        <f t="shared" si="160"/>
        <v>3.5732894894265335</v>
      </c>
      <c r="AI298">
        <f t="shared" si="161"/>
        <v>37.471026142775855</v>
      </c>
      <c r="AJ298">
        <v>820.51554968663504</v>
      </c>
      <c r="AK298">
        <v>765.31111515151497</v>
      </c>
      <c r="AL298">
        <v>3.3146996803476498</v>
      </c>
      <c r="AM298">
        <v>65.922692264637703</v>
      </c>
      <c r="AN298">
        <f t="shared" si="162"/>
        <v>3.5729234015449594</v>
      </c>
      <c r="AO298">
        <v>16.6125229454153</v>
      </c>
      <c r="AP298">
        <v>20.483175524475499</v>
      </c>
      <c r="AQ298">
        <v>1.47843905252824E-4</v>
      </c>
      <c r="AR298">
        <v>78.963096670634499</v>
      </c>
      <c r="AS298">
        <v>10</v>
      </c>
      <c r="AT298">
        <v>2</v>
      </c>
      <c r="AU298">
        <f t="shared" si="163"/>
        <v>1</v>
      </c>
      <c r="AV298">
        <f t="shared" si="164"/>
        <v>0</v>
      </c>
      <c r="AW298">
        <f t="shared" si="165"/>
        <v>39358.455948411793</v>
      </c>
      <c r="AX298">
        <f t="shared" si="166"/>
        <v>1999.99814814815</v>
      </c>
      <c r="AY298">
        <f t="shared" si="167"/>
        <v>1681.198264666966</v>
      </c>
      <c r="AZ298">
        <f t="shared" si="168"/>
        <v>0.84059991066673279</v>
      </c>
      <c r="BA298">
        <f t="shared" si="169"/>
        <v>0.16075782758679438</v>
      </c>
      <c r="BB298">
        <v>5.5309999999999997</v>
      </c>
      <c r="BC298">
        <v>0.5</v>
      </c>
      <c r="BD298" t="s">
        <v>355</v>
      </c>
      <c r="BE298">
        <v>2</v>
      </c>
      <c r="BF298" t="b">
        <v>1</v>
      </c>
      <c r="BG298">
        <v>1657295617</v>
      </c>
      <c r="BH298">
        <v>726.95974074074104</v>
      </c>
      <c r="BI298">
        <v>790.93481481481501</v>
      </c>
      <c r="BJ298">
        <v>20.479996296296299</v>
      </c>
      <c r="BK298">
        <v>16.608237037037</v>
      </c>
      <c r="BL298">
        <v>725.65225925925904</v>
      </c>
      <c r="BM298">
        <v>20.316022222222202</v>
      </c>
      <c r="BN298">
        <v>500.00785185185202</v>
      </c>
      <c r="BO298">
        <v>73.8482296296296</v>
      </c>
      <c r="BP298">
        <v>0.10004449999999999</v>
      </c>
      <c r="BQ298">
        <v>24.200540740740699</v>
      </c>
      <c r="BR298">
        <v>25.043522222222201</v>
      </c>
      <c r="BS298">
        <v>999.9</v>
      </c>
      <c r="BT298">
        <v>0</v>
      </c>
      <c r="BU298">
        <v>0</v>
      </c>
      <c r="BV298">
        <v>9984.6044444444506</v>
      </c>
      <c r="BW298">
        <v>0</v>
      </c>
      <c r="BX298">
        <v>1114.13962962963</v>
      </c>
      <c r="BY298">
        <v>-63.975007407407404</v>
      </c>
      <c r="BZ298">
        <v>742.15914814814801</v>
      </c>
      <c r="CA298">
        <v>804.29270370370398</v>
      </c>
      <c r="CB298">
        <v>3.87175037037037</v>
      </c>
      <c r="CC298">
        <v>790.93481481481501</v>
      </c>
      <c r="CD298">
        <v>16.608237037037</v>
      </c>
      <c r="CE298">
        <v>1.51241111111111</v>
      </c>
      <c r="CF298">
        <v>1.22649037037037</v>
      </c>
      <c r="CG298">
        <v>13.0942222222222</v>
      </c>
      <c r="CH298">
        <v>9.9270270370370408</v>
      </c>
      <c r="CI298">
        <v>1999.99814814815</v>
      </c>
      <c r="CJ298">
        <v>0.98000266666666702</v>
      </c>
      <c r="CK298">
        <v>1.99976888888889E-2</v>
      </c>
      <c r="CL298">
        <v>0</v>
      </c>
      <c r="CM298">
        <v>2.4816444444444401</v>
      </c>
      <c r="CN298">
        <v>0</v>
      </c>
      <c r="CO298">
        <v>19105.385185185201</v>
      </c>
      <c r="CP298">
        <v>16705.396296296301</v>
      </c>
      <c r="CQ298">
        <v>45.134185185185203</v>
      </c>
      <c r="CR298">
        <v>47.186999999999998</v>
      </c>
      <c r="CS298">
        <v>46.3213333333333</v>
      </c>
      <c r="CT298">
        <v>45.25</v>
      </c>
      <c r="CU298">
        <v>44.309703703703697</v>
      </c>
      <c r="CV298">
        <v>1960.00740740741</v>
      </c>
      <c r="CW298">
        <v>39.994074074074099</v>
      </c>
      <c r="CX298">
        <v>0</v>
      </c>
      <c r="CY298">
        <v>1651534899.3</v>
      </c>
      <c r="CZ298">
        <v>0</v>
      </c>
      <c r="DA298">
        <v>0</v>
      </c>
      <c r="DB298" t="s">
        <v>356</v>
      </c>
      <c r="DC298">
        <v>1657211493.5999999</v>
      </c>
      <c r="DD298">
        <v>1657211497.5999999</v>
      </c>
      <c r="DE298">
        <v>0</v>
      </c>
      <c r="DF298">
        <v>1.526</v>
      </c>
      <c r="DG298">
        <v>4.4999999999999998E-2</v>
      </c>
      <c r="DH298">
        <v>2.6110000000000002</v>
      </c>
      <c r="DI298">
        <v>0.157</v>
      </c>
      <c r="DJ298">
        <v>420</v>
      </c>
      <c r="DK298">
        <v>20</v>
      </c>
      <c r="DL298">
        <v>0.57999999999999996</v>
      </c>
      <c r="DM298">
        <v>0.22</v>
      </c>
      <c r="DN298">
        <v>-63.52366</v>
      </c>
      <c r="DO298">
        <v>-9.9171016885551708</v>
      </c>
      <c r="DP298">
        <v>0.96520406127409197</v>
      </c>
      <c r="DQ298">
        <v>0</v>
      </c>
      <c r="DR298">
        <v>3.87142725</v>
      </c>
      <c r="DS298">
        <v>-3.0822889305869702E-3</v>
      </c>
      <c r="DT298">
        <v>1.61678382522216E-3</v>
      </c>
      <c r="DU298">
        <v>1</v>
      </c>
      <c r="DV298">
        <v>1</v>
      </c>
      <c r="DW298">
        <v>2</v>
      </c>
      <c r="DX298" t="s">
        <v>363</v>
      </c>
      <c r="DY298">
        <v>2.8639199999999998</v>
      </c>
      <c r="DZ298">
        <v>2.7163400000000002</v>
      </c>
      <c r="EA298">
        <v>0.11387</v>
      </c>
      <c r="EB298">
        <v>0.120282</v>
      </c>
      <c r="EC298">
        <v>7.5686600000000007E-2</v>
      </c>
      <c r="ED298">
        <v>6.5031500000000006E-2</v>
      </c>
      <c r="EE298">
        <v>25067.4</v>
      </c>
      <c r="EF298">
        <v>21590.400000000001</v>
      </c>
      <c r="EG298">
        <v>25326.2</v>
      </c>
      <c r="EH298">
        <v>23902.5</v>
      </c>
      <c r="EI298">
        <v>39960.400000000001</v>
      </c>
      <c r="EJ298">
        <v>36989.699999999997</v>
      </c>
      <c r="EK298">
        <v>45779.199999999997</v>
      </c>
      <c r="EL298">
        <v>42632.9</v>
      </c>
      <c r="EM298">
        <v>1.81002</v>
      </c>
      <c r="EN298">
        <v>2.1503299999999999</v>
      </c>
      <c r="EO298">
        <v>9.7222600000000006E-2</v>
      </c>
      <c r="EP298">
        <v>0</v>
      </c>
      <c r="EQ298">
        <v>23.450700000000001</v>
      </c>
      <c r="ER298">
        <v>999.9</v>
      </c>
      <c r="ES298">
        <v>36.466999999999999</v>
      </c>
      <c r="ET298">
        <v>33.304000000000002</v>
      </c>
      <c r="EU298">
        <v>25.376000000000001</v>
      </c>
      <c r="EV298">
        <v>52.680999999999997</v>
      </c>
      <c r="EW298">
        <v>37.1434</v>
      </c>
      <c r="EX298">
        <v>2</v>
      </c>
      <c r="EY298">
        <v>-2.4402900000000002E-2</v>
      </c>
      <c r="EZ298">
        <v>3.96191</v>
      </c>
      <c r="FA298">
        <v>20.1995</v>
      </c>
      <c r="FB298">
        <v>5.2340600000000004</v>
      </c>
      <c r="FC298">
        <v>11.992000000000001</v>
      </c>
      <c r="FD298">
        <v>4.9560500000000003</v>
      </c>
      <c r="FE298">
        <v>3.3039000000000001</v>
      </c>
      <c r="FF298">
        <v>9999</v>
      </c>
      <c r="FG298">
        <v>5158.7</v>
      </c>
      <c r="FH298">
        <v>329.3</v>
      </c>
      <c r="FI298">
        <v>9999</v>
      </c>
      <c r="FJ298">
        <v>1.86826</v>
      </c>
      <c r="FK298">
        <v>1.8639399999999999</v>
      </c>
      <c r="FL298">
        <v>1.8714900000000001</v>
      </c>
      <c r="FM298">
        <v>1.8623799999999999</v>
      </c>
      <c r="FN298">
        <v>1.8618600000000001</v>
      </c>
      <c r="FO298">
        <v>1.8682799999999999</v>
      </c>
      <c r="FP298">
        <v>1.8583700000000001</v>
      </c>
      <c r="FQ298">
        <v>1.8647800000000001</v>
      </c>
      <c r="FR298">
        <v>5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1.329</v>
      </c>
      <c r="GF298">
        <v>0.1641</v>
      </c>
      <c r="GG298">
        <v>0.30658851354286398</v>
      </c>
      <c r="GH298">
        <v>2.2958890734485699E-3</v>
      </c>
      <c r="GI298">
        <v>-1.86257123826648E-6</v>
      </c>
      <c r="GJ298">
        <v>8.2594232886446805E-10</v>
      </c>
      <c r="GK298">
        <v>-0.101148223110564</v>
      </c>
      <c r="GL298">
        <v>-3.7577424899751702E-2</v>
      </c>
      <c r="GM298">
        <v>3.3046140057118702E-3</v>
      </c>
      <c r="GN298">
        <v>-3.9997718568980099E-5</v>
      </c>
      <c r="GO298">
        <v>3</v>
      </c>
      <c r="GP298">
        <v>2332</v>
      </c>
      <c r="GQ298">
        <v>2</v>
      </c>
      <c r="GR298">
        <v>24</v>
      </c>
      <c r="GS298">
        <v>1402.2</v>
      </c>
      <c r="GT298">
        <v>1402.1</v>
      </c>
      <c r="GU298">
        <v>2.2595200000000002</v>
      </c>
      <c r="GV298">
        <v>2.36938</v>
      </c>
      <c r="GW298">
        <v>1.9982899999999999</v>
      </c>
      <c r="GX298">
        <v>2.7026400000000002</v>
      </c>
      <c r="GY298">
        <v>2.0935100000000002</v>
      </c>
      <c r="GZ298">
        <v>2.3742700000000001</v>
      </c>
      <c r="HA298">
        <v>37.050899999999999</v>
      </c>
      <c r="HB298">
        <v>15.5067</v>
      </c>
      <c r="HC298">
        <v>18</v>
      </c>
      <c r="HD298">
        <v>435.04</v>
      </c>
      <c r="HE298">
        <v>661.03499999999997</v>
      </c>
      <c r="HF298">
        <v>19.457999999999998</v>
      </c>
      <c r="HG298">
        <v>27.090199999999999</v>
      </c>
      <c r="HH298">
        <v>30.000699999999998</v>
      </c>
      <c r="HI298">
        <v>26.833100000000002</v>
      </c>
      <c r="HJ298">
        <v>26.821400000000001</v>
      </c>
      <c r="HK298">
        <v>45.267499999999998</v>
      </c>
      <c r="HL298">
        <v>42.746899999999997</v>
      </c>
      <c r="HM298">
        <v>0</v>
      </c>
      <c r="HN298">
        <v>19.409700000000001</v>
      </c>
      <c r="HO298">
        <v>842.34699999999998</v>
      </c>
      <c r="HP298">
        <v>16.613299999999999</v>
      </c>
      <c r="HQ298">
        <v>96.894099999999995</v>
      </c>
      <c r="HR298">
        <v>100.23699999999999</v>
      </c>
    </row>
    <row r="299" spans="1:226" x14ac:dyDescent="0.2">
      <c r="A299">
        <v>283</v>
      </c>
      <c r="B299">
        <v>1657295629.5</v>
      </c>
      <c r="C299">
        <v>4025</v>
      </c>
      <c r="D299" t="s">
        <v>927</v>
      </c>
      <c r="E299" t="s">
        <v>928</v>
      </c>
      <c r="F299">
        <v>5</v>
      </c>
      <c r="G299" t="s">
        <v>832</v>
      </c>
      <c r="H299" t="s">
        <v>354</v>
      </c>
      <c r="I299">
        <v>1657295621.7142899</v>
      </c>
      <c r="J299">
        <f t="shared" si="136"/>
        <v>3.5745919653404797E-3</v>
      </c>
      <c r="K299">
        <f t="shared" si="137"/>
        <v>3.5745919653404798</v>
      </c>
      <c r="L299">
        <f t="shared" si="138"/>
        <v>37.971915695636582</v>
      </c>
      <c r="M299">
        <f t="shared" si="139"/>
        <v>742.15839285714299</v>
      </c>
      <c r="N299">
        <f t="shared" si="140"/>
        <v>326.8643378092367</v>
      </c>
      <c r="O299">
        <f t="shared" si="141"/>
        <v>24.171064545590728</v>
      </c>
      <c r="P299">
        <f t="shared" si="142"/>
        <v>54.881357008947333</v>
      </c>
      <c r="Q299">
        <f t="shared" si="143"/>
        <v>0.15828199043359495</v>
      </c>
      <c r="R299">
        <f t="shared" si="144"/>
        <v>2.4946458269316363</v>
      </c>
      <c r="S299">
        <f t="shared" si="145"/>
        <v>0.15290691582074509</v>
      </c>
      <c r="T299">
        <f t="shared" si="146"/>
        <v>9.603454526441299E-2</v>
      </c>
      <c r="U299">
        <f t="shared" si="147"/>
        <v>321.51636209602981</v>
      </c>
      <c r="V299">
        <f t="shared" si="148"/>
        <v>25.319475630728604</v>
      </c>
      <c r="W299">
        <f t="shared" si="149"/>
        <v>25.046057142857101</v>
      </c>
      <c r="X299">
        <f t="shared" si="150"/>
        <v>3.1884191013205876</v>
      </c>
      <c r="Y299">
        <f t="shared" si="151"/>
        <v>49.983356370213073</v>
      </c>
      <c r="Z299">
        <f t="shared" si="152"/>
        <v>1.5146607328318629</v>
      </c>
      <c r="AA299">
        <f t="shared" si="153"/>
        <v>3.0303301795365329</v>
      </c>
      <c r="AB299">
        <f t="shared" si="154"/>
        <v>1.6737583684887247</v>
      </c>
      <c r="AC299">
        <f t="shared" si="155"/>
        <v>-157.63950567151517</v>
      </c>
      <c r="AD299">
        <f t="shared" si="156"/>
        <v>-114.39065353603192</v>
      </c>
      <c r="AE299">
        <f t="shared" si="157"/>
        <v>-9.6623667164933416</v>
      </c>
      <c r="AF299">
        <f t="shared" si="158"/>
        <v>39.82383617198937</v>
      </c>
      <c r="AG299">
        <f t="shared" si="159"/>
        <v>55.671649858608859</v>
      </c>
      <c r="AH299">
        <f t="shared" si="160"/>
        <v>3.5714815372237316</v>
      </c>
      <c r="AI299">
        <f t="shared" si="161"/>
        <v>37.971915695636582</v>
      </c>
      <c r="AJ299">
        <v>836.83064133379605</v>
      </c>
      <c r="AK299">
        <v>781.445157575758</v>
      </c>
      <c r="AL299">
        <v>3.21751413912905</v>
      </c>
      <c r="AM299">
        <v>65.922692264637703</v>
      </c>
      <c r="AN299">
        <f t="shared" si="162"/>
        <v>3.5745919653404798</v>
      </c>
      <c r="AO299">
        <v>16.615468912922999</v>
      </c>
      <c r="AP299">
        <v>20.488479720279699</v>
      </c>
      <c r="AQ299">
        <v>2.5916503721491599E-5</v>
      </c>
      <c r="AR299">
        <v>78.963096670634499</v>
      </c>
      <c r="AS299">
        <v>10</v>
      </c>
      <c r="AT299">
        <v>2</v>
      </c>
      <c r="AU299">
        <f t="shared" si="163"/>
        <v>1</v>
      </c>
      <c r="AV299">
        <f t="shared" si="164"/>
        <v>0</v>
      </c>
      <c r="AW299">
        <f t="shared" si="165"/>
        <v>39354.054673850907</v>
      </c>
      <c r="AX299">
        <f t="shared" si="166"/>
        <v>2000.0050000000001</v>
      </c>
      <c r="AY299">
        <f t="shared" si="167"/>
        <v>1681.2039741430206</v>
      </c>
      <c r="AZ299">
        <f t="shared" si="168"/>
        <v>0.84059988557179632</v>
      </c>
      <c r="BA299">
        <f t="shared" si="169"/>
        <v>0.16075777915356701</v>
      </c>
      <c r="BB299">
        <v>5.5309999999999997</v>
      </c>
      <c r="BC299">
        <v>0.5</v>
      </c>
      <c r="BD299" t="s">
        <v>355</v>
      </c>
      <c r="BE299">
        <v>2</v>
      </c>
      <c r="BF299" t="b">
        <v>1</v>
      </c>
      <c r="BG299">
        <v>1657295621.7142899</v>
      </c>
      <c r="BH299">
        <v>742.15839285714299</v>
      </c>
      <c r="BI299">
        <v>806.67339285714297</v>
      </c>
      <c r="BJ299">
        <v>20.482696428571401</v>
      </c>
      <c r="BK299">
        <v>16.6129107142857</v>
      </c>
      <c r="BL299">
        <v>740.83732142857104</v>
      </c>
      <c r="BM299">
        <v>20.3186035714286</v>
      </c>
      <c r="BN299">
        <v>500.00835714285699</v>
      </c>
      <c r="BO299">
        <v>73.848289285714301</v>
      </c>
      <c r="BP299">
        <v>0.100018160714286</v>
      </c>
      <c r="BQ299">
        <v>24.1955142857143</v>
      </c>
      <c r="BR299">
        <v>25.046057142857101</v>
      </c>
      <c r="BS299">
        <v>999.9</v>
      </c>
      <c r="BT299">
        <v>0</v>
      </c>
      <c r="BU299">
        <v>0</v>
      </c>
      <c r="BV299">
        <v>9983.2564285714307</v>
      </c>
      <c r="BW299">
        <v>0</v>
      </c>
      <c r="BX299">
        <v>1113.8421428571401</v>
      </c>
      <c r="BY299">
        <v>-64.514878571428596</v>
      </c>
      <c r="BZ299">
        <v>757.67767857142906</v>
      </c>
      <c r="CA299">
        <v>820.30092857142904</v>
      </c>
      <c r="CB299">
        <v>3.8697864285714298</v>
      </c>
      <c r="CC299">
        <v>806.67339285714297</v>
      </c>
      <c r="CD299">
        <v>16.6129107142857</v>
      </c>
      <c r="CE299">
        <v>1.51261214285714</v>
      </c>
      <c r="CF299">
        <v>1.22683571428571</v>
      </c>
      <c r="CG299">
        <v>13.09625</v>
      </c>
      <c r="CH299">
        <v>9.9312346428571505</v>
      </c>
      <c r="CI299">
        <v>2000.0050000000001</v>
      </c>
      <c r="CJ299">
        <v>0.98000275000000003</v>
      </c>
      <c r="CK299">
        <v>1.9997600000000001E-2</v>
      </c>
      <c r="CL299">
        <v>0</v>
      </c>
      <c r="CM299">
        <v>2.5500785714285699</v>
      </c>
      <c r="CN299">
        <v>0</v>
      </c>
      <c r="CO299">
        <v>19128.067857142902</v>
      </c>
      <c r="CP299">
        <v>16705.45</v>
      </c>
      <c r="CQ299">
        <v>45.151571428571401</v>
      </c>
      <c r="CR299">
        <v>47.191499999999998</v>
      </c>
      <c r="CS299">
        <v>46.338999999999999</v>
      </c>
      <c r="CT299">
        <v>45.25</v>
      </c>
      <c r="CU299">
        <v>44.311999999999998</v>
      </c>
      <c r="CV299">
        <v>1960.0139285714299</v>
      </c>
      <c r="CW299">
        <v>39.9925</v>
      </c>
      <c r="CX299">
        <v>0</v>
      </c>
      <c r="CY299">
        <v>1651534904.0999999</v>
      </c>
      <c r="CZ299">
        <v>0</v>
      </c>
      <c r="DA299">
        <v>0</v>
      </c>
      <c r="DB299" t="s">
        <v>356</v>
      </c>
      <c r="DC299">
        <v>1657211493.5999999</v>
      </c>
      <c r="DD299">
        <v>1657211497.5999999</v>
      </c>
      <c r="DE299">
        <v>0</v>
      </c>
      <c r="DF299">
        <v>1.526</v>
      </c>
      <c r="DG299">
        <v>4.4999999999999998E-2</v>
      </c>
      <c r="DH299">
        <v>2.6110000000000002</v>
      </c>
      <c r="DI299">
        <v>0.157</v>
      </c>
      <c r="DJ299">
        <v>420</v>
      </c>
      <c r="DK299">
        <v>20</v>
      </c>
      <c r="DL299">
        <v>0.57999999999999996</v>
      </c>
      <c r="DM299">
        <v>0.22</v>
      </c>
      <c r="DN299">
        <v>-64.074032500000001</v>
      </c>
      <c r="DO299">
        <v>-7.8820626641648603</v>
      </c>
      <c r="DP299">
        <v>0.78793103517614405</v>
      </c>
      <c r="DQ299">
        <v>0</v>
      </c>
      <c r="DR299">
        <v>3.8708717500000001</v>
      </c>
      <c r="DS299">
        <v>-1.9105553470935899E-2</v>
      </c>
      <c r="DT299">
        <v>2.24211829248593E-3</v>
      </c>
      <c r="DU299">
        <v>1</v>
      </c>
      <c r="DV299">
        <v>1</v>
      </c>
      <c r="DW299">
        <v>2</v>
      </c>
      <c r="DX299" t="s">
        <v>363</v>
      </c>
      <c r="DY299">
        <v>2.8637999999999999</v>
      </c>
      <c r="DZ299">
        <v>2.7166100000000002</v>
      </c>
      <c r="EA299">
        <v>0.115476</v>
      </c>
      <c r="EB299">
        <v>0.12184300000000001</v>
      </c>
      <c r="EC299">
        <v>7.5697299999999995E-2</v>
      </c>
      <c r="ED299">
        <v>6.5044699999999997E-2</v>
      </c>
      <c r="EE299">
        <v>25021.7</v>
      </c>
      <c r="EF299">
        <v>21552.1</v>
      </c>
      <c r="EG299">
        <v>25325.9</v>
      </c>
      <c r="EH299">
        <v>23902.5</v>
      </c>
      <c r="EI299">
        <v>39959.4</v>
      </c>
      <c r="EJ299">
        <v>36989.699999999997</v>
      </c>
      <c r="EK299">
        <v>45778.5</v>
      </c>
      <c r="EL299">
        <v>42633.5</v>
      </c>
      <c r="EM299">
        <v>1.8097700000000001</v>
      </c>
      <c r="EN299">
        <v>2.1502300000000001</v>
      </c>
      <c r="EO299">
        <v>9.7244999999999998E-2</v>
      </c>
      <c r="EP299">
        <v>0</v>
      </c>
      <c r="EQ299">
        <v>23.456499999999998</v>
      </c>
      <c r="ER299">
        <v>999.9</v>
      </c>
      <c r="ES299">
        <v>36.466999999999999</v>
      </c>
      <c r="ET299">
        <v>33.314</v>
      </c>
      <c r="EU299">
        <v>25.3919</v>
      </c>
      <c r="EV299">
        <v>52.390999999999998</v>
      </c>
      <c r="EW299">
        <v>37.195500000000003</v>
      </c>
      <c r="EX299">
        <v>2</v>
      </c>
      <c r="EY299">
        <v>-2.3795699999999999E-2</v>
      </c>
      <c r="EZ299">
        <v>4.0274099999999997</v>
      </c>
      <c r="FA299">
        <v>20.1982</v>
      </c>
      <c r="FB299">
        <v>5.2343599999999997</v>
      </c>
      <c r="FC299">
        <v>11.992000000000001</v>
      </c>
      <c r="FD299">
        <v>4.9565999999999999</v>
      </c>
      <c r="FE299">
        <v>3.3039800000000001</v>
      </c>
      <c r="FF299">
        <v>9999</v>
      </c>
      <c r="FG299">
        <v>5159</v>
      </c>
      <c r="FH299">
        <v>329.3</v>
      </c>
      <c r="FI299">
        <v>9999</v>
      </c>
      <c r="FJ299">
        <v>1.8682300000000001</v>
      </c>
      <c r="FK299">
        <v>1.8639699999999999</v>
      </c>
      <c r="FL299">
        <v>1.8714900000000001</v>
      </c>
      <c r="FM299">
        <v>1.8623700000000001</v>
      </c>
      <c r="FN299">
        <v>1.8618399999999999</v>
      </c>
      <c r="FO299">
        <v>1.86829</v>
      </c>
      <c r="FP299">
        <v>1.8583700000000001</v>
      </c>
      <c r="FQ299">
        <v>1.8647800000000001</v>
      </c>
      <c r="FR299">
        <v>5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1.343</v>
      </c>
      <c r="GF299">
        <v>0.1643</v>
      </c>
      <c r="GG299">
        <v>0.30658851354286398</v>
      </c>
      <c r="GH299">
        <v>2.2958890734485699E-3</v>
      </c>
      <c r="GI299">
        <v>-1.86257123826648E-6</v>
      </c>
      <c r="GJ299">
        <v>8.2594232886446805E-10</v>
      </c>
      <c r="GK299">
        <v>-0.101148223110564</v>
      </c>
      <c r="GL299">
        <v>-3.7577424899751702E-2</v>
      </c>
      <c r="GM299">
        <v>3.3046140057118702E-3</v>
      </c>
      <c r="GN299">
        <v>-3.9997718568980099E-5</v>
      </c>
      <c r="GO299">
        <v>3</v>
      </c>
      <c r="GP299">
        <v>2332</v>
      </c>
      <c r="GQ299">
        <v>2</v>
      </c>
      <c r="GR299">
        <v>24</v>
      </c>
      <c r="GS299">
        <v>1402.3</v>
      </c>
      <c r="GT299">
        <v>1402.2</v>
      </c>
      <c r="GU299">
        <v>2.2949199999999998</v>
      </c>
      <c r="GV299">
        <v>2.3645</v>
      </c>
      <c r="GW299">
        <v>1.9982899999999999</v>
      </c>
      <c r="GX299">
        <v>2.7026400000000002</v>
      </c>
      <c r="GY299">
        <v>2.0935100000000002</v>
      </c>
      <c r="GZ299">
        <v>2.36084</v>
      </c>
      <c r="HA299">
        <v>37.050899999999999</v>
      </c>
      <c r="HB299">
        <v>15.497999999999999</v>
      </c>
      <c r="HC299">
        <v>18</v>
      </c>
      <c r="HD299">
        <v>434.935</v>
      </c>
      <c r="HE299">
        <v>661.01</v>
      </c>
      <c r="HF299">
        <v>19.412199999999999</v>
      </c>
      <c r="HG299">
        <v>27.095099999999999</v>
      </c>
      <c r="HH299">
        <v>30.000699999999998</v>
      </c>
      <c r="HI299">
        <v>26.838200000000001</v>
      </c>
      <c r="HJ299">
        <v>26.8262</v>
      </c>
      <c r="HK299">
        <v>46.004800000000003</v>
      </c>
      <c r="HL299">
        <v>42.746899999999997</v>
      </c>
      <c r="HM299">
        <v>0</v>
      </c>
      <c r="HN299">
        <v>19.36</v>
      </c>
      <c r="HO299">
        <v>855.76499999999999</v>
      </c>
      <c r="HP299">
        <v>16.613299999999999</v>
      </c>
      <c r="HQ299">
        <v>96.892799999999994</v>
      </c>
      <c r="HR299">
        <v>100.238</v>
      </c>
    </row>
    <row r="300" spans="1:226" x14ac:dyDescent="0.2">
      <c r="A300">
        <v>284</v>
      </c>
      <c r="B300">
        <v>1657295634.5</v>
      </c>
      <c r="C300">
        <v>4030</v>
      </c>
      <c r="D300" t="s">
        <v>929</v>
      </c>
      <c r="E300" t="s">
        <v>930</v>
      </c>
      <c r="F300">
        <v>5</v>
      </c>
      <c r="G300" t="s">
        <v>832</v>
      </c>
      <c r="H300" t="s">
        <v>354</v>
      </c>
      <c r="I300">
        <v>1657295627</v>
      </c>
      <c r="J300">
        <f t="shared" si="136"/>
        <v>3.5628671019003392E-3</v>
      </c>
      <c r="K300">
        <f t="shared" si="137"/>
        <v>3.5628671019003391</v>
      </c>
      <c r="L300">
        <f t="shared" si="138"/>
        <v>38.474289391087964</v>
      </c>
      <c r="M300">
        <f t="shared" si="139"/>
        <v>759.07125925925902</v>
      </c>
      <c r="N300">
        <f t="shared" si="140"/>
        <v>336.60175828104639</v>
      </c>
      <c r="O300">
        <f t="shared" si="141"/>
        <v>24.89100305603602</v>
      </c>
      <c r="P300">
        <f t="shared" si="142"/>
        <v>56.131747886461433</v>
      </c>
      <c r="Q300">
        <f t="shared" si="143"/>
        <v>0.15769252070678813</v>
      </c>
      <c r="R300">
        <f t="shared" si="144"/>
        <v>2.4971904431355174</v>
      </c>
      <c r="S300">
        <f t="shared" si="145"/>
        <v>0.15236192019842415</v>
      </c>
      <c r="T300">
        <f t="shared" si="146"/>
        <v>9.569012194205688E-2</v>
      </c>
      <c r="U300">
        <f t="shared" si="147"/>
        <v>321.51704366666667</v>
      </c>
      <c r="V300">
        <f t="shared" si="148"/>
        <v>25.315228797294843</v>
      </c>
      <c r="W300">
        <f t="shared" si="149"/>
        <v>25.049148148148099</v>
      </c>
      <c r="X300">
        <f t="shared" si="150"/>
        <v>3.1890065163582819</v>
      </c>
      <c r="Y300">
        <f t="shared" si="151"/>
        <v>50.007781292459406</v>
      </c>
      <c r="Z300">
        <f t="shared" si="152"/>
        <v>1.5147880030057503</v>
      </c>
      <c r="AA300">
        <f t="shared" si="153"/>
        <v>3.0291045990359957</v>
      </c>
      <c r="AB300">
        <f t="shared" si="154"/>
        <v>1.6742185133525316</v>
      </c>
      <c r="AC300">
        <f t="shared" si="155"/>
        <v>-157.12243919380495</v>
      </c>
      <c r="AD300">
        <f t="shared" si="156"/>
        <v>-115.83139647379744</v>
      </c>
      <c r="AE300">
        <f t="shared" si="157"/>
        <v>-9.7739142449013592</v>
      </c>
      <c r="AF300">
        <f t="shared" si="158"/>
        <v>38.789293754162941</v>
      </c>
      <c r="AG300">
        <f t="shared" si="159"/>
        <v>56.145860960488768</v>
      </c>
      <c r="AH300">
        <f t="shared" si="160"/>
        <v>3.5685813938273943</v>
      </c>
      <c r="AI300">
        <f t="shared" si="161"/>
        <v>38.474289391087964</v>
      </c>
      <c r="AJ300">
        <v>853.44246640138897</v>
      </c>
      <c r="AK300">
        <v>797.52419393939397</v>
      </c>
      <c r="AL300">
        <v>3.20889268242713</v>
      </c>
      <c r="AM300">
        <v>65.922692264637703</v>
      </c>
      <c r="AN300">
        <f t="shared" si="162"/>
        <v>3.5628671019003391</v>
      </c>
      <c r="AO300">
        <v>16.621261257539999</v>
      </c>
      <c r="AP300">
        <v>20.482259440559499</v>
      </c>
      <c r="AQ300">
        <v>-9.8021423287932106E-5</v>
      </c>
      <c r="AR300">
        <v>78.963096670634499</v>
      </c>
      <c r="AS300">
        <v>10</v>
      </c>
      <c r="AT300">
        <v>2</v>
      </c>
      <c r="AU300">
        <f t="shared" si="163"/>
        <v>1</v>
      </c>
      <c r="AV300">
        <f t="shared" si="164"/>
        <v>0</v>
      </c>
      <c r="AW300">
        <f t="shared" si="165"/>
        <v>39415.305432588153</v>
      </c>
      <c r="AX300">
        <f t="shared" si="166"/>
        <v>2000.0096296296299</v>
      </c>
      <c r="AY300">
        <f t="shared" si="167"/>
        <v>1681.2078333333334</v>
      </c>
      <c r="AZ300">
        <f t="shared" si="168"/>
        <v>0.84059986933396236</v>
      </c>
      <c r="BA300">
        <f t="shared" si="169"/>
        <v>0.16075774781454755</v>
      </c>
      <c r="BB300">
        <v>5.5309999999999997</v>
      </c>
      <c r="BC300">
        <v>0.5</v>
      </c>
      <c r="BD300" t="s">
        <v>355</v>
      </c>
      <c r="BE300">
        <v>2</v>
      </c>
      <c r="BF300" t="b">
        <v>1</v>
      </c>
      <c r="BG300">
        <v>1657295627</v>
      </c>
      <c r="BH300">
        <v>759.07125925925902</v>
      </c>
      <c r="BI300">
        <v>824.17659259259199</v>
      </c>
      <c r="BJ300">
        <v>20.4845222222222</v>
      </c>
      <c r="BK300">
        <v>16.6178037037037</v>
      </c>
      <c r="BL300">
        <v>757.735111111111</v>
      </c>
      <c r="BM300">
        <v>20.320333333333298</v>
      </c>
      <c r="BN300">
        <v>499.99770370370402</v>
      </c>
      <c r="BO300">
        <v>73.847974074074102</v>
      </c>
      <c r="BP300">
        <v>9.9955322222222198E-2</v>
      </c>
      <c r="BQ300">
        <v>24.188770370370399</v>
      </c>
      <c r="BR300">
        <v>25.049148148148099</v>
      </c>
      <c r="BS300">
        <v>999.9</v>
      </c>
      <c r="BT300">
        <v>0</v>
      </c>
      <c r="BU300">
        <v>0</v>
      </c>
      <c r="BV300">
        <v>9999.2614814814806</v>
      </c>
      <c r="BW300">
        <v>0</v>
      </c>
      <c r="BX300">
        <v>1112.6244444444401</v>
      </c>
      <c r="BY300">
        <v>-65.105188888888904</v>
      </c>
      <c r="BZ300">
        <v>774.94566666666697</v>
      </c>
      <c r="CA300">
        <v>838.10392592592598</v>
      </c>
      <c r="CB300">
        <v>3.8667122222222199</v>
      </c>
      <c r="CC300">
        <v>824.17659259259199</v>
      </c>
      <c r="CD300">
        <v>16.6178037037037</v>
      </c>
      <c r="CE300">
        <v>1.51273962962963</v>
      </c>
      <c r="CF300">
        <v>1.2271918518518501</v>
      </c>
      <c r="CG300">
        <v>13.097537037037</v>
      </c>
      <c r="CH300">
        <v>9.9355637037037106</v>
      </c>
      <c r="CI300">
        <v>2000.0096296296299</v>
      </c>
      <c r="CJ300">
        <v>0.980002777777778</v>
      </c>
      <c r="CK300">
        <v>1.99975703703704E-2</v>
      </c>
      <c r="CL300">
        <v>0</v>
      </c>
      <c r="CM300">
        <v>2.5251592592592602</v>
      </c>
      <c r="CN300">
        <v>0</v>
      </c>
      <c r="CO300">
        <v>19153.407407407401</v>
      </c>
      <c r="CP300">
        <v>16705.4888888889</v>
      </c>
      <c r="CQ300">
        <v>45.168629629629599</v>
      </c>
      <c r="CR300">
        <v>47.207999999999998</v>
      </c>
      <c r="CS300">
        <v>46.360999999999997</v>
      </c>
      <c r="CT300">
        <v>45.266074074074098</v>
      </c>
      <c r="CU300">
        <v>44.311999999999998</v>
      </c>
      <c r="CV300">
        <v>1960.01814814815</v>
      </c>
      <c r="CW300">
        <v>39.9914814814815</v>
      </c>
      <c r="CX300">
        <v>0</v>
      </c>
      <c r="CY300">
        <v>1651534909.5</v>
      </c>
      <c r="CZ300">
        <v>0</v>
      </c>
      <c r="DA300">
        <v>0</v>
      </c>
      <c r="DB300" t="s">
        <v>356</v>
      </c>
      <c r="DC300">
        <v>1657211493.5999999</v>
      </c>
      <c r="DD300">
        <v>1657211497.5999999</v>
      </c>
      <c r="DE300">
        <v>0</v>
      </c>
      <c r="DF300">
        <v>1.526</v>
      </c>
      <c r="DG300">
        <v>4.4999999999999998E-2</v>
      </c>
      <c r="DH300">
        <v>2.6110000000000002</v>
      </c>
      <c r="DI300">
        <v>0.157</v>
      </c>
      <c r="DJ300">
        <v>420</v>
      </c>
      <c r="DK300">
        <v>20</v>
      </c>
      <c r="DL300">
        <v>0.57999999999999996</v>
      </c>
      <c r="DM300">
        <v>0.22</v>
      </c>
      <c r="DN300">
        <v>-64.770415</v>
      </c>
      <c r="DO300">
        <v>-6.2568112570354897</v>
      </c>
      <c r="DP300">
        <v>0.64079173900339903</v>
      </c>
      <c r="DQ300">
        <v>0</v>
      </c>
      <c r="DR300">
        <v>3.8679809999999999</v>
      </c>
      <c r="DS300">
        <v>-3.4766228893057097E-2</v>
      </c>
      <c r="DT300">
        <v>3.8031097801667301E-3</v>
      </c>
      <c r="DU300">
        <v>1</v>
      </c>
      <c r="DV300">
        <v>1</v>
      </c>
      <c r="DW300">
        <v>2</v>
      </c>
      <c r="DX300" t="s">
        <v>363</v>
      </c>
      <c r="DY300">
        <v>2.8638300000000001</v>
      </c>
      <c r="DZ300">
        <v>2.7165499999999998</v>
      </c>
      <c r="EA300">
        <v>0.11707099999999999</v>
      </c>
      <c r="EB300">
        <v>0.123443</v>
      </c>
      <c r="EC300">
        <v>7.56859E-2</v>
      </c>
      <c r="ED300">
        <v>6.5056000000000003E-2</v>
      </c>
      <c r="EE300">
        <v>24976.400000000001</v>
      </c>
      <c r="EF300">
        <v>21512.400000000001</v>
      </c>
      <c r="EG300">
        <v>25325.7</v>
      </c>
      <c r="EH300">
        <v>23902.1</v>
      </c>
      <c r="EI300">
        <v>39959.699999999997</v>
      </c>
      <c r="EJ300">
        <v>36988.9</v>
      </c>
      <c r="EK300">
        <v>45778.3</v>
      </c>
      <c r="EL300">
        <v>42633</v>
      </c>
      <c r="EM300">
        <v>1.80985</v>
      </c>
      <c r="EN300">
        <v>2.1501299999999999</v>
      </c>
      <c r="EO300">
        <v>9.6477599999999997E-2</v>
      </c>
      <c r="EP300">
        <v>0</v>
      </c>
      <c r="EQ300">
        <v>23.460599999999999</v>
      </c>
      <c r="ER300">
        <v>999.9</v>
      </c>
      <c r="ES300">
        <v>36.497</v>
      </c>
      <c r="ET300">
        <v>33.334000000000003</v>
      </c>
      <c r="EU300">
        <v>25.439399999999999</v>
      </c>
      <c r="EV300">
        <v>52.100999999999999</v>
      </c>
      <c r="EW300">
        <v>37.111400000000003</v>
      </c>
      <c r="EX300">
        <v>2</v>
      </c>
      <c r="EY300">
        <v>-2.3145300000000001E-2</v>
      </c>
      <c r="EZ300">
        <v>4.1035199999999996</v>
      </c>
      <c r="FA300">
        <v>20.196400000000001</v>
      </c>
      <c r="FB300">
        <v>5.2339099999999998</v>
      </c>
      <c r="FC300">
        <v>11.992000000000001</v>
      </c>
      <c r="FD300">
        <v>4.9567500000000004</v>
      </c>
      <c r="FE300">
        <v>3.3039499999999999</v>
      </c>
      <c r="FF300">
        <v>9999</v>
      </c>
      <c r="FG300">
        <v>5159</v>
      </c>
      <c r="FH300">
        <v>329.3</v>
      </c>
      <c r="FI300">
        <v>9999</v>
      </c>
      <c r="FJ300">
        <v>1.8682700000000001</v>
      </c>
      <c r="FK300">
        <v>1.8639600000000001</v>
      </c>
      <c r="FL300">
        <v>1.8714900000000001</v>
      </c>
      <c r="FM300">
        <v>1.86236</v>
      </c>
      <c r="FN300">
        <v>1.8618699999999999</v>
      </c>
      <c r="FO300">
        <v>1.86829</v>
      </c>
      <c r="FP300">
        <v>1.8583700000000001</v>
      </c>
      <c r="FQ300">
        <v>1.8647800000000001</v>
      </c>
      <c r="FR300">
        <v>5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1.357</v>
      </c>
      <c r="GF300">
        <v>0.1641</v>
      </c>
      <c r="GG300">
        <v>0.30658851354286398</v>
      </c>
      <c r="GH300">
        <v>2.2958890734485699E-3</v>
      </c>
      <c r="GI300">
        <v>-1.86257123826648E-6</v>
      </c>
      <c r="GJ300">
        <v>8.2594232886446805E-10</v>
      </c>
      <c r="GK300">
        <v>-0.101148223110564</v>
      </c>
      <c r="GL300">
        <v>-3.7577424899751702E-2</v>
      </c>
      <c r="GM300">
        <v>3.3046140057118702E-3</v>
      </c>
      <c r="GN300">
        <v>-3.9997718568980099E-5</v>
      </c>
      <c r="GO300">
        <v>3</v>
      </c>
      <c r="GP300">
        <v>2332</v>
      </c>
      <c r="GQ300">
        <v>2</v>
      </c>
      <c r="GR300">
        <v>24</v>
      </c>
      <c r="GS300">
        <v>1402.3</v>
      </c>
      <c r="GT300">
        <v>1402.3</v>
      </c>
      <c r="GU300">
        <v>2.3303199999999999</v>
      </c>
      <c r="GV300">
        <v>2.36328</v>
      </c>
      <c r="GW300">
        <v>1.9982899999999999</v>
      </c>
      <c r="GX300">
        <v>2.7026400000000002</v>
      </c>
      <c r="GY300">
        <v>2.0935100000000002</v>
      </c>
      <c r="GZ300">
        <v>2.3877000000000002</v>
      </c>
      <c r="HA300">
        <v>37.050899999999999</v>
      </c>
      <c r="HB300">
        <v>15.5067</v>
      </c>
      <c r="HC300">
        <v>18</v>
      </c>
      <c r="HD300">
        <v>435.01400000000001</v>
      </c>
      <c r="HE300">
        <v>660.98699999999997</v>
      </c>
      <c r="HF300">
        <v>19.3611</v>
      </c>
      <c r="HG300">
        <v>27.1006</v>
      </c>
      <c r="HH300">
        <v>30.000699999999998</v>
      </c>
      <c r="HI300">
        <v>26.8431</v>
      </c>
      <c r="HJ300">
        <v>26.831199999999999</v>
      </c>
      <c r="HK300">
        <v>46.681199999999997</v>
      </c>
      <c r="HL300">
        <v>42.746899999999997</v>
      </c>
      <c r="HM300">
        <v>0</v>
      </c>
      <c r="HN300">
        <v>19.307200000000002</v>
      </c>
      <c r="HO300">
        <v>875.98199999999997</v>
      </c>
      <c r="HP300">
        <v>16.613399999999999</v>
      </c>
      <c r="HQ300">
        <v>96.892300000000006</v>
      </c>
      <c r="HR300">
        <v>100.23699999999999</v>
      </c>
    </row>
    <row r="301" spans="1:226" x14ac:dyDescent="0.2">
      <c r="A301">
        <v>285</v>
      </c>
      <c r="B301">
        <v>1657295639.5</v>
      </c>
      <c r="C301">
        <v>4035</v>
      </c>
      <c r="D301" t="s">
        <v>931</v>
      </c>
      <c r="E301" t="s">
        <v>932</v>
      </c>
      <c r="F301">
        <v>5</v>
      </c>
      <c r="G301" t="s">
        <v>832</v>
      </c>
      <c r="H301" t="s">
        <v>354</v>
      </c>
      <c r="I301">
        <v>1657295631.7142899</v>
      </c>
      <c r="J301">
        <f t="shared" si="136"/>
        <v>3.5588805175759903E-3</v>
      </c>
      <c r="K301">
        <f t="shared" si="137"/>
        <v>3.5588805175759903</v>
      </c>
      <c r="L301">
        <f t="shared" si="138"/>
        <v>38.83950305062686</v>
      </c>
      <c r="M301">
        <f t="shared" si="139"/>
        <v>774.03792857142901</v>
      </c>
      <c r="N301">
        <f t="shared" si="140"/>
        <v>346.82091131904343</v>
      </c>
      <c r="O301">
        <f t="shared" si="141"/>
        <v>25.646705702324251</v>
      </c>
      <c r="P301">
        <f t="shared" si="142"/>
        <v>57.238541012443562</v>
      </c>
      <c r="Q301">
        <f t="shared" si="143"/>
        <v>0.15750873217943046</v>
      </c>
      <c r="R301">
        <f t="shared" si="144"/>
        <v>2.4968107828593169</v>
      </c>
      <c r="S301">
        <f t="shared" si="145"/>
        <v>0.1521895451188664</v>
      </c>
      <c r="T301">
        <f t="shared" si="146"/>
        <v>9.5581408852501326E-2</v>
      </c>
      <c r="U301">
        <f t="shared" si="147"/>
        <v>321.52039007142901</v>
      </c>
      <c r="V301">
        <f t="shared" si="148"/>
        <v>25.309122252857769</v>
      </c>
      <c r="W301">
        <f t="shared" si="149"/>
        <v>25.0492214285714</v>
      </c>
      <c r="X301">
        <f t="shared" si="150"/>
        <v>3.1890204437267311</v>
      </c>
      <c r="Y301">
        <f t="shared" si="151"/>
        <v>50.03001699312766</v>
      </c>
      <c r="Z301">
        <f t="shared" si="152"/>
        <v>1.514779994927729</v>
      </c>
      <c r="AA301">
        <f t="shared" si="153"/>
        <v>3.0277423154499541</v>
      </c>
      <c r="AB301">
        <f t="shared" si="154"/>
        <v>1.6742404487990021</v>
      </c>
      <c r="AC301">
        <f t="shared" si="155"/>
        <v>-156.94663082510118</v>
      </c>
      <c r="AD301">
        <f t="shared" si="156"/>
        <v>-116.83306821619776</v>
      </c>
      <c r="AE301">
        <f t="shared" si="157"/>
        <v>-9.8595662468908465</v>
      </c>
      <c r="AF301">
        <f t="shared" si="158"/>
        <v>37.88112478323923</v>
      </c>
      <c r="AG301">
        <f t="shared" si="159"/>
        <v>56.56585378022605</v>
      </c>
      <c r="AH301">
        <f t="shared" si="160"/>
        <v>3.5648091837600098</v>
      </c>
      <c r="AI301">
        <f t="shared" si="161"/>
        <v>38.83950305062686</v>
      </c>
      <c r="AJ301">
        <v>870.51875513664697</v>
      </c>
      <c r="AK301">
        <v>813.88025454545505</v>
      </c>
      <c r="AL301">
        <v>3.28753002474543</v>
      </c>
      <c r="AM301">
        <v>65.922692264637703</v>
      </c>
      <c r="AN301">
        <f t="shared" si="162"/>
        <v>3.5588805175759903</v>
      </c>
      <c r="AO301">
        <v>16.6248564407576</v>
      </c>
      <c r="AP301">
        <v>20.480632867132901</v>
      </c>
      <c r="AQ301">
        <v>8.25644063718554E-5</v>
      </c>
      <c r="AR301">
        <v>78.963096670634499</v>
      </c>
      <c r="AS301">
        <v>10</v>
      </c>
      <c r="AT301">
        <v>2</v>
      </c>
      <c r="AU301">
        <f t="shared" si="163"/>
        <v>1</v>
      </c>
      <c r="AV301">
        <f t="shared" si="164"/>
        <v>0</v>
      </c>
      <c r="AW301">
        <f t="shared" si="165"/>
        <v>39407.29294035882</v>
      </c>
      <c r="AX301">
        <f t="shared" si="166"/>
        <v>2000.0303571428601</v>
      </c>
      <c r="AY301">
        <f t="shared" si="167"/>
        <v>1681.2252642857168</v>
      </c>
      <c r="AZ301">
        <f t="shared" si="168"/>
        <v>0.84059987303764139</v>
      </c>
      <c r="BA301">
        <f t="shared" si="169"/>
        <v>0.16075775496264788</v>
      </c>
      <c r="BB301">
        <v>5.5309999999999997</v>
      </c>
      <c r="BC301">
        <v>0.5</v>
      </c>
      <c r="BD301" t="s">
        <v>355</v>
      </c>
      <c r="BE301">
        <v>2</v>
      </c>
      <c r="BF301" t="b">
        <v>1</v>
      </c>
      <c r="BG301">
        <v>1657295631.7142899</v>
      </c>
      <c r="BH301">
        <v>774.03792857142901</v>
      </c>
      <c r="BI301">
        <v>839.66274999999996</v>
      </c>
      <c r="BJ301">
        <v>20.484400000000001</v>
      </c>
      <c r="BK301">
        <v>16.621825000000001</v>
      </c>
      <c r="BL301">
        <v>772.68839285714296</v>
      </c>
      <c r="BM301">
        <v>20.3202071428571</v>
      </c>
      <c r="BN301">
        <v>500.00503571428601</v>
      </c>
      <c r="BO301">
        <v>73.847989285714306</v>
      </c>
      <c r="BP301">
        <v>9.9990392857142799E-2</v>
      </c>
      <c r="BQ301">
        <v>24.181271428571399</v>
      </c>
      <c r="BR301">
        <v>25.0492214285714</v>
      </c>
      <c r="BS301">
        <v>999.9</v>
      </c>
      <c r="BT301">
        <v>0</v>
      </c>
      <c r="BU301">
        <v>0</v>
      </c>
      <c r="BV301">
        <v>9996.8771428571399</v>
      </c>
      <c r="BW301">
        <v>0</v>
      </c>
      <c r="BX301">
        <v>1112.3203571428601</v>
      </c>
      <c r="BY301">
        <v>-65.624728571428605</v>
      </c>
      <c r="BZ301">
        <v>790.22528571428597</v>
      </c>
      <c r="CA301">
        <v>853.85535714285697</v>
      </c>
      <c r="CB301">
        <v>3.8625667857142898</v>
      </c>
      <c r="CC301">
        <v>839.66274999999996</v>
      </c>
      <c r="CD301">
        <v>16.621825000000001</v>
      </c>
      <c r="CE301">
        <v>1.51273071428571</v>
      </c>
      <c r="CF301">
        <v>1.2274889285714301</v>
      </c>
      <c r="CG301">
        <v>13.0974428571429</v>
      </c>
      <c r="CH301">
        <v>9.9391746428571395</v>
      </c>
      <c r="CI301">
        <v>2000.0303571428601</v>
      </c>
      <c r="CJ301">
        <v>0.98000285714285695</v>
      </c>
      <c r="CK301">
        <v>1.9997485714285699E-2</v>
      </c>
      <c r="CL301">
        <v>0</v>
      </c>
      <c r="CM301">
        <v>2.5037714285714299</v>
      </c>
      <c r="CN301">
        <v>0</v>
      </c>
      <c r="CO301">
        <v>19178.271428571399</v>
      </c>
      <c r="CP301">
        <v>16705.6678571429</v>
      </c>
      <c r="CQ301">
        <v>45.184785714285702</v>
      </c>
      <c r="CR301">
        <v>47.227499999999999</v>
      </c>
      <c r="CS301">
        <v>46.3705</v>
      </c>
      <c r="CT301">
        <v>45.285428571428596</v>
      </c>
      <c r="CU301">
        <v>44.316499999999998</v>
      </c>
      <c r="CV301">
        <v>1960.03821428571</v>
      </c>
      <c r="CW301">
        <v>39.992142857142902</v>
      </c>
      <c r="CX301">
        <v>0</v>
      </c>
      <c r="CY301">
        <v>1651534914.3</v>
      </c>
      <c r="CZ301">
        <v>0</v>
      </c>
      <c r="DA301">
        <v>0</v>
      </c>
      <c r="DB301" t="s">
        <v>356</v>
      </c>
      <c r="DC301">
        <v>1657211493.5999999</v>
      </c>
      <c r="DD301">
        <v>1657211497.5999999</v>
      </c>
      <c r="DE301">
        <v>0</v>
      </c>
      <c r="DF301">
        <v>1.526</v>
      </c>
      <c r="DG301">
        <v>4.4999999999999998E-2</v>
      </c>
      <c r="DH301">
        <v>2.6110000000000002</v>
      </c>
      <c r="DI301">
        <v>0.157</v>
      </c>
      <c r="DJ301">
        <v>420</v>
      </c>
      <c r="DK301">
        <v>20</v>
      </c>
      <c r="DL301">
        <v>0.57999999999999996</v>
      </c>
      <c r="DM301">
        <v>0.22</v>
      </c>
      <c r="DN301">
        <v>-65.299282500000004</v>
      </c>
      <c r="DO301">
        <v>-6.0637204502812496</v>
      </c>
      <c r="DP301">
        <v>0.61628870259298896</v>
      </c>
      <c r="DQ301">
        <v>0</v>
      </c>
      <c r="DR301">
        <v>3.8654644999999999</v>
      </c>
      <c r="DS301">
        <v>-4.7773508442788097E-2</v>
      </c>
      <c r="DT301">
        <v>4.8989401659950502E-3</v>
      </c>
      <c r="DU301">
        <v>1</v>
      </c>
      <c r="DV301">
        <v>1</v>
      </c>
      <c r="DW301">
        <v>2</v>
      </c>
      <c r="DX301" t="s">
        <v>363</v>
      </c>
      <c r="DY301">
        <v>2.8637100000000002</v>
      </c>
      <c r="DZ301">
        <v>2.7163200000000001</v>
      </c>
      <c r="EA301">
        <v>0.11866599999999999</v>
      </c>
      <c r="EB301">
        <v>0.12506200000000001</v>
      </c>
      <c r="EC301">
        <v>7.5678899999999993E-2</v>
      </c>
      <c r="ED301">
        <v>6.5068500000000001E-2</v>
      </c>
      <c r="EE301">
        <v>24931.200000000001</v>
      </c>
      <c r="EF301">
        <v>21471.9</v>
      </c>
      <c r="EG301">
        <v>25325.7</v>
      </c>
      <c r="EH301">
        <v>23901.200000000001</v>
      </c>
      <c r="EI301">
        <v>39959.699999999997</v>
      </c>
      <c r="EJ301">
        <v>36987.599999999999</v>
      </c>
      <c r="EK301">
        <v>45777.8</v>
      </c>
      <c r="EL301">
        <v>42632.1</v>
      </c>
      <c r="EM301">
        <v>1.80975</v>
      </c>
      <c r="EN301">
        <v>2.1502300000000001</v>
      </c>
      <c r="EO301">
        <v>9.5930000000000001E-2</v>
      </c>
      <c r="EP301">
        <v>0</v>
      </c>
      <c r="EQ301">
        <v>23.4663</v>
      </c>
      <c r="ER301">
        <v>999.9</v>
      </c>
      <c r="ES301">
        <v>36.497</v>
      </c>
      <c r="ET301">
        <v>33.334000000000003</v>
      </c>
      <c r="EU301">
        <v>25.4419</v>
      </c>
      <c r="EV301">
        <v>51.960999999999999</v>
      </c>
      <c r="EW301">
        <v>37.1755</v>
      </c>
      <c r="EX301">
        <v>2</v>
      </c>
      <c r="EY301">
        <v>-2.24695E-2</v>
      </c>
      <c r="EZ301">
        <v>4.1669499999999999</v>
      </c>
      <c r="FA301">
        <v>20.1951</v>
      </c>
      <c r="FB301">
        <v>5.2333100000000004</v>
      </c>
      <c r="FC301">
        <v>11.992000000000001</v>
      </c>
      <c r="FD301">
        <v>4.9564500000000002</v>
      </c>
      <c r="FE301">
        <v>3.3039999999999998</v>
      </c>
      <c r="FF301">
        <v>9999</v>
      </c>
      <c r="FG301">
        <v>5159.3</v>
      </c>
      <c r="FH301">
        <v>329.3</v>
      </c>
      <c r="FI301">
        <v>9999</v>
      </c>
      <c r="FJ301">
        <v>1.8682099999999999</v>
      </c>
      <c r="FK301">
        <v>1.86392</v>
      </c>
      <c r="FL301">
        <v>1.8714900000000001</v>
      </c>
      <c r="FM301">
        <v>1.8623499999999999</v>
      </c>
      <c r="FN301">
        <v>1.86185</v>
      </c>
      <c r="FO301">
        <v>1.86829</v>
      </c>
      <c r="FP301">
        <v>1.8583700000000001</v>
      </c>
      <c r="FQ301">
        <v>1.8647800000000001</v>
      </c>
      <c r="FR301">
        <v>5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1.3720000000000001</v>
      </c>
      <c r="GF301">
        <v>0.1641</v>
      </c>
      <c r="GG301">
        <v>0.30658851354286398</v>
      </c>
      <c r="GH301">
        <v>2.2958890734485699E-3</v>
      </c>
      <c r="GI301">
        <v>-1.86257123826648E-6</v>
      </c>
      <c r="GJ301">
        <v>8.2594232886446805E-10</v>
      </c>
      <c r="GK301">
        <v>-0.101148223110564</v>
      </c>
      <c r="GL301">
        <v>-3.7577424899751702E-2</v>
      </c>
      <c r="GM301">
        <v>3.3046140057118702E-3</v>
      </c>
      <c r="GN301">
        <v>-3.9997718568980099E-5</v>
      </c>
      <c r="GO301">
        <v>3</v>
      </c>
      <c r="GP301">
        <v>2332</v>
      </c>
      <c r="GQ301">
        <v>2</v>
      </c>
      <c r="GR301">
        <v>24</v>
      </c>
      <c r="GS301">
        <v>1402.4</v>
      </c>
      <c r="GT301">
        <v>1402.4</v>
      </c>
      <c r="GU301">
        <v>2.36572</v>
      </c>
      <c r="GV301">
        <v>2.36572</v>
      </c>
      <c r="GW301">
        <v>1.9982899999999999</v>
      </c>
      <c r="GX301">
        <v>2.7026400000000002</v>
      </c>
      <c r="GY301">
        <v>2.0935100000000002</v>
      </c>
      <c r="GZ301">
        <v>2.3156699999999999</v>
      </c>
      <c r="HA301">
        <v>37.0747</v>
      </c>
      <c r="HB301">
        <v>15.4892</v>
      </c>
      <c r="HC301">
        <v>18</v>
      </c>
      <c r="HD301">
        <v>434.995</v>
      </c>
      <c r="HE301">
        <v>661.12699999999995</v>
      </c>
      <c r="HF301">
        <v>19.310400000000001</v>
      </c>
      <c r="HG301">
        <v>27.105899999999998</v>
      </c>
      <c r="HH301">
        <v>30.000800000000002</v>
      </c>
      <c r="HI301">
        <v>26.848299999999998</v>
      </c>
      <c r="HJ301">
        <v>26.835799999999999</v>
      </c>
      <c r="HK301">
        <v>47.428100000000001</v>
      </c>
      <c r="HL301">
        <v>42.746899999999997</v>
      </c>
      <c r="HM301">
        <v>0</v>
      </c>
      <c r="HN301">
        <v>19.262</v>
      </c>
      <c r="HO301">
        <v>889.45399999999995</v>
      </c>
      <c r="HP301">
        <v>16.613600000000002</v>
      </c>
      <c r="HQ301">
        <v>96.891599999999997</v>
      </c>
      <c r="HR301">
        <v>100.23399999999999</v>
      </c>
    </row>
    <row r="302" spans="1:226" x14ac:dyDescent="0.2">
      <c r="A302">
        <v>286</v>
      </c>
      <c r="B302">
        <v>1657295644.5</v>
      </c>
      <c r="C302">
        <v>4040</v>
      </c>
      <c r="D302" t="s">
        <v>933</v>
      </c>
      <c r="E302" t="s">
        <v>934</v>
      </c>
      <c r="F302">
        <v>5</v>
      </c>
      <c r="G302" t="s">
        <v>832</v>
      </c>
      <c r="H302" t="s">
        <v>354</v>
      </c>
      <c r="I302">
        <v>1657295637</v>
      </c>
      <c r="J302">
        <f t="shared" si="136"/>
        <v>3.5520677588497074E-3</v>
      </c>
      <c r="K302">
        <f t="shared" si="137"/>
        <v>3.5520677588497072</v>
      </c>
      <c r="L302">
        <f t="shared" si="138"/>
        <v>39.790169567881598</v>
      </c>
      <c r="M302">
        <f t="shared" si="139"/>
        <v>790.78548148148104</v>
      </c>
      <c r="N302">
        <f t="shared" si="140"/>
        <v>352.38595049971849</v>
      </c>
      <c r="O302">
        <f t="shared" si="141"/>
        <v>26.05814944226524</v>
      </c>
      <c r="P302">
        <f t="shared" si="142"/>
        <v>58.476809940907579</v>
      </c>
      <c r="Q302">
        <f t="shared" si="143"/>
        <v>0.15718743534229115</v>
      </c>
      <c r="R302">
        <f t="shared" si="144"/>
        <v>2.4981277694559818</v>
      </c>
      <c r="S302">
        <f t="shared" si="145"/>
        <v>0.15189222602238492</v>
      </c>
      <c r="T302">
        <f t="shared" si="146"/>
        <v>9.5393534448855441E-2</v>
      </c>
      <c r="U302">
        <f t="shared" si="147"/>
        <v>321.51654933333384</v>
      </c>
      <c r="V302">
        <f t="shared" si="148"/>
        <v>25.299466038758094</v>
      </c>
      <c r="W302">
        <f t="shared" si="149"/>
        <v>25.0489148148148</v>
      </c>
      <c r="X302">
        <f t="shared" si="150"/>
        <v>3.188962170362279</v>
      </c>
      <c r="Y302">
        <f t="shared" si="151"/>
        <v>50.059490461604419</v>
      </c>
      <c r="Z302">
        <f t="shared" si="152"/>
        <v>1.5146589647537847</v>
      </c>
      <c r="AA302">
        <f t="shared" si="153"/>
        <v>3.0257179024135827</v>
      </c>
      <c r="AB302">
        <f t="shared" si="154"/>
        <v>1.6743032056084943</v>
      </c>
      <c r="AC302">
        <f t="shared" si="155"/>
        <v>-156.64618816527209</v>
      </c>
      <c r="AD302">
        <f t="shared" si="156"/>
        <v>-118.35496409021569</v>
      </c>
      <c r="AE302">
        <f t="shared" si="157"/>
        <v>-9.9821579412713266</v>
      </c>
      <c r="AF302">
        <f t="shared" si="158"/>
        <v>36.533239136574721</v>
      </c>
      <c r="AG302">
        <f t="shared" si="159"/>
        <v>57.301529157059768</v>
      </c>
      <c r="AH302">
        <f t="shared" si="160"/>
        <v>3.5586322085620776</v>
      </c>
      <c r="AI302">
        <f t="shared" si="161"/>
        <v>39.790169567881598</v>
      </c>
      <c r="AJ302">
        <v>887.75526921461199</v>
      </c>
      <c r="AK302">
        <v>830.09911515151498</v>
      </c>
      <c r="AL302">
        <v>3.2736988427098699</v>
      </c>
      <c r="AM302">
        <v>65.922692264637703</v>
      </c>
      <c r="AN302">
        <f t="shared" si="162"/>
        <v>3.5520677588497072</v>
      </c>
      <c r="AO302">
        <v>16.629606163278002</v>
      </c>
      <c r="AP302">
        <v>20.4785804195804</v>
      </c>
      <c r="AQ302">
        <v>-9.4713008350236992E-6</v>
      </c>
      <c r="AR302">
        <v>78.963096670634499</v>
      </c>
      <c r="AS302">
        <v>10</v>
      </c>
      <c r="AT302">
        <v>2</v>
      </c>
      <c r="AU302">
        <f t="shared" si="163"/>
        <v>1</v>
      </c>
      <c r="AV302">
        <f t="shared" si="164"/>
        <v>0</v>
      </c>
      <c r="AW302">
        <f t="shared" si="165"/>
        <v>39440.01525827375</v>
      </c>
      <c r="AX302">
        <f t="shared" si="166"/>
        <v>2000.0066666666701</v>
      </c>
      <c r="AY302">
        <f t="shared" si="167"/>
        <v>1681.2053333333363</v>
      </c>
      <c r="AZ302">
        <f t="shared" si="168"/>
        <v>0.84059986466711778</v>
      </c>
      <c r="BA302">
        <f t="shared" si="169"/>
        <v>0.1607577388075373</v>
      </c>
      <c r="BB302">
        <v>5.5309999999999997</v>
      </c>
      <c r="BC302">
        <v>0.5</v>
      </c>
      <c r="BD302" t="s">
        <v>355</v>
      </c>
      <c r="BE302">
        <v>2</v>
      </c>
      <c r="BF302" t="b">
        <v>1</v>
      </c>
      <c r="BG302">
        <v>1657295637</v>
      </c>
      <c r="BH302">
        <v>790.78548148148104</v>
      </c>
      <c r="BI302">
        <v>857.28711111111102</v>
      </c>
      <c r="BJ302">
        <v>20.482825925925901</v>
      </c>
      <c r="BK302">
        <v>16.626799999999999</v>
      </c>
      <c r="BL302">
        <v>789.42088888888895</v>
      </c>
      <c r="BM302">
        <v>20.3187</v>
      </c>
      <c r="BN302">
        <v>499.98718518518501</v>
      </c>
      <c r="BO302">
        <v>73.847814814814797</v>
      </c>
      <c r="BP302">
        <v>9.9938792592592599E-2</v>
      </c>
      <c r="BQ302">
        <v>24.170122222222201</v>
      </c>
      <c r="BR302">
        <v>25.0489148148148</v>
      </c>
      <c r="BS302">
        <v>999.9</v>
      </c>
      <c r="BT302">
        <v>0</v>
      </c>
      <c r="BU302">
        <v>0</v>
      </c>
      <c r="BV302">
        <v>10005.165555555601</v>
      </c>
      <c r="BW302">
        <v>0</v>
      </c>
      <c r="BX302">
        <v>1113.0088888888899</v>
      </c>
      <c r="BY302">
        <v>-66.501625925925893</v>
      </c>
      <c r="BZ302">
        <v>807.32177777777804</v>
      </c>
      <c r="CA302">
        <v>871.78211111111102</v>
      </c>
      <c r="CB302">
        <v>3.8560233333333298</v>
      </c>
      <c r="CC302">
        <v>857.28711111111102</v>
      </c>
      <c r="CD302">
        <v>16.626799999999999</v>
      </c>
      <c r="CE302">
        <v>1.5126107407407401</v>
      </c>
      <c r="CF302">
        <v>1.2278533333333299</v>
      </c>
      <c r="CG302">
        <v>13.096237037037</v>
      </c>
      <c r="CH302">
        <v>9.9436003703703708</v>
      </c>
      <c r="CI302">
        <v>2000.0066666666701</v>
      </c>
      <c r="CJ302">
        <v>0.98000299999999996</v>
      </c>
      <c r="CK302">
        <v>1.9997333333333301E-2</v>
      </c>
      <c r="CL302">
        <v>0</v>
      </c>
      <c r="CM302">
        <v>2.48937037037037</v>
      </c>
      <c r="CN302">
        <v>0</v>
      </c>
      <c r="CO302">
        <v>19211.5481481481</v>
      </c>
      <c r="CP302">
        <v>16705.4666666667</v>
      </c>
      <c r="CQ302">
        <v>45.186999999999998</v>
      </c>
      <c r="CR302">
        <v>47.245333333333299</v>
      </c>
      <c r="CS302">
        <v>46.375</v>
      </c>
      <c r="CT302">
        <v>45.307407407407403</v>
      </c>
      <c r="CU302">
        <v>44.332999999999998</v>
      </c>
      <c r="CV302">
        <v>1960.01555555556</v>
      </c>
      <c r="CW302">
        <v>39.991111111111103</v>
      </c>
      <c r="CX302">
        <v>0</v>
      </c>
      <c r="CY302">
        <v>1651534919.0999999</v>
      </c>
      <c r="CZ302">
        <v>0</v>
      </c>
      <c r="DA302">
        <v>0</v>
      </c>
      <c r="DB302" t="s">
        <v>356</v>
      </c>
      <c r="DC302">
        <v>1657211493.5999999</v>
      </c>
      <c r="DD302">
        <v>1657211497.5999999</v>
      </c>
      <c r="DE302">
        <v>0</v>
      </c>
      <c r="DF302">
        <v>1.526</v>
      </c>
      <c r="DG302">
        <v>4.4999999999999998E-2</v>
      </c>
      <c r="DH302">
        <v>2.6110000000000002</v>
      </c>
      <c r="DI302">
        <v>0.157</v>
      </c>
      <c r="DJ302">
        <v>420</v>
      </c>
      <c r="DK302">
        <v>20</v>
      </c>
      <c r="DL302">
        <v>0.57999999999999996</v>
      </c>
      <c r="DM302">
        <v>0.22</v>
      </c>
      <c r="DN302">
        <v>-66.082247499999994</v>
      </c>
      <c r="DO302">
        <v>-10.0276761726078</v>
      </c>
      <c r="DP302">
        <v>0.97817370261817504</v>
      </c>
      <c r="DQ302">
        <v>0</v>
      </c>
      <c r="DR302">
        <v>3.85918625</v>
      </c>
      <c r="DS302">
        <v>-7.3496848030030704E-2</v>
      </c>
      <c r="DT302">
        <v>7.3208482047847599E-3</v>
      </c>
      <c r="DU302">
        <v>1</v>
      </c>
      <c r="DV302">
        <v>1</v>
      </c>
      <c r="DW302">
        <v>2</v>
      </c>
      <c r="DX302" t="s">
        <v>363</v>
      </c>
      <c r="DY302">
        <v>2.8637299999999999</v>
      </c>
      <c r="DZ302">
        <v>2.7164000000000001</v>
      </c>
      <c r="EA302">
        <v>0.12025</v>
      </c>
      <c r="EB302">
        <v>0.12665699999999999</v>
      </c>
      <c r="EC302">
        <v>7.5670500000000002E-2</v>
      </c>
      <c r="ED302">
        <v>6.5082799999999996E-2</v>
      </c>
      <c r="EE302">
        <v>24885.9</v>
      </c>
      <c r="EF302">
        <v>21432.9</v>
      </c>
      <c r="EG302">
        <v>25325.200000000001</v>
      </c>
      <c r="EH302">
        <v>23901.4</v>
      </c>
      <c r="EI302">
        <v>39959.699999999997</v>
      </c>
      <c r="EJ302">
        <v>36987.5</v>
      </c>
      <c r="EK302">
        <v>45777.4</v>
      </c>
      <c r="EL302">
        <v>42632.6</v>
      </c>
      <c r="EM302">
        <v>1.80965</v>
      </c>
      <c r="EN302">
        <v>2.1501800000000002</v>
      </c>
      <c r="EO302">
        <v>9.5982100000000001E-2</v>
      </c>
      <c r="EP302">
        <v>0</v>
      </c>
      <c r="EQ302">
        <v>23.473700000000001</v>
      </c>
      <c r="ER302">
        <v>999.9</v>
      </c>
      <c r="ES302">
        <v>36.466999999999999</v>
      </c>
      <c r="ET302">
        <v>33.344999999999999</v>
      </c>
      <c r="EU302">
        <v>25.437000000000001</v>
      </c>
      <c r="EV302">
        <v>52.241</v>
      </c>
      <c r="EW302">
        <v>37.167499999999997</v>
      </c>
      <c r="EX302">
        <v>2</v>
      </c>
      <c r="EY302">
        <v>-2.1936000000000001E-2</v>
      </c>
      <c r="EZ302">
        <v>4.2046200000000002</v>
      </c>
      <c r="FA302">
        <v>20.194099999999999</v>
      </c>
      <c r="FB302">
        <v>5.23346</v>
      </c>
      <c r="FC302">
        <v>11.992000000000001</v>
      </c>
      <c r="FD302">
        <v>4.9566999999999997</v>
      </c>
      <c r="FE302">
        <v>3.3039999999999998</v>
      </c>
      <c r="FF302">
        <v>9999</v>
      </c>
      <c r="FG302">
        <v>5159.3</v>
      </c>
      <c r="FH302">
        <v>329.3</v>
      </c>
      <c r="FI302">
        <v>9999</v>
      </c>
      <c r="FJ302">
        <v>1.86826</v>
      </c>
      <c r="FK302">
        <v>1.8639399999999999</v>
      </c>
      <c r="FL302">
        <v>1.8714900000000001</v>
      </c>
      <c r="FM302">
        <v>1.8623499999999999</v>
      </c>
      <c r="FN302">
        <v>1.8618600000000001</v>
      </c>
      <c r="FO302">
        <v>1.86829</v>
      </c>
      <c r="FP302">
        <v>1.8583700000000001</v>
      </c>
      <c r="FQ302">
        <v>1.8647800000000001</v>
      </c>
      <c r="FR302">
        <v>5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1.3859999999999999</v>
      </c>
      <c r="GF302">
        <v>0.16389999999999999</v>
      </c>
      <c r="GG302">
        <v>0.30658851354286398</v>
      </c>
      <c r="GH302">
        <v>2.2958890734485699E-3</v>
      </c>
      <c r="GI302">
        <v>-1.86257123826648E-6</v>
      </c>
      <c r="GJ302">
        <v>8.2594232886446805E-10</v>
      </c>
      <c r="GK302">
        <v>-0.101148223110564</v>
      </c>
      <c r="GL302">
        <v>-3.7577424899751702E-2</v>
      </c>
      <c r="GM302">
        <v>3.3046140057118702E-3</v>
      </c>
      <c r="GN302">
        <v>-3.9997718568980099E-5</v>
      </c>
      <c r="GO302">
        <v>3</v>
      </c>
      <c r="GP302">
        <v>2332</v>
      </c>
      <c r="GQ302">
        <v>2</v>
      </c>
      <c r="GR302">
        <v>24</v>
      </c>
      <c r="GS302">
        <v>1402.5</v>
      </c>
      <c r="GT302">
        <v>1402.4</v>
      </c>
      <c r="GU302">
        <v>2.4023400000000001</v>
      </c>
      <c r="GV302">
        <v>2.36084</v>
      </c>
      <c r="GW302">
        <v>1.9982899999999999</v>
      </c>
      <c r="GX302">
        <v>2.7026400000000002</v>
      </c>
      <c r="GY302">
        <v>2.0947300000000002</v>
      </c>
      <c r="GZ302">
        <v>2.3999000000000001</v>
      </c>
      <c r="HA302">
        <v>37.0747</v>
      </c>
      <c r="HB302">
        <v>15.5067</v>
      </c>
      <c r="HC302">
        <v>18</v>
      </c>
      <c r="HD302">
        <v>434.97300000000001</v>
      </c>
      <c r="HE302">
        <v>661.14700000000005</v>
      </c>
      <c r="HF302">
        <v>19.261900000000001</v>
      </c>
      <c r="HG302">
        <v>27.1111</v>
      </c>
      <c r="HH302">
        <v>30.000699999999998</v>
      </c>
      <c r="HI302">
        <v>26.852900000000002</v>
      </c>
      <c r="HJ302">
        <v>26.840900000000001</v>
      </c>
      <c r="HK302">
        <v>48.092399999999998</v>
      </c>
      <c r="HL302">
        <v>42.746899999999997</v>
      </c>
      <c r="HM302">
        <v>0</v>
      </c>
      <c r="HN302">
        <v>19.213799999999999</v>
      </c>
      <c r="HO302">
        <v>909.64200000000005</v>
      </c>
      <c r="HP302">
        <v>16.615300000000001</v>
      </c>
      <c r="HQ302">
        <v>96.8904</v>
      </c>
      <c r="HR302">
        <v>100.235</v>
      </c>
    </row>
    <row r="303" spans="1:226" x14ac:dyDescent="0.2">
      <c r="A303">
        <v>287</v>
      </c>
      <c r="B303">
        <v>1657295649.5</v>
      </c>
      <c r="C303">
        <v>4045</v>
      </c>
      <c r="D303" t="s">
        <v>935</v>
      </c>
      <c r="E303" t="s">
        <v>936</v>
      </c>
      <c r="F303">
        <v>5</v>
      </c>
      <c r="G303" t="s">
        <v>832</v>
      </c>
      <c r="H303" t="s">
        <v>354</v>
      </c>
      <c r="I303">
        <v>1657295641.7142899</v>
      </c>
      <c r="J303">
        <f t="shared" si="136"/>
        <v>3.5476672854166387E-3</v>
      </c>
      <c r="K303">
        <f t="shared" si="137"/>
        <v>3.5476672854166389</v>
      </c>
      <c r="L303">
        <f t="shared" si="138"/>
        <v>40.154933855341064</v>
      </c>
      <c r="M303">
        <f t="shared" si="139"/>
        <v>805.85725000000002</v>
      </c>
      <c r="N303">
        <f t="shared" si="140"/>
        <v>362.69296939604823</v>
      </c>
      <c r="O303">
        <f t="shared" si="141"/>
        <v>26.820314860610157</v>
      </c>
      <c r="P303">
        <f t="shared" si="142"/>
        <v>59.591298981327668</v>
      </c>
      <c r="Q303">
        <f t="shared" si="143"/>
        <v>0.15701443279472313</v>
      </c>
      <c r="R303">
        <f t="shared" si="144"/>
        <v>2.4938858029875046</v>
      </c>
      <c r="S303">
        <f t="shared" si="145"/>
        <v>0.15172200078080675</v>
      </c>
      <c r="T303">
        <f t="shared" si="146"/>
        <v>9.5286893361873112E-2</v>
      </c>
      <c r="U303">
        <f t="shared" si="147"/>
        <v>321.51713603571466</v>
      </c>
      <c r="V303">
        <f t="shared" si="148"/>
        <v>25.290836558886514</v>
      </c>
      <c r="W303">
        <f t="shared" si="149"/>
        <v>25.0472964285714</v>
      </c>
      <c r="X303">
        <f t="shared" si="150"/>
        <v>3.1886546039789465</v>
      </c>
      <c r="Y303">
        <f t="shared" si="151"/>
        <v>50.091031753894796</v>
      </c>
      <c r="Z303">
        <f t="shared" si="152"/>
        <v>1.5145455161597616</v>
      </c>
      <c r="AA303">
        <f t="shared" si="153"/>
        <v>3.0235861852496164</v>
      </c>
      <c r="AB303">
        <f t="shared" si="154"/>
        <v>1.6741090878191849</v>
      </c>
      <c r="AC303">
        <f t="shared" si="155"/>
        <v>-156.45212728687378</v>
      </c>
      <c r="AD303">
        <f t="shared" si="156"/>
        <v>-119.51581622632135</v>
      </c>
      <c r="AE303">
        <f t="shared" si="157"/>
        <v>-10.09653117579461</v>
      </c>
      <c r="AF303">
        <f t="shared" si="158"/>
        <v>35.452661346724923</v>
      </c>
      <c r="AG303">
        <f t="shared" si="159"/>
        <v>57.997092661172047</v>
      </c>
      <c r="AH303">
        <f t="shared" si="160"/>
        <v>3.5532991353324723</v>
      </c>
      <c r="AI303">
        <f t="shared" si="161"/>
        <v>40.154933855341064</v>
      </c>
      <c r="AJ303">
        <v>904.89802737653395</v>
      </c>
      <c r="AK303">
        <v>846.69281818181798</v>
      </c>
      <c r="AL303">
        <v>3.30941007003966</v>
      </c>
      <c r="AM303">
        <v>65.922692264637703</v>
      </c>
      <c r="AN303">
        <f t="shared" si="162"/>
        <v>3.5476672854166389</v>
      </c>
      <c r="AO303">
        <v>16.635031998001999</v>
      </c>
      <c r="AP303">
        <v>20.4788251748252</v>
      </c>
      <c r="AQ303">
        <v>4.0882344538706897E-5</v>
      </c>
      <c r="AR303">
        <v>78.963096670634499</v>
      </c>
      <c r="AS303">
        <v>10</v>
      </c>
      <c r="AT303">
        <v>2</v>
      </c>
      <c r="AU303">
        <f t="shared" si="163"/>
        <v>1</v>
      </c>
      <c r="AV303">
        <f t="shared" si="164"/>
        <v>0</v>
      </c>
      <c r="AW303">
        <f t="shared" si="165"/>
        <v>39340.93083430743</v>
      </c>
      <c r="AX303">
        <f t="shared" si="166"/>
        <v>2000.0103571428599</v>
      </c>
      <c r="AY303">
        <f t="shared" si="167"/>
        <v>1681.2084321428595</v>
      </c>
      <c r="AZ303">
        <f t="shared" si="168"/>
        <v>0.84059986296499534</v>
      </c>
      <c r="BA303">
        <f t="shared" si="169"/>
        <v>0.16075773552244102</v>
      </c>
      <c r="BB303">
        <v>5.5309999999999997</v>
      </c>
      <c r="BC303">
        <v>0.5</v>
      </c>
      <c r="BD303" t="s">
        <v>355</v>
      </c>
      <c r="BE303">
        <v>2</v>
      </c>
      <c r="BF303" t="b">
        <v>1</v>
      </c>
      <c r="BG303">
        <v>1657295641.7142899</v>
      </c>
      <c r="BH303">
        <v>805.85725000000002</v>
      </c>
      <c r="BI303">
        <v>873.17985714285703</v>
      </c>
      <c r="BJ303">
        <v>20.481303571428601</v>
      </c>
      <c r="BK303">
        <v>16.631225000000001</v>
      </c>
      <c r="BL303">
        <v>804.47903571428606</v>
      </c>
      <c r="BM303">
        <v>20.317250000000001</v>
      </c>
      <c r="BN303">
        <v>500.00985714285702</v>
      </c>
      <c r="BO303">
        <v>73.847682142857096</v>
      </c>
      <c r="BP303">
        <v>0.100028796428571</v>
      </c>
      <c r="BQ303">
        <v>24.158374999999999</v>
      </c>
      <c r="BR303">
        <v>25.0472964285714</v>
      </c>
      <c r="BS303">
        <v>999.9</v>
      </c>
      <c r="BT303">
        <v>0</v>
      </c>
      <c r="BU303">
        <v>0</v>
      </c>
      <c r="BV303">
        <v>9978.5728571428608</v>
      </c>
      <c r="BW303">
        <v>0</v>
      </c>
      <c r="BX303">
        <v>1115.3982142857101</v>
      </c>
      <c r="BY303">
        <v>-67.322707142857098</v>
      </c>
      <c r="BZ303">
        <v>822.70739285714296</v>
      </c>
      <c r="CA303">
        <v>887.94764285714302</v>
      </c>
      <c r="CB303">
        <v>3.8500839285714301</v>
      </c>
      <c r="CC303">
        <v>873.17985714285703</v>
      </c>
      <c r="CD303">
        <v>16.631225000000001</v>
      </c>
      <c r="CE303">
        <v>1.51249607142857</v>
      </c>
      <c r="CF303">
        <v>1.22817714285714</v>
      </c>
      <c r="CG303">
        <v>13.0950785714286</v>
      </c>
      <c r="CH303">
        <v>9.9475435714285698</v>
      </c>
      <c r="CI303">
        <v>2000.0103571428599</v>
      </c>
      <c r="CJ303">
        <v>0.98000307142857102</v>
      </c>
      <c r="CK303">
        <v>1.9997257142857099E-2</v>
      </c>
      <c r="CL303">
        <v>0</v>
      </c>
      <c r="CM303">
        <v>2.50601428571429</v>
      </c>
      <c r="CN303">
        <v>0</v>
      </c>
      <c r="CO303">
        <v>19244.7</v>
      </c>
      <c r="CP303">
        <v>16705.5</v>
      </c>
      <c r="CQ303">
        <v>45.186999999999998</v>
      </c>
      <c r="CR303">
        <v>47.25</v>
      </c>
      <c r="CS303">
        <v>46.375</v>
      </c>
      <c r="CT303">
        <v>45.311999999999998</v>
      </c>
      <c r="CU303">
        <v>44.352499999999999</v>
      </c>
      <c r="CV303">
        <v>1960.0192857142899</v>
      </c>
      <c r="CW303">
        <v>39.991071428571402</v>
      </c>
      <c r="CX303">
        <v>0</v>
      </c>
      <c r="CY303">
        <v>1651534923.9000001</v>
      </c>
      <c r="CZ303">
        <v>0</v>
      </c>
      <c r="DA303">
        <v>0</v>
      </c>
      <c r="DB303" t="s">
        <v>356</v>
      </c>
      <c r="DC303">
        <v>1657211493.5999999</v>
      </c>
      <c r="DD303">
        <v>1657211497.5999999</v>
      </c>
      <c r="DE303">
        <v>0</v>
      </c>
      <c r="DF303">
        <v>1.526</v>
      </c>
      <c r="DG303">
        <v>4.4999999999999998E-2</v>
      </c>
      <c r="DH303">
        <v>2.6110000000000002</v>
      </c>
      <c r="DI303">
        <v>0.157</v>
      </c>
      <c r="DJ303">
        <v>420</v>
      </c>
      <c r="DK303">
        <v>20</v>
      </c>
      <c r="DL303">
        <v>0.57999999999999996</v>
      </c>
      <c r="DM303">
        <v>0.22</v>
      </c>
      <c r="DN303">
        <v>-66.751590243902498</v>
      </c>
      <c r="DO303">
        <v>-10.606302439024301</v>
      </c>
      <c r="DP303">
        <v>1.05099556746527</v>
      </c>
      <c r="DQ303">
        <v>0</v>
      </c>
      <c r="DR303">
        <v>3.8541307317073201</v>
      </c>
      <c r="DS303">
        <v>-8.1565505226479096E-2</v>
      </c>
      <c r="DT303">
        <v>8.1728892673766304E-3</v>
      </c>
      <c r="DU303">
        <v>1</v>
      </c>
      <c r="DV303">
        <v>1</v>
      </c>
      <c r="DW303">
        <v>2</v>
      </c>
      <c r="DX303" t="s">
        <v>363</v>
      </c>
      <c r="DY303">
        <v>2.86348</v>
      </c>
      <c r="DZ303">
        <v>2.7160799999999998</v>
      </c>
      <c r="EA303">
        <v>0.121837</v>
      </c>
      <c r="EB303">
        <v>0.12823100000000001</v>
      </c>
      <c r="EC303">
        <v>7.5665899999999994E-2</v>
      </c>
      <c r="ED303">
        <v>6.5093499999999999E-2</v>
      </c>
      <c r="EE303">
        <v>24841.1</v>
      </c>
      <c r="EF303">
        <v>21394.3</v>
      </c>
      <c r="EG303">
        <v>25325.3</v>
      </c>
      <c r="EH303">
        <v>23901.5</v>
      </c>
      <c r="EI303">
        <v>39959.800000000003</v>
      </c>
      <c r="EJ303">
        <v>36987.199999999997</v>
      </c>
      <c r="EK303">
        <v>45777.2</v>
      </c>
      <c r="EL303">
        <v>42632.7</v>
      </c>
      <c r="EM303">
        <v>1.8094699999999999</v>
      </c>
      <c r="EN303">
        <v>2.1501299999999999</v>
      </c>
      <c r="EO303">
        <v>9.5415899999999998E-2</v>
      </c>
      <c r="EP303">
        <v>0</v>
      </c>
      <c r="EQ303">
        <v>23.481100000000001</v>
      </c>
      <c r="ER303">
        <v>999.9</v>
      </c>
      <c r="ES303">
        <v>36.466999999999999</v>
      </c>
      <c r="ET303">
        <v>33.344999999999999</v>
      </c>
      <c r="EU303">
        <v>25.437200000000001</v>
      </c>
      <c r="EV303">
        <v>52.521000000000001</v>
      </c>
      <c r="EW303">
        <v>37.195500000000003</v>
      </c>
      <c r="EX303">
        <v>2</v>
      </c>
      <c r="EY303">
        <v>-2.1331300000000001E-2</v>
      </c>
      <c r="EZ303">
        <v>4.2573299999999996</v>
      </c>
      <c r="FA303">
        <v>20.193100000000001</v>
      </c>
      <c r="FB303">
        <v>5.2330100000000002</v>
      </c>
      <c r="FC303">
        <v>11.992000000000001</v>
      </c>
      <c r="FD303">
        <v>4.9570999999999996</v>
      </c>
      <c r="FE303">
        <v>3.3039999999999998</v>
      </c>
      <c r="FF303">
        <v>9999</v>
      </c>
      <c r="FG303">
        <v>5159.5</v>
      </c>
      <c r="FH303">
        <v>329.3</v>
      </c>
      <c r="FI303">
        <v>9999</v>
      </c>
      <c r="FJ303">
        <v>1.8682300000000001</v>
      </c>
      <c r="FK303">
        <v>1.8639300000000001</v>
      </c>
      <c r="FL303">
        <v>1.8714900000000001</v>
      </c>
      <c r="FM303">
        <v>1.86236</v>
      </c>
      <c r="FN303">
        <v>1.8618399999999999</v>
      </c>
      <c r="FO303">
        <v>1.8682799999999999</v>
      </c>
      <c r="FP303">
        <v>1.8583700000000001</v>
      </c>
      <c r="FQ303">
        <v>1.8647800000000001</v>
      </c>
      <c r="FR303">
        <v>5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1.401</v>
      </c>
      <c r="GF303">
        <v>0.1638</v>
      </c>
      <c r="GG303">
        <v>0.30658851354286398</v>
      </c>
      <c r="GH303">
        <v>2.2958890734485699E-3</v>
      </c>
      <c r="GI303">
        <v>-1.86257123826648E-6</v>
      </c>
      <c r="GJ303">
        <v>8.2594232886446805E-10</v>
      </c>
      <c r="GK303">
        <v>-0.101148223110564</v>
      </c>
      <c r="GL303">
        <v>-3.7577424899751702E-2</v>
      </c>
      <c r="GM303">
        <v>3.3046140057118702E-3</v>
      </c>
      <c r="GN303">
        <v>-3.9997718568980099E-5</v>
      </c>
      <c r="GO303">
        <v>3</v>
      </c>
      <c r="GP303">
        <v>2332</v>
      </c>
      <c r="GQ303">
        <v>2</v>
      </c>
      <c r="GR303">
        <v>24</v>
      </c>
      <c r="GS303">
        <v>1402.6</v>
      </c>
      <c r="GT303">
        <v>1402.5</v>
      </c>
      <c r="GU303">
        <v>2.4365199999999998</v>
      </c>
      <c r="GV303">
        <v>2.3596200000000001</v>
      </c>
      <c r="GW303">
        <v>1.9982899999999999</v>
      </c>
      <c r="GX303">
        <v>2.7026400000000002</v>
      </c>
      <c r="GY303">
        <v>2.0935100000000002</v>
      </c>
      <c r="GZ303">
        <v>2.3925800000000002</v>
      </c>
      <c r="HA303">
        <v>37.0747</v>
      </c>
      <c r="HB303">
        <v>15.497999999999999</v>
      </c>
      <c r="HC303">
        <v>18</v>
      </c>
      <c r="HD303">
        <v>434.91300000000001</v>
      </c>
      <c r="HE303">
        <v>661.17499999999995</v>
      </c>
      <c r="HF303">
        <v>19.213799999999999</v>
      </c>
      <c r="HG303">
        <v>27.116800000000001</v>
      </c>
      <c r="HH303">
        <v>30.000699999999998</v>
      </c>
      <c r="HI303">
        <v>26.858499999999999</v>
      </c>
      <c r="HJ303">
        <v>26.846599999999999</v>
      </c>
      <c r="HK303">
        <v>48.8354</v>
      </c>
      <c r="HL303">
        <v>42.746899999999997</v>
      </c>
      <c r="HM303">
        <v>0</v>
      </c>
      <c r="HN303">
        <v>19.165800000000001</v>
      </c>
      <c r="HO303">
        <v>923.03499999999997</v>
      </c>
      <c r="HP303">
        <v>16.6187</v>
      </c>
      <c r="HQ303">
        <v>96.890199999999993</v>
      </c>
      <c r="HR303">
        <v>100.236</v>
      </c>
    </row>
    <row r="304" spans="1:226" x14ac:dyDescent="0.2">
      <c r="A304">
        <v>288</v>
      </c>
      <c r="B304">
        <v>1657295654.5</v>
      </c>
      <c r="C304">
        <v>4050</v>
      </c>
      <c r="D304" t="s">
        <v>937</v>
      </c>
      <c r="E304" t="s">
        <v>938</v>
      </c>
      <c r="F304">
        <v>5</v>
      </c>
      <c r="G304" t="s">
        <v>832</v>
      </c>
      <c r="H304" t="s">
        <v>354</v>
      </c>
      <c r="I304">
        <v>1657295647</v>
      </c>
      <c r="J304">
        <f t="shared" si="136"/>
        <v>3.5395308113233626E-3</v>
      </c>
      <c r="K304">
        <f t="shared" si="137"/>
        <v>3.5395308113233628</v>
      </c>
      <c r="L304">
        <f t="shared" si="138"/>
        <v>40.808689479907969</v>
      </c>
      <c r="M304">
        <f t="shared" si="139"/>
        <v>822.88522222222196</v>
      </c>
      <c r="N304">
        <f t="shared" si="140"/>
        <v>371.31509733684999</v>
      </c>
      <c r="O304">
        <f t="shared" si="141"/>
        <v>27.457911874369682</v>
      </c>
      <c r="P304">
        <f t="shared" si="142"/>
        <v>60.850501572795977</v>
      </c>
      <c r="Q304">
        <f t="shared" si="143"/>
        <v>0.15661053010217252</v>
      </c>
      <c r="R304">
        <f t="shared" si="144"/>
        <v>2.4957390846423215</v>
      </c>
      <c r="S304">
        <f t="shared" si="145"/>
        <v>0.15134856899371493</v>
      </c>
      <c r="T304">
        <f t="shared" si="146"/>
        <v>9.5050893598838559E-2</v>
      </c>
      <c r="U304">
        <f t="shared" si="147"/>
        <v>321.51339500000046</v>
      </c>
      <c r="V304">
        <f t="shared" si="148"/>
        <v>25.279809268962399</v>
      </c>
      <c r="W304">
        <f t="shared" si="149"/>
        <v>25.0476259259259</v>
      </c>
      <c r="X304">
        <f t="shared" si="150"/>
        <v>3.1887172212366064</v>
      </c>
      <c r="Y304">
        <f t="shared" si="151"/>
        <v>50.121875540866569</v>
      </c>
      <c r="Z304">
        <f t="shared" si="152"/>
        <v>1.5143239818950982</v>
      </c>
      <c r="AA304">
        <f t="shared" si="153"/>
        <v>3.0212835524488768</v>
      </c>
      <c r="AB304">
        <f t="shared" si="154"/>
        <v>1.6743932393415082</v>
      </c>
      <c r="AC304">
        <f t="shared" si="155"/>
        <v>-156.09330877936029</v>
      </c>
      <c r="AD304">
        <f t="shared" si="156"/>
        <v>-121.35738086769726</v>
      </c>
      <c r="AE304">
        <f t="shared" si="157"/>
        <v>-10.243853105529555</v>
      </c>
      <c r="AF304">
        <f t="shared" si="158"/>
        <v>33.818852247413332</v>
      </c>
      <c r="AG304">
        <f t="shared" si="159"/>
        <v>58.685273538318583</v>
      </c>
      <c r="AH304">
        <f t="shared" si="160"/>
        <v>3.5453321243117721</v>
      </c>
      <c r="AI304">
        <f t="shared" si="161"/>
        <v>40.808689479907969</v>
      </c>
      <c r="AJ304">
        <v>922.06990613423102</v>
      </c>
      <c r="AK304">
        <v>863.21668484848396</v>
      </c>
      <c r="AL304">
        <v>3.2866197272462498</v>
      </c>
      <c r="AM304">
        <v>65.922692264637703</v>
      </c>
      <c r="AN304">
        <f t="shared" si="162"/>
        <v>3.5395308113233628</v>
      </c>
      <c r="AO304">
        <v>16.639729662690598</v>
      </c>
      <c r="AP304">
        <v>20.4752923076923</v>
      </c>
      <c r="AQ304">
        <v>-5.8843074807414697E-5</v>
      </c>
      <c r="AR304">
        <v>78.963096670634499</v>
      </c>
      <c r="AS304">
        <v>10</v>
      </c>
      <c r="AT304">
        <v>2</v>
      </c>
      <c r="AU304">
        <f t="shared" si="163"/>
        <v>1</v>
      </c>
      <c r="AV304">
        <f t="shared" si="164"/>
        <v>0</v>
      </c>
      <c r="AW304">
        <f t="shared" si="165"/>
        <v>39386.581191150734</v>
      </c>
      <c r="AX304">
        <f t="shared" si="166"/>
        <v>1999.98703703704</v>
      </c>
      <c r="AY304">
        <f t="shared" si="167"/>
        <v>1681.1888333333357</v>
      </c>
      <c r="AZ304">
        <f t="shared" si="168"/>
        <v>0.84059986499912498</v>
      </c>
      <c r="BA304">
        <f t="shared" si="169"/>
        <v>0.16075773944831123</v>
      </c>
      <c r="BB304">
        <v>5.5309999999999997</v>
      </c>
      <c r="BC304">
        <v>0.5</v>
      </c>
      <c r="BD304" t="s">
        <v>355</v>
      </c>
      <c r="BE304">
        <v>2</v>
      </c>
      <c r="BF304" t="b">
        <v>1</v>
      </c>
      <c r="BG304">
        <v>1657295647</v>
      </c>
      <c r="BH304">
        <v>822.88522222222196</v>
      </c>
      <c r="BI304">
        <v>891.030555555555</v>
      </c>
      <c r="BJ304">
        <v>20.478300000000001</v>
      </c>
      <c r="BK304">
        <v>16.636740740740699</v>
      </c>
      <c r="BL304">
        <v>821.49155555555603</v>
      </c>
      <c r="BM304">
        <v>20.314388888888899</v>
      </c>
      <c r="BN304">
        <v>499.99666666666701</v>
      </c>
      <c r="BO304">
        <v>73.847781481481505</v>
      </c>
      <c r="BP304">
        <v>9.9957437037036995E-2</v>
      </c>
      <c r="BQ304">
        <v>24.145677777777799</v>
      </c>
      <c r="BR304">
        <v>25.0476259259259</v>
      </c>
      <c r="BS304">
        <v>999.9</v>
      </c>
      <c r="BT304">
        <v>0</v>
      </c>
      <c r="BU304">
        <v>0</v>
      </c>
      <c r="BV304">
        <v>9990.1818518518503</v>
      </c>
      <c r="BW304">
        <v>0</v>
      </c>
      <c r="BX304">
        <v>1118.44814814815</v>
      </c>
      <c r="BY304">
        <v>-68.145437037036999</v>
      </c>
      <c r="BZ304">
        <v>840.08881481481501</v>
      </c>
      <c r="CA304">
        <v>906.10533333333296</v>
      </c>
      <c r="CB304">
        <v>3.8415692592592601</v>
      </c>
      <c r="CC304">
        <v>891.030555555555</v>
      </c>
      <c r="CD304">
        <v>16.636740740740699</v>
      </c>
      <c r="CE304">
        <v>1.5122762962962999</v>
      </c>
      <c r="CF304">
        <v>1.22858592592593</v>
      </c>
      <c r="CG304">
        <v>13.092862962963</v>
      </c>
      <c r="CH304">
        <v>9.9525133333333304</v>
      </c>
      <c r="CI304">
        <v>1999.98703703704</v>
      </c>
      <c r="CJ304">
        <v>0.98000299999999996</v>
      </c>
      <c r="CK304">
        <v>1.9997333333333301E-2</v>
      </c>
      <c r="CL304">
        <v>0</v>
      </c>
      <c r="CM304">
        <v>2.56726296296296</v>
      </c>
      <c r="CN304">
        <v>0</v>
      </c>
      <c r="CO304">
        <v>19281.674074074101</v>
      </c>
      <c r="CP304">
        <v>16705.311111111099</v>
      </c>
      <c r="CQ304">
        <v>45.186999999999998</v>
      </c>
      <c r="CR304">
        <v>47.25</v>
      </c>
      <c r="CS304">
        <v>46.384185185185203</v>
      </c>
      <c r="CT304">
        <v>45.316666666666698</v>
      </c>
      <c r="CU304">
        <v>44.370333333333299</v>
      </c>
      <c r="CV304">
        <v>1959.9962962963</v>
      </c>
      <c r="CW304">
        <v>39.990740740740698</v>
      </c>
      <c r="CX304">
        <v>0</v>
      </c>
      <c r="CY304">
        <v>1651534929.3</v>
      </c>
      <c r="CZ304">
        <v>0</v>
      </c>
      <c r="DA304">
        <v>0</v>
      </c>
      <c r="DB304" t="s">
        <v>356</v>
      </c>
      <c r="DC304">
        <v>1657211493.5999999</v>
      </c>
      <c r="DD304">
        <v>1657211497.5999999</v>
      </c>
      <c r="DE304">
        <v>0</v>
      </c>
      <c r="DF304">
        <v>1.526</v>
      </c>
      <c r="DG304">
        <v>4.4999999999999998E-2</v>
      </c>
      <c r="DH304">
        <v>2.6110000000000002</v>
      </c>
      <c r="DI304">
        <v>0.157</v>
      </c>
      <c r="DJ304">
        <v>420</v>
      </c>
      <c r="DK304">
        <v>20</v>
      </c>
      <c r="DL304">
        <v>0.57999999999999996</v>
      </c>
      <c r="DM304">
        <v>0.22</v>
      </c>
      <c r="DN304">
        <v>-67.525387499999994</v>
      </c>
      <c r="DO304">
        <v>-9.4862690431518999</v>
      </c>
      <c r="DP304">
        <v>0.92159526669452396</v>
      </c>
      <c r="DQ304">
        <v>0</v>
      </c>
      <c r="DR304">
        <v>3.8472650000000002</v>
      </c>
      <c r="DS304">
        <v>-9.0979362101321695E-2</v>
      </c>
      <c r="DT304">
        <v>8.8919688483485408E-3</v>
      </c>
      <c r="DU304">
        <v>1</v>
      </c>
      <c r="DV304">
        <v>1</v>
      </c>
      <c r="DW304">
        <v>2</v>
      </c>
      <c r="DX304" t="s">
        <v>363</v>
      </c>
      <c r="DY304">
        <v>2.86368</v>
      </c>
      <c r="DZ304">
        <v>2.7166000000000001</v>
      </c>
      <c r="EA304">
        <v>0.123403</v>
      </c>
      <c r="EB304">
        <v>0.12978799999999999</v>
      </c>
      <c r="EC304">
        <v>7.5660900000000003E-2</v>
      </c>
      <c r="ED304">
        <v>6.51114E-2</v>
      </c>
      <c r="EE304">
        <v>24796.3</v>
      </c>
      <c r="EF304">
        <v>21355.3</v>
      </c>
      <c r="EG304">
        <v>25324.799999999999</v>
      </c>
      <c r="EH304">
        <v>23900.6</v>
      </c>
      <c r="EI304">
        <v>39959.300000000003</v>
      </c>
      <c r="EJ304">
        <v>36985.300000000003</v>
      </c>
      <c r="EK304">
        <v>45776.3</v>
      </c>
      <c r="EL304">
        <v>42631.3</v>
      </c>
      <c r="EM304">
        <v>1.8095699999999999</v>
      </c>
      <c r="EN304">
        <v>2.1499799999999998</v>
      </c>
      <c r="EO304">
        <v>9.4830999999999999E-2</v>
      </c>
      <c r="EP304">
        <v>0</v>
      </c>
      <c r="EQ304">
        <v>23.489699999999999</v>
      </c>
      <c r="ER304">
        <v>999.9</v>
      </c>
      <c r="ES304">
        <v>36.466999999999999</v>
      </c>
      <c r="ET304">
        <v>33.354999999999997</v>
      </c>
      <c r="EU304">
        <v>25.4482</v>
      </c>
      <c r="EV304">
        <v>52.441000000000003</v>
      </c>
      <c r="EW304">
        <v>37.135399999999997</v>
      </c>
      <c r="EX304">
        <v>2</v>
      </c>
      <c r="EY304">
        <v>-2.06987E-2</v>
      </c>
      <c r="EZ304">
        <v>4.30769</v>
      </c>
      <c r="FA304">
        <v>20.191700000000001</v>
      </c>
      <c r="FB304">
        <v>5.2325600000000003</v>
      </c>
      <c r="FC304">
        <v>11.992000000000001</v>
      </c>
      <c r="FD304">
        <v>4.9562999999999997</v>
      </c>
      <c r="FE304">
        <v>3.3039800000000001</v>
      </c>
      <c r="FF304">
        <v>9999</v>
      </c>
      <c r="FG304">
        <v>5159.5</v>
      </c>
      <c r="FH304">
        <v>329.3</v>
      </c>
      <c r="FI304">
        <v>9999</v>
      </c>
      <c r="FJ304">
        <v>1.86822</v>
      </c>
      <c r="FK304">
        <v>1.86392</v>
      </c>
      <c r="FL304">
        <v>1.8714900000000001</v>
      </c>
      <c r="FM304">
        <v>1.8623499999999999</v>
      </c>
      <c r="FN304">
        <v>1.86185</v>
      </c>
      <c r="FO304">
        <v>1.86829</v>
      </c>
      <c r="FP304">
        <v>1.8583700000000001</v>
      </c>
      <c r="FQ304">
        <v>1.8647800000000001</v>
      </c>
      <c r="FR304">
        <v>5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1.4159999999999999</v>
      </c>
      <c r="GF304">
        <v>0.16370000000000001</v>
      </c>
      <c r="GG304">
        <v>0.30658851354286398</v>
      </c>
      <c r="GH304">
        <v>2.2958890734485699E-3</v>
      </c>
      <c r="GI304">
        <v>-1.86257123826648E-6</v>
      </c>
      <c r="GJ304">
        <v>8.2594232886446805E-10</v>
      </c>
      <c r="GK304">
        <v>-0.101148223110564</v>
      </c>
      <c r="GL304">
        <v>-3.7577424899751702E-2</v>
      </c>
      <c r="GM304">
        <v>3.3046140057118702E-3</v>
      </c>
      <c r="GN304">
        <v>-3.9997718568980099E-5</v>
      </c>
      <c r="GO304">
        <v>3</v>
      </c>
      <c r="GP304">
        <v>2332</v>
      </c>
      <c r="GQ304">
        <v>2</v>
      </c>
      <c r="GR304">
        <v>24</v>
      </c>
      <c r="GS304">
        <v>1402.7</v>
      </c>
      <c r="GT304">
        <v>1402.6</v>
      </c>
      <c r="GU304">
        <v>2.4706999999999999</v>
      </c>
      <c r="GV304">
        <v>2.3645</v>
      </c>
      <c r="GW304">
        <v>1.9982899999999999</v>
      </c>
      <c r="GX304">
        <v>2.7026400000000002</v>
      </c>
      <c r="GY304">
        <v>2.0935100000000002</v>
      </c>
      <c r="GZ304">
        <v>2.34863</v>
      </c>
      <c r="HA304">
        <v>37.0747</v>
      </c>
      <c r="HB304">
        <v>15.4892</v>
      </c>
      <c r="HC304">
        <v>18</v>
      </c>
      <c r="HD304">
        <v>435.01499999999999</v>
      </c>
      <c r="HE304">
        <v>661.11099999999999</v>
      </c>
      <c r="HF304">
        <v>19.1661</v>
      </c>
      <c r="HG304">
        <v>27.123100000000001</v>
      </c>
      <c r="HH304">
        <v>30.000699999999998</v>
      </c>
      <c r="HI304">
        <v>26.864699999999999</v>
      </c>
      <c r="HJ304">
        <v>26.851700000000001</v>
      </c>
      <c r="HK304">
        <v>49.503900000000002</v>
      </c>
      <c r="HL304">
        <v>42.746899999999997</v>
      </c>
      <c r="HM304">
        <v>0</v>
      </c>
      <c r="HN304">
        <v>19.119299999999999</v>
      </c>
      <c r="HO304">
        <v>936.452</v>
      </c>
      <c r="HP304">
        <v>16.6159</v>
      </c>
      <c r="HQ304">
        <v>96.888400000000004</v>
      </c>
      <c r="HR304">
        <v>100.232</v>
      </c>
    </row>
    <row r="305" spans="1:226" x14ac:dyDescent="0.2">
      <c r="A305">
        <v>289</v>
      </c>
      <c r="B305">
        <v>1657295659.5</v>
      </c>
      <c r="C305">
        <v>4055</v>
      </c>
      <c r="D305" t="s">
        <v>939</v>
      </c>
      <c r="E305" t="s">
        <v>940</v>
      </c>
      <c r="F305">
        <v>5</v>
      </c>
      <c r="G305" t="s">
        <v>832</v>
      </c>
      <c r="H305" t="s">
        <v>354</v>
      </c>
      <c r="I305">
        <v>1657295651.7142899</v>
      </c>
      <c r="J305">
        <f t="shared" si="136"/>
        <v>3.5350610506506451E-3</v>
      </c>
      <c r="K305">
        <f t="shared" si="137"/>
        <v>3.5350610506506452</v>
      </c>
      <c r="L305">
        <f t="shared" si="138"/>
        <v>41.256642060619676</v>
      </c>
      <c r="M305">
        <f t="shared" si="139"/>
        <v>838.13300000000004</v>
      </c>
      <c r="N305">
        <f t="shared" si="140"/>
        <v>380.82769009571251</v>
      </c>
      <c r="O305">
        <f t="shared" si="141"/>
        <v>28.161465789434665</v>
      </c>
      <c r="P305">
        <f t="shared" si="142"/>
        <v>61.978302577116033</v>
      </c>
      <c r="Q305">
        <f t="shared" si="143"/>
        <v>0.15640658528580545</v>
      </c>
      <c r="R305">
        <f t="shared" si="144"/>
        <v>2.4935219254811414</v>
      </c>
      <c r="S305">
        <f t="shared" si="145"/>
        <v>0.15115357468353582</v>
      </c>
      <c r="T305">
        <f t="shared" si="146"/>
        <v>9.4928248916727617E-2</v>
      </c>
      <c r="U305">
        <f t="shared" si="147"/>
        <v>321.51166403571409</v>
      </c>
      <c r="V305">
        <f t="shared" si="148"/>
        <v>25.271850765865167</v>
      </c>
      <c r="W305">
        <f t="shared" si="149"/>
        <v>25.047371428571399</v>
      </c>
      <c r="X305">
        <f t="shared" si="150"/>
        <v>3.1886688567889858</v>
      </c>
      <c r="Y305">
        <f t="shared" si="151"/>
        <v>50.149357163136223</v>
      </c>
      <c r="Z305">
        <f t="shared" si="152"/>
        <v>1.5142236946026191</v>
      </c>
      <c r="AA305">
        <f t="shared" si="153"/>
        <v>3.0194279254205365</v>
      </c>
      <c r="AB305">
        <f t="shared" si="154"/>
        <v>1.6744451621863667</v>
      </c>
      <c r="AC305">
        <f t="shared" si="155"/>
        <v>-155.89619233369345</v>
      </c>
      <c r="AD305">
        <f t="shared" si="156"/>
        <v>-122.59172560355643</v>
      </c>
      <c r="AE305">
        <f t="shared" si="157"/>
        <v>-10.356698830213237</v>
      </c>
      <c r="AF305">
        <f t="shared" si="158"/>
        <v>32.667047268250968</v>
      </c>
      <c r="AG305">
        <f t="shared" si="159"/>
        <v>59.089700813097309</v>
      </c>
      <c r="AH305">
        <f t="shared" si="160"/>
        <v>3.5398631818628212</v>
      </c>
      <c r="AI305">
        <f t="shared" si="161"/>
        <v>41.256642060619676</v>
      </c>
      <c r="AJ305">
        <v>938.87934638384502</v>
      </c>
      <c r="AK305">
        <v>879.59518181818203</v>
      </c>
      <c r="AL305">
        <v>3.2688126792182399</v>
      </c>
      <c r="AM305">
        <v>65.922692264637703</v>
      </c>
      <c r="AN305">
        <f t="shared" si="162"/>
        <v>3.5350610506506452</v>
      </c>
      <c r="AO305">
        <v>16.645078707836198</v>
      </c>
      <c r="AP305">
        <v>20.475288811188801</v>
      </c>
      <c r="AQ305">
        <v>7.79196608671618E-7</v>
      </c>
      <c r="AR305">
        <v>78.963096670634499</v>
      </c>
      <c r="AS305">
        <v>10</v>
      </c>
      <c r="AT305">
        <v>2</v>
      </c>
      <c r="AU305">
        <f t="shared" si="163"/>
        <v>1</v>
      </c>
      <c r="AV305">
        <f t="shared" si="164"/>
        <v>0</v>
      </c>
      <c r="AW305">
        <f t="shared" si="165"/>
        <v>39335.342385463206</v>
      </c>
      <c r="AX305">
        <f t="shared" si="166"/>
        <v>1999.9760714285701</v>
      </c>
      <c r="AY305">
        <f t="shared" si="167"/>
        <v>1681.179632142856</v>
      </c>
      <c r="AZ305">
        <f t="shared" si="168"/>
        <v>0.84059987324848351</v>
      </c>
      <c r="BA305">
        <f t="shared" si="169"/>
        <v>0.16075775536957318</v>
      </c>
      <c r="BB305">
        <v>5.5309999999999997</v>
      </c>
      <c r="BC305">
        <v>0.5</v>
      </c>
      <c r="BD305" t="s">
        <v>355</v>
      </c>
      <c r="BE305">
        <v>2</v>
      </c>
      <c r="BF305" t="b">
        <v>1</v>
      </c>
      <c r="BG305">
        <v>1657295651.7142899</v>
      </c>
      <c r="BH305">
        <v>838.13300000000004</v>
      </c>
      <c r="BI305">
        <v>906.77635714285702</v>
      </c>
      <c r="BJ305">
        <v>20.476857142857099</v>
      </c>
      <c r="BK305">
        <v>16.641446428571399</v>
      </c>
      <c r="BL305">
        <v>836.72550000000001</v>
      </c>
      <c r="BM305">
        <v>20.313014285714299</v>
      </c>
      <c r="BN305">
        <v>500.02642857142899</v>
      </c>
      <c r="BO305">
        <v>73.848010714285707</v>
      </c>
      <c r="BP305">
        <v>0.100041178571429</v>
      </c>
      <c r="BQ305">
        <v>24.135439285714298</v>
      </c>
      <c r="BR305">
        <v>25.047371428571399</v>
      </c>
      <c r="BS305">
        <v>999.9</v>
      </c>
      <c r="BT305">
        <v>0</v>
      </c>
      <c r="BU305">
        <v>0</v>
      </c>
      <c r="BV305">
        <v>9976.2471428571407</v>
      </c>
      <c r="BW305">
        <v>0</v>
      </c>
      <c r="BX305">
        <v>1120.7625</v>
      </c>
      <c r="BY305">
        <v>-68.643378571428599</v>
      </c>
      <c r="BZ305">
        <v>855.65417857142904</v>
      </c>
      <c r="CA305">
        <v>922.12182142857102</v>
      </c>
      <c r="CB305">
        <v>3.8354207142857102</v>
      </c>
      <c r="CC305">
        <v>906.77635714285702</v>
      </c>
      <c r="CD305">
        <v>16.641446428571399</v>
      </c>
      <c r="CE305">
        <v>1.512175</v>
      </c>
      <c r="CF305">
        <v>1.2289371428571401</v>
      </c>
      <c r="CG305">
        <v>13.0918357142857</v>
      </c>
      <c r="CH305">
        <v>9.9567842857142903</v>
      </c>
      <c r="CI305">
        <v>1999.9760714285701</v>
      </c>
      <c r="CJ305">
        <v>0.98000285714285695</v>
      </c>
      <c r="CK305">
        <v>1.9997485714285699E-2</v>
      </c>
      <c r="CL305">
        <v>0</v>
      </c>
      <c r="CM305">
        <v>2.5547321428571399</v>
      </c>
      <c r="CN305">
        <v>0</v>
      </c>
      <c r="CO305">
        <v>19311.803571428602</v>
      </c>
      <c r="CP305">
        <v>16705.224999999999</v>
      </c>
      <c r="CQ305">
        <v>45.200499999999998</v>
      </c>
      <c r="CR305">
        <v>47.254428571428598</v>
      </c>
      <c r="CS305">
        <v>46.397142857142903</v>
      </c>
      <c r="CT305">
        <v>45.327750000000002</v>
      </c>
      <c r="CU305">
        <v>44.375</v>
      </c>
      <c r="CV305">
        <v>1959.9849999999999</v>
      </c>
      <c r="CW305">
        <v>39.991071428571402</v>
      </c>
      <c r="CX305">
        <v>0</v>
      </c>
      <c r="CY305">
        <v>1651534934.0999999</v>
      </c>
      <c r="CZ305">
        <v>0</v>
      </c>
      <c r="DA305">
        <v>0</v>
      </c>
      <c r="DB305" t="s">
        <v>356</v>
      </c>
      <c r="DC305">
        <v>1657211493.5999999</v>
      </c>
      <c r="DD305">
        <v>1657211497.5999999</v>
      </c>
      <c r="DE305">
        <v>0</v>
      </c>
      <c r="DF305">
        <v>1.526</v>
      </c>
      <c r="DG305">
        <v>4.4999999999999998E-2</v>
      </c>
      <c r="DH305">
        <v>2.6110000000000002</v>
      </c>
      <c r="DI305">
        <v>0.157</v>
      </c>
      <c r="DJ305">
        <v>420</v>
      </c>
      <c r="DK305">
        <v>20</v>
      </c>
      <c r="DL305">
        <v>0.57999999999999996</v>
      </c>
      <c r="DM305">
        <v>0.22</v>
      </c>
      <c r="DN305">
        <v>-68.24727</v>
      </c>
      <c r="DO305">
        <v>-7.3566033771106802</v>
      </c>
      <c r="DP305">
        <v>0.72087348654254102</v>
      </c>
      <c r="DQ305">
        <v>0</v>
      </c>
      <c r="DR305">
        <v>3.8400177499999999</v>
      </c>
      <c r="DS305">
        <v>-8.4121463414639594E-2</v>
      </c>
      <c r="DT305">
        <v>8.2314079863350393E-3</v>
      </c>
      <c r="DU305">
        <v>1</v>
      </c>
      <c r="DV305">
        <v>1</v>
      </c>
      <c r="DW305">
        <v>2</v>
      </c>
      <c r="DX305" t="s">
        <v>363</v>
      </c>
      <c r="DY305">
        <v>2.8633199999999999</v>
      </c>
      <c r="DZ305">
        <v>2.7161900000000001</v>
      </c>
      <c r="EA305">
        <v>0.12493899999999999</v>
      </c>
      <c r="EB305">
        <v>0.131241</v>
      </c>
      <c r="EC305">
        <v>7.5659900000000002E-2</v>
      </c>
      <c r="ED305">
        <v>6.5122700000000006E-2</v>
      </c>
      <c r="EE305">
        <v>24752.5</v>
      </c>
      <c r="EF305">
        <v>21319.3</v>
      </c>
      <c r="EG305">
        <v>25324.5</v>
      </c>
      <c r="EH305">
        <v>23900.2</v>
      </c>
      <c r="EI305">
        <v>39959</v>
      </c>
      <c r="EJ305">
        <v>36984.400000000001</v>
      </c>
      <c r="EK305">
        <v>45776</v>
      </c>
      <c r="EL305">
        <v>42630.8</v>
      </c>
      <c r="EM305">
        <v>1.80932</v>
      </c>
      <c r="EN305">
        <v>2.1500699999999999</v>
      </c>
      <c r="EO305">
        <v>9.3545799999999998E-2</v>
      </c>
      <c r="EP305">
        <v>0</v>
      </c>
      <c r="EQ305">
        <v>23.5029</v>
      </c>
      <c r="ER305">
        <v>999.9</v>
      </c>
      <c r="ES305">
        <v>36.442</v>
      </c>
      <c r="ET305">
        <v>33.354999999999997</v>
      </c>
      <c r="EU305">
        <v>25.432400000000001</v>
      </c>
      <c r="EV305">
        <v>52.661000000000001</v>
      </c>
      <c r="EW305">
        <v>37.191499999999998</v>
      </c>
      <c r="EX305">
        <v>2</v>
      </c>
      <c r="EY305">
        <v>-2.0101600000000001E-2</v>
      </c>
      <c r="EZ305">
        <v>4.3598699999999999</v>
      </c>
      <c r="FA305">
        <v>20.1904</v>
      </c>
      <c r="FB305">
        <v>5.2315199999999997</v>
      </c>
      <c r="FC305">
        <v>11.9918</v>
      </c>
      <c r="FD305">
        <v>4.9561000000000002</v>
      </c>
      <c r="FE305">
        <v>3.30382</v>
      </c>
      <c r="FF305">
        <v>9999</v>
      </c>
      <c r="FG305">
        <v>5159.8</v>
      </c>
      <c r="FH305">
        <v>329.3</v>
      </c>
      <c r="FI305">
        <v>9999</v>
      </c>
      <c r="FJ305">
        <v>1.8682300000000001</v>
      </c>
      <c r="FK305">
        <v>1.86395</v>
      </c>
      <c r="FL305">
        <v>1.8714900000000001</v>
      </c>
      <c r="FM305">
        <v>1.8623400000000001</v>
      </c>
      <c r="FN305">
        <v>1.8618399999999999</v>
      </c>
      <c r="FO305">
        <v>1.86829</v>
      </c>
      <c r="FP305">
        <v>1.8583700000000001</v>
      </c>
      <c r="FQ305">
        <v>1.8647800000000001</v>
      </c>
      <c r="FR305">
        <v>5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1.431</v>
      </c>
      <c r="GF305">
        <v>0.1638</v>
      </c>
      <c r="GG305">
        <v>0.30658851354286398</v>
      </c>
      <c r="GH305">
        <v>2.2958890734485699E-3</v>
      </c>
      <c r="GI305">
        <v>-1.86257123826648E-6</v>
      </c>
      <c r="GJ305">
        <v>8.2594232886446805E-10</v>
      </c>
      <c r="GK305">
        <v>-0.101148223110564</v>
      </c>
      <c r="GL305">
        <v>-3.7577424899751702E-2</v>
      </c>
      <c r="GM305">
        <v>3.3046140057118702E-3</v>
      </c>
      <c r="GN305">
        <v>-3.9997718568980099E-5</v>
      </c>
      <c r="GO305">
        <v>3</v>
      </c>
      <c r="GP305">
        <v>2332</v>
      </c>
      <c r="GQ305">
        <v>2</v>
      </c>
      <c r="GR305">
        <v>24</v>
      </c>
      <c r="GS305">
        <v>1402.8</v>
      </c>
      <c r="GT305">
        <v>1402.7</v>
      </c>
      <c r="GU305">
        <v>2.5061</v>
      </c>
      <c r="GV305">
        <v>2.3559600000000001</v>
      </c>
      <c r="GW305">
        <v>1.9982899999999999</v>
      </c>
      <c r="GX305">
        <v>2.7026400000000002</v>
      </c>
      <c r="GY305">
        <v>2.0935100000000002</v>
      </c>
      <c r="GZ305">
        <v>2.3852500000000001</v>
      </c>
      <c r="HA305">
        <v>37.098599999999998</v>
      </c>
      <c r="HB305">
        <v>15.497999999999999</v>
      </c>
      <c r="HC305">
        <v>18</v>
      </c>
      <c r="HD305">
        <v>434.91899999999998</v>
      </c>
      <c r="HE305">
        <v>661.27099999999996</v>
      </c>
      <c r="HF305">
        <v>19.119700000000002</v>
      </c>
      <c r="HG305">
        <v>27.1294</v>
      </c>
      <c r="HH305">
        <v>30.000699999999998</v>
      </c>
      <c r="HI305">
        <v>26.870899999999999</v>
      </c>
      <c r="HJ305">
        <v>26.857900000000001</v>
      </c>
      <c r="HK305">
        <v>50.227200000000003</v>
      </c>
      <c r="HL305">
        <v>42.746899999999997</v>
      </c>
      <c r="HM305">
        <v>0</v>
      </c>
      <c r="HN305">
        <v>19.0716</v>
      </c>
      <c r="HO305">
        <v>956.83199999999999</v>
      </c>
      <c r="HP305">
        <v>16.5793</v>
      </c>
      <c r="HQ305">
        <v>96.8874</v>
      </c>
      <c r="HR305">
        <v>100.23099999999999</v>
      </c>
    </row>
    <row r="306" spans="1:226" x14ac:dyDescent="0.2">
      <c r="A306">
        <v>290</v>
      </c>
      <c r="B306">
        <v>1657295664.5</v>
      </c>
      <c r="C306">
        <v>4060</v>
      </c>
      <c r="D306" t="s">
        <v>941</v>
      </c>
      <c r="E306" t="s">
        <v>942</v>
      </c>
      <c r="F306">
        <v>5</v>
      </c>
      <c r="G306" t="s">
        <v>832</v>
      </c>
      <c r="H306" t="s">
        <v>354</v>
      </c>
      <c r="I306">
        <v>1657295657</v>
      </c>
      <c r="J306">
        <f t="shared" si="136"/>
        <v>3.5247974438342156E-3</v>
      </c>
      <c r="K306">
        <f t="shared" si="137"/>
        <v>3.5247974438342156</v>
      </c>
      <c r="L306">
        <f t="shared" si="138"/>
        <v>41.754864552869599</v>
      </c>
      <c r="M306">
        <f t="shared" si="139"/>
        <v>855.08125925925901</v>
      </c>
      <c r="N306">
        <f t="shared" si="140"/>
        <v>390.73849080021927</v>
      </c>
      <c r="O306">
        <f t="shared" si="141"/>
        <v>28.894327280933396</v>
      </c>
      <c r="P306">
        <f t="shared" si="142"/>
        <v>63.231543189488683</v>
      </c>
      <c r="Q306">
        <f t="shared" si="143"/>
        <v>0.15592742184059491</v>
      </c>
      <c r="R306">
        <f t="shared" si="144"/>
        <v>2.4982791172859571</v>
      </c>
      <c r="S306">
        <f t="shared" si="145"/>
        <v>0.15071555476491971</v>
      </c>
      <c r="T306">
        <f t="shared" si="146"/>
        <v>9.4650974826133077E-2</v>
      </c>
      <c r="U306">
        <f t="shared" si="147"/>
        <v>321.51111111111067</v>
      </c>
      <c r="V306">
        <f t="shared" si="148"/>
        <v>25.262210106306171</v>
      </c>
      <c r="W306">
        <f t="shared" si="149"/>
        <v>25.046351851851799</v>
      </c>
      <c r="X306">
        <f t="shared" si="150"/>
        <v>3.1884751037773031</v>
      </c>
      <c r="Y306">
        <f t="shared" si="151"/>
        <v>50.175505370659891</v>
      </c>
      <c r="Z306">
        <f t="shared" si="152"/>
        <v>1.514036137050953</v>
      </c>
      <c r="AA306">
        <f t="shared" si="153"/>
        <v>3.0174805931028752</v>
      </c>
      <c r="AB306">
        <f t="shared" si="154"/>
        <v>1.6744389667263502</v>
      </c>
      <c r="AC306">
        <f t="shared" si="155"/>
        <v>-155.44356727308892</v>
      </c>
      <c r="AD306">
        <f t="shared" si="156"/>
        <v>-124.13622573413785</v>
      </c>
      <c r="AE306">
        <f t="shared" si="157"/>
        <v>-10.466590093070595</v>
      </c>
      <c r="AF306">
        <f t="shared" si="158"/>
        <v>31.464728010813317</v>
      </c>
      <c r="AG306">
        <f t="shared" si="159"/>
        <v>59.618050885608938</v>
      </c>
      <c r="AH306">
        <f t="shared" si="160"/>
        <v>3.5325632894609087</v>
      </c>
      <c r="AI306">
        <f t="shared" si="161"/>
        <v>41.754864552869599</v>
      </c>
      <c r="AJ306">
        <v>955.53261452511299</v>
      </c>
      <c r="AK306">
        <v>895.69877575757505</v>
      </c>
      <c r="AL306">
        <v>3.2650018296705099</v>
      </c>
      <c r="AM306">
        <v>65.922692264637703</v>
      </c>
      <c r="AN306">
        <f t="shared" si="162"/>
        <v>3.5247974438342156</v>
      </c>
      <c r="AO306">
        <v>16.6496987612671</v>
      </c>
      <c r="AP306">
        <v>20.469220979020999</v>
      </c>
      <c r="AQ306">
        <v>-3.8140546795495198E-5</v>
      </c>
      <c r="AR306">
        <v>78.963096670634499</v>
      </c>
      <c r="AS306">
        <v>10</v>
      </c>
      <c r="AT306">
        <v>2</v>
      </c>
      <c r="AU306">
        <f t="shared" si="163"/>
        <v>1</v>
      </c>
      <c r="AV306">
        <f t="shared" si="164"/>
        <v>0</v>
      </c>
      <c r="AW306">
        <f t="shared" si="165"/>
        <v>39449.643669827841</v>
      </c>
      <c r="AX306">
        <f t="shared" si="166"/>
        <v>1999.97259259259</v>
      </c>
      <c r="AY306">
        <f t="shared" si="167"/>
        <v>1681.1767111111089</v>
      </c>
      <c r="AZ306">
        <f t="shared" si="168"/>
        <v>0.84059987488717436</v>
      </c>
      <c r="BA306">
        <f t="shared" si="169"/>
        <v>0.16075775853224655</v>
      </c>
      <c r="BB306">
        <v>5.5309999999999997</v>
      </c>
      <c r="BC306">
        <v>0.5</v>
      </c>
      <c r="BD306" t="s">
        <v>355</v>
      </c>
      <c r="BE306">
        <v>2</v>
      </c>
      <c r="BF306" t="b">
        <v>1</v>
      </c>
      <c r="BG306">
        <v>1657295657</v>
      </c>
      <c r="BH306">
        <v>855.08125925925901</v>
      </c>
      <c r="BI306">
        <v>924.37259259259304</v>
      </c>
      <c r="BJ306">
        <v>20.474337037036999</v>
      </c>
      <c r="BK306">
        <v>16.646599999999999</v>
      </c>
      <c r="BL306">
        <v>853.65829629629604</v>
      </c>
      <c r="BM306">
        <v>20.310600000000001</v>
      </c>
      <c r="BN306">
        <v>499.99692592592601</v>
      </c>
      <c r="BO306">
        <v>73.848085185185198</v>
      </c>
      <c r="BP306">
        <v>9.9908066666666601E-2</v>
      </c>
      <c r="BQ306">
        <v>24.124688888888901</v>
      </c>
      <c r="BR306">
        <v>25.046351851851799</v>
      </c>
      <c r="BS306">
        <v>999.9</v>
      </c>
      <c r="BT306">
        <v>0</v>
      </c>
      <c r="BU306">
        <v>0</v>
      </c>
      <c r="BV306">
        <v>10006.0788888889</v>
      </c>
      <c r="BW306">
        <v>0</v>
      </c>
      <c r="BX306">
        <v>1122.44703703704</v>
      </c>
      <c r="BY306">
        <v>-69.291337037036996</v>
      </c>
      <c r="BZ306">
        <v>872.95451851851897</v>
      </c>
      <c r="CA306">
        <v>940.02077777777799</v>
      </c>
      <c r="CB306">
        <v>3.8277399999999999</v>
      </c>
      <c r="CC306">
        <v>924.37259259259304</v>
      </c>
      <c r="CD306">
        <v>16.646599999999999</v>
      </c>
      <c r="CE306">
        <v>1.5119899999999999</v>
      </c>
      <c r="CF306">
        <v>1.2293192592592601</v>
      </c>
      <c r="CG306">
        <v>13.089962962963</v>
      </c>
      <c r="CH306">
        <v>9.9614233333333306</v>
      </c>
      <c r="CI306">
        <v>1999.97259259259</v>
      </c>
      <c r="CJ306">
        <v>0.98000288888888898</v>
      </c>
      <c r="CK306">
        <v>1.99974518518518E-2</v>
      </c>
      <c r="CL306">
        <v>0</v>
      </c>
      <c r="CM306">
        <v>2.6263962962963001</v>
      </c>
      <c r="CN306">
        <v>0</v>
      </c>
      <c r="CO306">
        <v>19341.092592592599</v>
      </c>
      <c r="CP306">
        <v>16705.192592592601</v>
      </c>
      <c r="CQ306">
        <v>45.222000000000001</v>
      </c>
      <c r="CR306">
        <v>47.2752592592593</v>
      </c>
      <c r="CS306">
        <v>46.418629629629599</v>
      </c>
      <c r="CT306">
        <v>45.349333333333298</v>
      </c>
      <c r="CU306">
        <v>44.375</v>
      </c>
      <c r="CV306">
        <v>1959.9814814814799</v>
      </c>
      <c r="CW306">
        <v>39.991111111111103</v>
      </c>
      <c r="CX306">
        <v>0</v>
      </c>
      <c r="CY306">
        <v>1651534938.9000001</v>
      </c>
      <c r="CZ306">
        <v>0</v>
      </c>
      <c r="DA306">
        <v>0</v>
      </c>
      <c r="DB306" t="s">
        <v>356</v>
      </c>
      <c r="DC306">
        <v>1657211493.5999999</v>
      </c>
      <c r="DD306">
        <v>1657211497.5999999</v>
      </c>
      <c r="DE306">
        <v>0</v>
      </c>
      <c r="DF306">
        <v>1.526</v>
      </c>
      <c r="DG306">
        <v>4.4999999999999998E-2</v>
      </c>
      <c r="DH306">
        <v>2.6110000000000002</v>
      </c>
      <c r="DI306">
        <v>0.157</v>
      </c>
      <c r="DJ306">
        <v>420</v>
      </c>
      <c r="DK306">
        <v>20</v>
      </c>
      <c r="DL306">
        <v>0.57999999999999996</v>
      </c>
      <c r="DM306">
        <v>0.22</v>
      </c>
      <c r="DN306">
        <v>-68.808952500000004</v>
      </c>
      <c r="DO306">
        <v>-6.2509384615384898</v>
      </c>
      <c r="DP306">
        <v>0.65133496451038897</v>
      </c>
      <c r="DQ306">
        <v>0</v>
      </c>
      <c r="DR306">
        <v>3.8333065</v>
      </c>
      <c r="DS306">
        <v>-8.1263864915582795E-2</v>
      </c>
      <c r="DT306">
        <v>7.9995654725740998E-3</v>
      </c>
      <c r="DU306">
        <v>1</v>
      </c>
      <c r="DV306">
        <v>1</v>
      </c>
      <c r="DW306">
        <v>2</v>
      </c>
      <c r="DX306" t="s">
        <v>363</v>
      </c>
      <c r="DY306">
        <v>2.86347</v>
      </c>
      <c r="DZ306">
        <v>2.7168000000000001</v>
      </c>
      <c r="EA306">
        <v>0.126448</v>
      </c>
      <c r="EB306">
        <v>0.13287099999999999</v>
      </c>
      <c r="EC306">
        <v>7.5645599999999993E-2</v>
      </c>
      <c r="ED306">
        <v>6.5134700000000004E-2</v>
      </c>
      <c r="EE306">
        <v>24709.3</v>
      </c>
      <c r="EF306">
        <v>21279.8</v>
      </c>
      <c r="EG306">
        <v>25323.9</v>
      </c>
      <c r="EH306">
        <v>23900.799999999999</v>
      </c>
      <c r="EI306">
        <v>39959</v>
      </c>
      <c r="EJ306">
        <v>36984.800000000003</v>
      </c>
      <c r="EK306">
        <v>45775.199999999997</v>
      </c>
      <c r="EL306">
        <v>42631.7</v>
      </c>
      <c r="EM306">
        <v>1.8092999999999999</v>
      </c>
      <c r="EN306">
        <v>2.1498300000000001</v>
      </c>
      <c r="EO306">
        <v>9.3266399999999999E-2</v>
      </c>
      <c r="EP306">
        <v>0</v>
      </c>
      <c r="EQ306">
        <v>23.516400000000001</v>
      </c>
      <c r="ER306">
        <v>999.9</v>
      </c>
      <c r="ES306">
        <v>36.442</v>
      </c>
      <c r="ET306">
        <v>33.375</v>
      </c>
      <c r="EU306">
        <v>25.460799999999999</v>
      </c>
      <c r="EV306">
        <v>52.191000000000003</v>
      </c>
      <c r="EW306">
        <v>37.1434</v>
      </c>
      <c r="EX306">
        <v>2</v>
      </c>
      <c r="EY306">
        <v>-1.9283499999999999E-2</v>
      </c>
      <c r="EZ306">
        <v>4.41127</v>
      </c>
      <c r="FA306">
        <v>20.189499999999999</v>
      </c>
      <c r="FB306">
        <v>5.2336099999999997</v>
      </c>
      <c r="FC306">
        <v>11.9918</v>
      </c>
      <c r="FD306">
        <v>4.9561000000000002</v>
      </c>
      <c r="FE306">
        <v>3.3039000000000001</v>
      </c>
      <c r="FF306">
        <v>9999</v>
      </c>
      <c r="FG306">
        <v>5159.8</v>
      </c>
      <c r="FH306">
        <v>329.3</v>
      </c>
      <c r="FI306">
        <v>9999</v>
      </c>
      <c r="FJ306">
        <v>1.86826</v>
      </c>
      <c r="FK306">
        <v>1.86389</v>
      </c>
      <c r="FL306">
        <v>1.8714900000000001</v>
      </c>
      <c r="FM306">
        <v>1.86236</v>
      </c>
      <c r="FN306">
        <v>1.8618600000000001</v>
      </c>
      <c r="FO306">
        <v>1.86829</v>
      </c>
      <c r="FP306">
        <v>1.8583700000000001</v>
      </c>
      <c r="FQ306">
        <v>1.8647800000000001</v>
      </c>
      <c r="FR306">
        <v>5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1.446</v>
      </c>
      <c r="GF306">
        <v>0.16350000000000001</v>
      </c>
      <c r="GG306">
        <v>0.30658851354286398</v>
      </c>
      <c r="GH306">
        <v>2.2958890734485699E-3</v>
      </c>
      <c r="GI306">
        <v>-1.86257123826648E-6</v>
      </c>
      <c r="GJ306">
        <v>8.2594232886446805E-10</v>
      </c>
      <c r="GK306">
        <v>-0.101148223110564</v>
      </c>
      <c r="GL306">
        <v>-3.7577424899751702E-2</v>
      </c>
      <c r="GM306">
        <v>3.3046140057118702E-3</v>
      </c>
      <c r="GN306">
        <v>-3.9997718568980099E-5</v>
      </c>
      <c r="GO306">
        <v>3</v>
      </c>
      <c r="GP306">
        <v>2332</v>
      </c>
      <c r="GQ306">
        <v>2</v>
      </c>
      <c r="GR306">
        <v>24</v>
      </c>
      <c r="GS306">
        <v>1402.8</v>
      </c>
      <c r="GT306">
        <v>1402.8</v>
      </c>
      <c r="GU306">
        <v>2.5402800000000001</v>
      </c>
      <c r="GV306">
        <v>2.3584000000000001</v>
      </c>
      <c r="GW306">
        <v>1.9982899999999999</v>
      </c>
      <c r="GX306">
        <v>2.7026400000000002</v>
      </c>
      <c r="GY306">
        <v>2.0935100000000002</v>
      </c>
      <c r="GZ306">
        <v>2.4096700000000002</v>
      </c>
      <c r="HA306">
        <v>37.098599999999998</v>
      </c>
      <c r="HB306">
        <v>15.497999999999999</v>
      </c>
      <c r="HC306">
        <v>18</v>
      </c>
      <c r="HD306">
        <v>434.94600000000003</v>
      </c>
      <c r="HE306">
        <v>661.13099999999997</v>
      </c>
      <c r="HF306">
        <v>19.072199999999999</v>
      </c>
      <c r="HG306">
        <v>27.1357</v>
      </c>
      <c r="HH306">
        <v>30.000900000000001</v>
      </c>
      <c r="HI306">
        <v>26.8766</v>
      </c>
      <c r="HJ306">
        <v>26.863600000000002</v>
      </c>
      <c r="HK306">
        <v>50.894599999999997</v>
      </c>
      <c r="HL306">
        <v>42.746899999999997</v>
      </c>
      <c r="HM306">
        <v>0</v>
      </c>
      <c r="HN306">
        <v>19.027100000000001</v>
      </c>
      <c r="HO306">
        <v>970.29200000000003</v>
      </c>
      <c r="HP306">
        <v>16.570799999999998</v>
      </c>
      <c r="HQ306">
        <v>96.8857</v>
      </c>
      <c r="HR306">
        <v>100.233</v>
      </c>
    </row>
    <row r="307" spans="1:226" x14ac:dyDescent="0.2">
      <c r="A307">
        <v>291</v>
      </c>
      <c r="B307">
        <v>1657295669.5</v>
      </c>
      <c r="C307">
        <v>4065</v>
      </c>
      <c r="D307" t="s">
        <v>943</v>
      </c>
      <c r="E307" t="s">
        <v>944</v>
      </c>
      <c r="F307">
        <v>5</v>
      </c>
      <c r="G307" t="s">
        <v>832</v>
      </c>
      <c r="H307" t="s">
        <v>354</v>
      </c>
      <c r="I307">
        <v>1657295661.7142899</v>
      </c>
      <c r="J307">
        <f t="shared" si="136"/>
        <v>3.515914478256292E-3</v>
      </c>
      <c r="K307">
        <f t="shared" si="137"/>
        <v>3.5159144782562919</v>
      </c>
      <c r="L307">
        <f t="shared" si="138"/>
        <v>42.649522143079793</v>
      </c>
      <c r="M307">
        <f t="shared" si="139"/>
        <v>870.18314285714303</v>
      </c>
      <c r="N307">
        <f t="shared" si="140"/>
        <v>394.89130478392423</v>
      </c>
      <c r="O307">
        <f t="shared" si="141"/>
        <v>29.201446429922516</v>
      </c>
      <c r="P307">
        <f t="shared" si="142"/>
        <v>64.348356427520201</v>
      </c>
      <c r="Q307">
        <f t="shared" si="143"/>
        <v>0.15552376862565495</v>
      </c>
      <c r="R307">
        <f t="shared" si="144"/>
        <v>2.4978072488667289</v>
      </c>
      <c r="S307">
        <f t="shared" si="145"/>
        <v>0.15033742351692087</v>
      </c>
      <c r="T307">
        <f t="shared" si="146"/>
        <v>9.4412454268641754E-2</v>
      </c>
      <c r="U307">
        <f t="shared" si="147"/>
        <v>321.51476271428618</v>
      </c>
      <c r="V307">
        <f t="shared" si="148"/>
        <v>25.25529417577928</v>
      </c>
      <c r="W307">
        <f t="shared" si="149"/>
        <v>25.045314285714301</v>
      </c>
      <c r="X307">
        <f t="shared" si="150"/>
        <v>3.188277942748095</v>
      </c>
      <c r="Y307">
        <f t="shared" si="151"/>
        <v>50.199007067599879</v>
      </c>
      <c r="Z307">
        <f t="shared" si="152"/>
        <v>1.5138517709002357</v>
      </c>
      <c r="AA307">
        <f t="shared" si="153"/>
        <v>3.0157006270295859</v>
      </c>
      <c r="AB307">
        <f t="shared" si="154"/>
        <v>1.6744261718478592</v>
      </c>
      <c r="AC307">
        <f t="shared" si="155"/>
        <v>-155.05182849110247</v>
      </c>
      <c r="AD307">
        <f t="shared" si="156"/>
        <v>-125.29701916571663</v>
      </c>
      <c r="AE307">
        <f t="shared" si="157"/>
        <v>-10.565880157231655</v>
      </c>
      <c r="AF307">
        <f t="shared" si="158"/>
        <v>30.6000349002354</v>
      </c>
      <c r="AG307">
        <f t="shared" si="159"/>
        <v>60.213795119013398</v>
      </c>
      <c r="AH307">
        <f t="shared" si="160"/>
        <v>3.5263450474604814</v>
      </c>
      <c r="AI307">
        <f t="shared" si="161"/>
        <v>42.649522143079793</v>
      </c>
      <c r="AJ307">
        <v>973.36379526854296</v>
      </c>
      <c r="AK307">
        <v>912.326545454545</v>
      </c>
      <c r="AL307">
        <v>3.3152242001591001</v>
      </c>
      <c r="AM307">
        <v>65.922692264637703</v>
      </c>
      <c r="AN307">
        <f t="shared" si="162"/>
        <v>3.5159144782562919</v>
      </c>
      <c r="AO307">
        <v>16.6552540302173</v>
      </c>
      <c r="AP307">
        <v>20.465004895104901</v>
      </c>
      <c r="AQ307">
        <v>-2.3719829619766701E-5</v>
      </c>
      <c r="AR307">
        <v>78.963096670634499</v>
      </c>
      <c r="AS307">
        <v>10</v>
      </c>
      <c r="AT307">
        <v>2</v>
      </c>
      <c r="AU307">
        <f t="shared" si="163"/>
        <v>1</v>
      </c>
      <c r="AV307">
        <f t="shared" si="164"/>
        <v>0</v>
      </c>
      <c r="AW307">
        <f t="shared" si="165"/>
        <v>39439.750925552289</v>
      </c>
      <c r="AX307">
        <f t="shared" si="166"/>
        <v>1999.99535714286</v>
      </c>
      <c r="AY307">
        <f t="shared" si="167"/>
        <v>1681.1958428571454</v>
      </c>
      <c r="AZ307">
        <f t="shared" si="168"/>
        <v>0.84059987282113335</v>
      </c>
      <c r="BA307">
        <f t="shared" si="169"/>
        <v>0.16075775454478733</v>
      </c>
      <c r="BB307">
        <v>5.5309999999999997</v>
      </c>
      <c r="BC307">
        <v>0.5</v>
      </c>
      <c r="BD307" t="s">
        <v>355</v>
      </c>
      <c r="BE307">
        <v>2</v>
      </c>
      <c r="BF307" t="b">
        <v>1</v>
      </c>
      <c r="BG307">
        <v>1657295661.7142899</v>
      </c>
      <c r="BH307">
        <v>870.18314285714303</v>
      </c>
      <c r="BI307">
        <v>940.18478571428602</v>
      </c>
      <c r="BJ307">
        <v>20.471824999999999</v>
      </c>
      <c r="BK307">
        <v>16.6509107142857</v>
      </c>
      <c r="BL307">
        <v>868.74625000000003</v>
      </c>
      <c r="BM307">
        <v>20.3082071428571</v>
      </c>
      <c r="BN307">
        <v>500.00932142857198</v>
      </c>
      <c r="BO307">
        <v>73.848096428571395</v>
      </c>
      <c r="BP307">
        <v>9.9964914285714301E-2</v>
      </c>
      <c r="BQ307">
        <v>24.114857142857101</v>
      </c>
      <c r="BR307">
        <v>25.045314285714301</v>
      </c>
      <c r="BS307">
        <v>999.9</v>
      </c>
      <c r="BT307">
        <v>0</v>
      </c>
      <c r="BU307">
        <v>0</v>
      </c>
      <c r="BV307">
        <v>10003.115714285699</v>
      </c>
      <c r="BW307">
        <v>0</v>
      </c>
      <c r="BX307">
        <v>1123.30964285714</v>
      </c>
      <c r="BY307">
        <v>-70.001635714285698</v>
      </c>
      <c r="BZ307">
        <v>888.36964285714305</v>
      </c>
      <c r="CA307">
        <v>956.10482142857097</v>
      </c>
      <c r="CB307">
        <v>3.8209132142857101</v>
      </c>
      <c r="CC307">
        <v>940.18478571428602</v>
      </c>
      <c r="CD307">
        <v>16.6509107142857</v>
      </c>
      <c r="CE307">
        <v>1.51180535714286</v>
      </c>
      <c r="CF307">
        <v>1.2296378571428599</v>
      </c>
      <c r="CG307">
        <v>13.0880857142857</v>
      </c>
      <c r="CH307">
        <v>9.9652960714285701</v>
      </c>
      <c r="CI307">
        <v>1999.99535714286</v>
      </c>
      <c r="CJ307">
        <v>0.98000307142857102</v>
      </c>
      <c r="CK307">
        <v>1.9997257142857099E-2</v>
      </c>
      <c r="CL307">
        <v>0</v>
      </c>
      <c r="CM307">
        <v>2.60556785714286</v>
      </c>
      <c r="CN307">
        <v>0</v>
      </c>
      <c r="CO307">
        <v>19362.442857142902</v>
      </c>
      <c r="CP307">
        <v>16705.382142857099</v>
      </c>
      <c r="CQ307">
        <v>45.241</v>
      </c>
      <c r="CR307">
        <v>47.294285714285699</v>
      </c>
      <c r="CS307">
        <v>46.430357142857098</v>
      </c>
      <c r="CT307">
        <v>45.363750000000003</v>
      </c>
      <c r="CU307">
        <v>44.375</v>
      </c>
      <c r="CV307">
        <v>1960.0039285714299</v>
      </c>
      <c r="CW307">
        <v>39.9914285714286</v>
      </c>
      <c r="CX307">
        <v>0</v>
      </c>
      <c r="CY307">
        <v>1651534944.3</v>
      </c>
      <c r="CZ307">
        <v>0</v>
      </c>
      <c r="DA307">
        <v>0</v>
      </c>
      <c r="DB307" t="s">
        <v>356</v>
      </c>
      <c r="DC307">
        <v>1657211493.5999999</v>
      </c>
      <c r="DD307">
        <v>1657211497.5999999</v>
      </c>
      <c r="DE307">
        <v>0</v>
      </c>
      <c r="DF307">
        <v>1.526</v>
      </c>
      <c r="DG307">
        <v>4.4999999999999998E-2</v>
      </c>
      <c r="DH307">
        <v>2.6110000000000002</v>
      </c>
      <c r="DI307">
        <v>0.157</v>
      </c>
      <c r="DJ307">
        <v>420</v>
      </c>
      <c r="DK307">
        <v>20</v>
      </c>
      <c r="DL307">
        <v>0.57999999999999996</v>
      </c>
      <c r="DM307">
        <v>0.22</v>
      </c>
      <c r="DN307">
        <v>-69.6836275</v>
      </c>
      <c r="DO307">
        <v>-8.9898405253282991</v>
      </c>
      <c r="DP307">
        <v>0.94686828835575199</v>
      </c>
      <c r="DQ307">
        <v>0</v>
      </c>
      <c r="DR307">
        <v>3.824065</v>
      </c>
      <c r="DS307">
        <v>-8.7578836772991303E-2</v>
      </c>
      <c r="DT307">
        <v>8.6253852087892092E-3</v>
      </c>
      <c r="DU307">
        <v>1</v>
      </c>
      <c r="DV307">
        <v>1</v>
      </c>
      <c r="DW307">
        <v>2</v>
      </c>
      <c r="DX307" t="s">
        <v>363</v>
      </c>
      <c r="DY307">
        <v>2.8632499999999999</v>
      </c>
      <c r="DZ307">
        <v>2.7165300000000001</v>
      </c>
      <c r="EA307">
        <v>0.12797700000000001</v>
      </c>
      <c r="EB307">
        <v>0.13431899999999999</v>
      </c>
      <c r="EC307">
        <v>7.5635400000000005E-2</v>
      </c>
      <c r="ED307">
        <v>6.5139100000000005E-2</v>
      </c>
      <c r="EE307">
        <v>24665.599999999999</v>
      </c>
      <c r="EF307">
        <v>21243.599999999999</v>
      </c>
      <c r="EG307">
        <v>25323.5</v>
      </c>
      <c r="EH307">
        <v>23900</v>
      </c>
      <c r="EI307">
        <v>39958.9</v>
      </c>
      <c r="EJ307">
        <v>36983.599999999999</v>
      </c>
      <c r="EK307">
        <v>45774.6</v>
      </c>
      <c r="EL307">
        <v>42630.6</v>
      </c>
      <c r="EM307">
        <v>1.80897</v>
      </c>
      <c r="EN307">
        <v>2.14975</v>
      </c>
      <c r="EO307">
        <v>9.2357400000000006E-2</v>
      </c>
      <c r="EP307">
        <v>0</v>
      </c>
      <c r="EQ307">
        <v>23.5306</v>
      </c>
      <c r="ER307">
        <v>999.9</v>
      </c>
      <c r="ES307">
        <v>36.442</v>
      </c>
      <c r="ET307">
        <v>33.375</v>
      </c>
      <c r="EU307">
        <v>25.460699999999999</v>
      </c>
      <c r="EV307">
        <v>52.561</v>
      </c>
      <c r="EW307">
        <v>37.1554</v>
      </c>
      <c r="EX307">
        <v>2</v>
      </c>
      <c r="EY307">
        <v>-1.8623000000000001E-2</v>
      </c>
      <c r="EZ307">
        <v>4.4460499999999996</v>
      </c>
      <c r="FA307">
        <v>20.188300000000002</v>
      </c>
      <c r="FB307">
        <v>5.2336099999999997</v>
      </c>
      <c r="FC307">
        <v>11.992000000000001</v>
      </c>
      <c r="FD307">
        <v>4.9561500000000001</v>
      </c>
      <c r="FE307">
        <v>3.3039499999999999</v>
      </c>
      <c r="FF307">
        <v>9999</v>
      </c>
      <c r="FG307">
        <v>5160.1000000000004</v>
      </c>
      <c r="FH307">
        <v>329.3</v>
      </c>
      <c r="FI307">
        <v>9999</v>
      </c>
      <c r="FJ307">
        <v>1.86826</v>
      </c>
      <c r="FK307">
        <v>1.8639300000000001</v>
      </c>
      <c r="FL307">
        <v>1.8714900000000001</v>
      </c>
      <c r="FM307">
        <v>1.86236</v>
      </c>
      <c r="FN307">
        <v>1.8618699999999999</v>
      </c>
      <c r="FO307">
        <v>1.86829</v>
      </c>
      <c r="FP307">
        <v>1.8583700000000001</v>
      </c>
      <c r="FQ307">
        <v>1.8647800000000001</v>
      </c>
      <c r="FR307">
        <v>5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1.46</v>
      </c>
      <c r="GF307">
        <v>0.16339999999999999</v>
      </c>
      <c r="GG307">
        <v>0.30658851354286398</v>
      </c>
      <c r="GH307">
        <v>2.2958890734485699E-3</v>
      </c>
      <c r="GI307">
        <v>-1.86257123826648E-6</v>
      </c>
      <c r="GJ307">
        <v>8.2594232886446805E-10</v>
      </c>
      <c r="GK307">
        <v>-0.101148223110564</v>
      </c>
      <c r="GL307">
        <v>-3.7577424899751702E-2</v>
      </c>
      <c r="GM307">
        <v>3.3046140057118702E-3</v>
      </c>
      <c r="GN307">
        <v>-3.9997718568980099E-5</v>
      </c>
      <c r="GO307">
        <v>3</v>
      </c>
      <c r="GP307">
        <v>2332</v>
      </c>
      <c r="GQ307">
        <v>2</v>
      </c>
      <c r="GR307">
        <v>24</v>
      </c>
      <c r="GS307">
        <v>1402.9</v>
      </c>
      <c r="GT307">
        <v>1402.9</v>
      </c>
      <c r="GU307">
        <v>2.5756800000000002</v>
      </c>
      <c r="GV307">
        <v>2.36328</v>
      </c>
      <c r="GW307">
        <v>1.9982899999999999</v>
      </c>
      <c r="GX307">
        <v>2.7026400000000002</v>
      </c>
      <c r="GY307">
        <v>2.0935100000000002</v>
      </c>
      <c r="GZ307">
        <v>2.3278799999999999</v>
      </c>
      <c r="HA307">
        <v>37.098599999999998</v>
      </c>
      <c r="HB307">
        <v>15.480399999999999</v>
      </c>
      <c r="HC307">
        <v>18</v>
      </c>
      <c r="HD307">
        <v>434.80900000000003</v>
      </c>
      <c r="HE307">
        <v>661.13800000000003</v>
      </c>
      <c r="HF307">
        <v>19.026199999999999</v>
      </c>
      <c r="HG307">
        <v>27.141999999999999</v>
      </c>
      <c r="HH307">
        <v>30.000900000000001</v>
      </c>
      <c r="HI307">
        <v>26.883299999999998</v>
      </c>
      <c r="HJ307">
        <v>26.869299999999999</v>
      </c>
      <c r="HK307">
        <v>51.607100000000003</v>
      </c>
      <c r="HL307">
        <v>43.017200000000003</v>
      </c>
      <c r="HM307">
        <v>0</v>
      </c>
      <c r="HN307">
        <v>18.983599999999999</v>
      </c>
      <c r="HO307">
        <v>990.43600000000004</v>
      </c>
      <c r="HP307">
        <v>16.558700000000002</v>
      </c>
      <c r="HQ307">
        <v>96.884200000000007</v>
      </c>
      <c r="HR307">
        <v>100.23</v>
      </c>
    </row>
    <row r="308" spans="1:226" x14ac:dyDescent="0.2">
      <c r="A308">
        <v>292</v>
      </c>
      <c r="B308">
        <v>1657295674.5</v>
      </c>
      <c r="C308">
        <v>4070</v>
      </c>
      <c r="D308" t="s">
        <v>945</v>
      </c>
      <c r="E308" t="s">
        <v>946</v>
      </c>
      <c r="F308">
        <v>5</v>
      </c>
      <c r="G308" t="s">
        <v>832</v>
      </c>
      <c r="H308" t="s">
        <v>354</v>
      </c>
      <c r="I308">
        <v>1657295667</v>
      </c>
      <c r="J308">
        <f t="shared" si="136"/>
        <v>3.5125432525030752E-3</v>
      </c>
      <c r="K308">
        <f t="shared" si="137"/>
        <v>3.5125432525030753</v>
      </c>
      <c r="L308">
        <f t="shared" si="138"/>
        <v>43.006073075350194</v>
      </c>
      <c r="M308">
        <f t="shared" si="139"/>
        <v>887.12274074074105</v>
      </c>
      <c r="N308">
        <f t="shared" si="140"/>
        <v>407.06882591133729</v>
      </c>
      <c r="O308">
        <f t="shared" si="141"/>
        <v>30.101957200907908</v>
      </c>
      <c r="P308">
        <f t="shared" si="142"/>
        <v>65.601021434017341</v>
      </c>
      <c r="Q308">
        <f t="shared" si="143"/>
        <v>0.15536366339255936</v>
      </c>
      <c r="R308">
        <f t="shared" si="144"/>
        <v>2.5002780929950621</v>
      </c>
      <c r="S308">
        <f t="shared" si="145"/>
        <v>0.15019273154587418</v>
      </c>
      <c r="T308">
        <f t="shared" si="146"/>
        <v>9.4320707745683158E-2</v>
      </c>
      <c r="U308">
        <f t="shared" si="147"/>
        <v>321.51321766666729</v>
      </c>
      <c r="V308">
        <f t="shared" si="148"/>
        <v>25.24368494163301</v>
      </c>
      <c r="W308">
        <f t="shared" si="149"/>
        <v>25.043703703703699</v>
      </c>
      <c r="X308">
        <f t="shared" si="150"/>
        <v>3.1879719168487983</v>
      </c>
      <c r="Y308">
        <f t="shared" si="151"/>
        <v>50.223319173664628</v>
      </c>
      <c r="Z308">
        <f t="shared" si="152"/>
        <v>1.5135320081107027</v>
      </c>
      <c r="AA308">
        <f t="shared" si="153"/>
        <v>3.0136041046533348</v>
      </c>
      <c r="AB308">
        <f t="shared" si="154"/>
        <v>1.6744399087380957</v>
      </c>
      <c r="AC308">
        <f t="shared" si="155"/>
        <v>-154.90315743538562</v>
      </c>
      <c r="AD308">
        <f t="shared" si="156"/>
        <v>-126.76570416001034</v>
      </c>
      <c r="AE308">
        <f t="shared" si="157"/>
        <v>-10.678455747827465</v>
      </c>
      <c r="AF308">
        <f t="shared" si="158"/>
        <v>29.165900323443864</v>
      </c>
      <c r="AG308">
        <f t="shared" si="159"/>
        <v>60.910708371240787</v>
      </c>
      <c r="AH308">
        <f t="shared" si="160"/>
        <v>3.5220718851522297</v>
      </c>
      <c r="AI308">
        <f t="shared" si="161"/>
        <v>43.006073075350194</v>
      </c>
      <c r="AJ308">
        <v>990.00533984580204</v>
      </c>
      <c r="AK308">
        <v>928.71463636363603</v>
      </c>
      <c r="AL308">
        <v>3.27727519965915</v>
      </c>
      <c r="AM308">
        <v>65.922692264637703</v>
      </c>
      <c r="AN308">
        <f t="shared" si="162"/>
        <v>3.5125432525030753</v>
      </c>
      <c r="AO308">
        <v>16.6522628766546</v>
      </c>
      <c r="AP308">
        <v>20.458387412587399</v>
      </c>
      <c r="AQ308">
        <v>-6.1085583197039203E-6</v>
      </c>
      <c r="AR308">
        <v>78.963096670634499</v>
      </c>
      <c r="AS308">
        <v>10</v>
      </c>
      <c r="AT308">
        <v>2</v>
      </c>
      <c r="AU308">
        <f t="shared" si="163"/>
        <v>1</v>
      </c>
      <c r="AV308">
        <f t="shared" si="164"/>
        <v>0</v>
      </c>
      <c r="AW308">
        <f t="shared" si="165"/>
        <v>39499.934093124306</v>
      </c>
      <c r="AX308">
        <f t="shared" si="166"/>
        <v>1999.9859259259299</v>
      </c>
      <c r="AY308">
        <f t="shared" si="167"/>
        <v>1681.1879000000033</v>
      </c>
      <c r="AZ308">
        <f t="shared" si="168"/>
        <v>0.84059986533238562</v>
      </c>
      <c r="BA308">
        <f t="shared" si="169"/>
        <v>0.16075774009150434</v>
      </c>
      <c r="BB308">
        <v>5.5309999999999997</v>
      </c>
      <c r="BC308">
        <v>0.5</v>
      </c>
      <c r="BD308" t="s">
        <v>355</v>
      </c>
      <c r="BE308">
        <v>2</v>
      </c>
      <c r="BF308" t="b">
        <v>1</v>
      </c>
      <c r="BG308">
        <v>1657295667</v>
      </c>
      <c r="BH308">
        <v>887.12274074074105</v>
      </c>
      <c r="BI308">
        <v>957.95874074074095</v>
      </c>
      <c r="BJ308">
        <v>20.4674962962963</v>
      </c>
      <c r="BK308">
        <v>16.651111111111099</v>
      </c>
      <c r="BL308">
        <v>885.66996296296304</v>
      </c>
      <c r="BM308">
        <v>20.304074074074101</v>
      </c>
      <c r="BN308">
        <v>499.99829629629602</v>
      </c>
      <c r="BO308">
        <v>73.848107407407397</v>
      </c>
      <c r="BP308">
        <v>9.9970374074074095E-2</v>
      </c>
      <c r="BQ308">
        <v>24.103270370370399</v>
      </c>
      <c r="BR308">
        <v>25.043703703703699</v>
      </c>
      <c r="BS308">
        <v>999.9</v>
      </c>
      <c r="BT308">
        <v>0</v>
      </c>
      <c r="BU308">
        <v>0</v>
      </c>
      <c r="BV308">
        <v>10018.626296296299</v>
      </c>
      <c r="BW308">
        <v>0</v>
      </c>
      <c r="BX308">
        <v>1123.8788888888901</v>
      </c>
      <c r="BY308">
        <v>-70.836059259259301</v>
      </c>
      <c r="BZ308">
        <v>905.65922222222196</v>
      </c>
      <c r="CA308">
        <v>974.18</v>
      </c>
      <c r="CB308">
        <v>3.8163777777777801</v>
      </c>
      <c r="CC308">
        <v>957.95874074074095</v>
      </c>
      <c r="CD308">
        <v>16.651111111111099</v>
      </c>
      <c r="CE308">
        <v>1.51148518518519</v>
      </c>
      <c r="CF308">
        <v>1.2296533333333299</v>
      </c>
      <c r="CG308">
        <v>13.084848148148099</v>
      </c>
      <c r="CH308">
        <v>9.9654814814814792</v>
      </c>
      <c r="CI308">
        <v>1999.9859259259299</v>
      </c>
      <c r="CJ308">
        <v>0.98000322222222203</v>
      </c>
      <c r="CK308">
        <v>1.9997096296296299E-2</v>
      </c>
      <c r="CL308">
        <v>0</v>
      </c>
      <c r="CM308">
        <v>2.6524444444444399</v>
      </c>
      <c r="CN308">
        <v>0</v>
      </c>
      <c r="CO308">
        <v>19382.092592592599</v>
      </c>
      <c r="CP308">
        <v>16705.303703703699</v>
      </c>
      <c r="CQ308">
        <v>45.25</v>
      </c>
      <c r="CR308">
        <v>47.311999999999998</v>
      </c>
      <c r="CS308">
        <v>46.436999999999998</v>
      </c>
      <c r="CT308">
        <v>45.375</v>
      </c>
      <c r="CU308">
        <v>44.393370370370398</v>
      </c>
      <c r="CV308">
        <v>1959.9951851851799</v>
      </c>
      <c r="CW308">
        <v>39.990740740740698</v>
      </c>
      <c r="CX308">
        <v>0</v>
      </c>
      <c r="CY308">
        <v>1651534949.0999999</v>
      </c>
      <c r="CZ308">
        <v>0</v>
      </c>
      <c r="DA308">
        <v>0</v>
      </c>
      <c r="DB308" t="s">
        <v>356</v>
      </c>
      <c r="DC308">
        <v>1657211493.5999999</v>
      </c>
      <c r="DD308">
        <v>1657211497.5999999</v>
      </c>
      <c r="DE308">
        <v>0</v>
      </c>
      <c r="DF308">
        <v>1.526</v>
      </c>
      <c r="DG308">
        <v>4.4999999999999998E-2</v>
      </c>
      <c r="DH308">
        <v>2.6110000000000002</v>
      </c>
      <c r="DI308">
        <v>0.157</v>
      </c>
      <c r="DJ308">
        <v>420</v>
      </c>
      <c r="DK308">
        <v>20</v>
      </c>
      <c r="DL308">
        <v>0.57999999999999996</v>
      </c>
      <c r="DM308">
        <v>0.22</v>
      </c>
      <c r="DN308">
        <v>-70.197332500000002</v>
      </c>
      <c r="DO308">
        <v>-9.2363133208253707</v>
      </c>
      <c r="DP308">
        <v>0.97448192245610699</v>
      </c>
      <c r="DQ308">
        <v>0</v>
      </c>
      <c r="DR308">
        <v>3.8203337500000001</v>
      </c>
      <c r="DS308">
        <v>-6.58837148217844E-2</v>
      </c>
      <c r="DT308">
        <v>7.4051183945633304E-3</v>
      </c>
      <c r="DU308">
        <v>1</v>
      </c>
      <c r="DV308">
        <v>1</v>
      </c>
      <c r="DW308">
        <v>2</v>
      </c>
      <c r="DX308" t="s">
        <v>363</v>
      </c>
      <c r="DY308">
        <v>2.86327</v>
      </c>
      <c r="DZ308">
        <v>2.7165599999999999</v>
      </c>
      <c r="EA308">
        <v>0.12948599999999999</v>
      </c>
      <c r="EB308">
        <v>0.13589699999999999</v>
      </c>
      <c r="EC308">
        <v>7.5610999999999998E-2</v>
      </c>
      <c r="ED308">
        <v>6.5100699999999997E-2</v>
      </c>
      <c r="EE308">
        <v>24622.400000000001</v>
      </c>
      <c r="EF308">
        <v>21204.6</v>
      </c>
      <c r="EG308">
        <v>25323</v>
      </c>
      <c r="EH308">
        <v>23899.8</v>
      </c>
      <c r="EI308">
        <v>39959.1</v>
      </c>
      <c r="EJ308">
        <v>36984.9</v>
      </c>
      <c r="EK308">
        <v>45773.5</v>
      </c>
      <c r="EL308">
        <v>42630.2</v>
      </c>
      <c r="EM308">
        <v>1.8089299999999999</v>
      </c>
      <c r="EN308">
        <v>2.1498300000000001</v>
      </c>
      <c r="EO308">
        <v>9.0990199999999993E-2</v>
      </c>
      <c r="EP308">
        <v>0</v>
      </c>
      <c r="EQ308">
        <v>23.546299999999999</v>
      </c>
      <c r="ER308">
        <v>999.9</v>
      </c>
      <c r="ES308">
        <v>36.442</v>
      </c>
      <c r="ET308">
        <v>33.384999999999998</v>
      </c>
      <c r="EU308">
        <v>25.474799999999998</v>
      </c>
      <c r="EV308">
        <v>52.210999999999999</v>
      </c>
      <c r="EW308">
        <v>37.183500000000002</v>
      </c>
      <c r="EX308">
        <v>2</v>
      </c>
      <c r="EY308">
        <v>-1.79192E-2</v>
      </c>
      <c r="EZ308">
        <v>4.4827500000000002</v>
      </c>
      <c r="FA308">
        <v>20.1875</v>
      </c>
      <c r="FB308">
        <v>5.23346</v>
      </c>
      <c r="FC308">
        <v>11.992000000000001</v>
      </c>
      <c r="FD308">
        <v>4.9561000000000002</v>
      </c>
      <c r="FE308">
        <v>3.3039499999999999</v>
      </c>
      <c r="FF308">
        <v>9999</v>
      </c>
      <c r="FG308">
        <v>5160.1000000000004</v>
      </c>
      <c r="FH308">
        <v>329.3</v>
      </c>
      <c r="FI308">
        <v>9999</v>
      </c>
      <c r="FJ308">
        <v>1.8682700000000001</v>
      </c>
      <c r="FK308">
        <v>1.86392</v>
      </c>
      <c r="FL308">
        <v>1.8714900000000001</v>
      </c>
      <c r="FM308">
        <v>1.8623499999999999</v>
      </c>
      <c r="FN308">
        <v>1.8618699999999999</v>
      </c>
      <c r="FO308">
        <v>1.86829</v>
      </c>
      <c r="FP308">
        <v>1.8583700000000001</v>
      </c>
      <c r="FQ308">
        <v>1.8647800000000001</v>
      </c>
      <c r="FR308">
        <v>5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1.476</v>
      </c>
      <c r="GF308">
        <v>0.16289999999999999</v>
      </c>
      <c r="GG308">
        <v>0.30658851354286398</v>
      </c>
      <c r="GH308">
        <v>2.2958890734485699E-3</v>
      </c>
      <c r="GI308">
        <v>-1.86257123826648E-6</v>
      </c>
      <c r="GJ308">
        <v>8.2594232886446805E-10</v>
      </c>
      <c r="GK308">
        <v>-0.101148223110564</v>
      </c>
      <c r="GL308">
        <v>-3.7577424899751702E-2</v>
      </c>
      <c r="GM308">
        <v>3.3046140057118702E-3</v>
      </c>
      <c r="GN308">
        <v>-3.9997718568980099E-5</v>
      </c>
      <c r="GO308">
        <v>3</v>
      </c>
      <c r="GP308">
        <v>2332</v>
      </c>
      <c r="GQ308">
        <v>2</v>
      </c>
      <c r="GR308">
        <v>24</v>
      </c>
      <c r="GS308">
        <v>1403</v>
      </c>
      <c r="GT308">
        <v>1402.9</v>
      </c>
      <c r="GU308">
        <v>2.6086399999999998</v>
      </c>
      <c r="GV308">
        <v>2.3584000000000001</v>
      </c>
      <c r="GW308">
        <v>1.9982899999999999</v>
      </c>
      <c r="GX308">
        <v>2.7026400000000002</v>
      </c>
      <c r="GY308">
        <v>2.0935100000000002</v>
      </c>
      <c r="GZ308">
        <v>2.3559600000000001</v>
      </c>
      <c r="HA308">
        <v>37.122500000000002</v>
      </c>
      <c r="HB308">
        <v>15.4892</v>
      </c>
      <c r="HC308">
        <v>18</v>
      </c>
      <c r="HD308">
        <v>434.82299999999998</v>
      </c>
      <c r="HE308">
        <v>661.28300000000002</v>
      </c>
      <c r="HF308">
        <v>18.982099999999999</v>
      </c>
      <c r="HG308">
        <v>27.1495</v>
      </c>
      <c r="HH308">
        <v>30.000800000000002</v>
      </c>
      <c r="HI308">
        <v>26.888999999999999</v>
      </c>
      <c r="HJ308">
        <v>26.876100000000001</v>
      </c>
      <c r="HK308">
        <v>52.2697</v>
      </c>
      <c r="HL308">
        <v>43.017200000000003</v>
      </c>
      <c r="HM308">
        <v>0</v>
      </c>
      <c r="HN308">
        <v>18.940000000000001</v>
      </c>
      <c r="HO308">
        <v>1003.86</v>
      </c>
      <c r="HP308">
        <v>16.564299999999999</v>
      </c>
      <c r="HQ308">
        <v>96.882000000000005</v>
      </c>
      <c r="HR308">
        <v>100.229</v>
      </c>
    </row>
    <row r="309" spans="1:226" x14ac:dyDescent="0.2">
      <c r="A309">
        <v>293</v>
      </c>
      <c r="B309">
        <v>1657295679.5</v>
      </c>
      <c r="C309">
        <v>4075</v>
      </c>
      <c r="D309" t="s">
        <v>947</v>
      </c>
      <c r="E309" t="s">
        <v>948</v>
      </c>
      <c r="F309">
        <v>5</v>
      </c>
      <c r="G309" t="s">
        <v>832</v>
      </c>
      <c r="H309" t="s">
        <v>354</v>
      </c>
      <c r="I309">
        <v>1657295671.7142899</v>
      </c>
      <c r="J309">
        <f t="shared" si="136"/>
        <v>3.5082835966389119E-3</v>
      </c>
      <c r="K309">
        <f t="shared" si="137"/>
        <v>3.5082835966389121</v>
      </c>
      <c r="L309">
        <f t="shared" si="138"/>
        <v>43.249019603104898</v>
      </c>
      <c r="M309">
        <f t="shared" si="139"/>
        <v>902.48589285714297</v>
      </c>
      <c r="N309">
        <f t="shared" si="140"/>
        <v>418.73820093909961</v>
      </c>
      <c r="O309">
        <f t="shared" si="141"/>
        <v>30.964899541740873</v>
      </c>
      <c r="P309">
        <f t="shared" si="142"/>
        <v>66.737128228298573</v>
      </c>
      <c r="Q309">
        <f t="shared" si="143"/>
        <v>0.15515519261581359</v>
      </c>
      <c r="R309">
        <f t="shared" si="144"/>
        <v>2.4977542512852953</v>
      </c>
      <c r="S309">
        <f t="shared" si="145"/>
        <v>0.14999285597487919</v>
      </c>
      <c r="T309">
        <f t="shared" si="146"/>
        <v>9.419504169685948E-2</v>
      </c>
      <c r="U309">
        <f t="shared" si="147"/>
        <v>321.51626035714281</v>
      </c>
      <c r="V309">
        <f t="shared" si="148"/>
        <v>25.235191668913114</v>
      </c>
      <c r="W309">
        <f t="shared" si="149"/>
        <v>25.0420571428571</v>
      </c>
      <c r="X309">
        <f t="shared" si="150"/>
        <v>3.187659081163642</v>
      </c>
      <c r="Y309">
        <f t="shared" si="151"/>
        <v>50.238798266804743</v>
      </c>
      <c r="Z309">
        <f t="shared" si="152"/>
        <v>1.5130105995876093</v>
      </c>
      <c r="AA309">
        <f t="shared" si="153"/>
        <v>3.011637721810974</v>
      </c>
      <c r="AB309">
        <f t="shared" si="154"/>
        <v>1.6746484815760327</v>
      </c>
      <c r="AC309">
        <f t="shared" si="155"/>
        <v>-154.71530661177601</v>
      </c>
      <c r="AD309">
        <f t="shared" si="156"/>
        <v>-127.88029298522771</v>
      </c>
      <c r="AE309">
        <f t="shared" si="157"/>
        <v>-10.782551026412742</v>
      </c>
      <c r="AF309">
        <f t="shared" si="158"/>
        <v>28.138109733726324</v>
      </c>
      <c r="AG309">
        <f t="shared" si="159"/>
        <v>61.4838028066698</v>
      </c>
      <c r="AH309">
        <f t="shared" si="160"/>
        <v>3.5177089834150301</v>
      </c>
      <c r="AI309">
        <f t="shared" si="161"/>
        <v>43.249019603104898</v>
      </c>
      <c r="AJ309">
        <v>1007.70591074768</v>
      </c>
      <c r="AK309">
        <v>945.74910909090897</v>
      </c>
      <c r="AL309">
        <v>3.3773388803524802</v>
      </c>
      <c r="AM309">
        <v>65.922692264637703</v>
      </c>
      <c r="AN309">
        <f t="shared" si="162"/>
        <v>3.5082835966389121</v>
      </c>
      <c r="AO309">
        <v>16.642823897606299</v>
      </c>
      <c r="AP309">
        <v>20.444588111888098</v>
      </c>
      <c r="AQ309">
        <v>-7.2150685895594206E-5</v>
      </c>
      <c r="AR309">
        <v>78.963096670634499</v>
      </c>
      <c r="AS309">
        <v>10</v>
      </c>
      <c r="AT309">
        <v>2</v>
      </c>
      <c r="AU309">
        <f t="shared" si="163"/>
        <v>1</v>
      </c>
      <c r="AV309">
        <f t="shared" si="164"/>
        <v>0</v>
      </c>
      <c r="AW309">
        <f t="shared" si="165"/>
        <v>39441.473657155388</v>
      </c>
      <c r="AX309">
        <f t="shared" si="166"/>
        <v>2000.0050000000001</v>
      </c>
      <c r="AY309">
        <f t="shared" si="167"/>
        <v>1681.2039214285712</v>
      </c>
      <c r="AZ309">
        <f t="shared" si="168"/>
        <v>0.84059985921463753</v>
      </c>
      <c r="BA309">
        <f t="shared" si="169"/>
        <v>0.16075772828425069</v>
      </c>
      <c r="BB309">
        <v>5.5309999999999997</v>
      </c>
      <c r="BC309">
        <v>0.5</v>
      </c>
      <c r="BD309" t="s">
        <v>355</v>
      </c>
      <c r="BE309">
        <v>2</v>
      </c>
      <c r="BF309" t="b">
        <v>1</v>
      </c>
      <c r="BG309">
        <v>1657295671.7142899</v>
      </c>
      <c r="BH309">
        <v>902.48589285714297</v>
      </c>
      <c r="BI309">
        <v>974.00928571428597</v>
      </c>
      <c r="BJ309">
        <v>20.460435714285701</v>
      </c>
      <c r="BK309">
        <v>16.6488607142857</v>
      </c>
      <c r="BL309">
        <v>901.018464285714</v>
      </c>
      <c r="BM309">
        <v>20.297342857142901</v>
      </c>
      <c r="BN309">
        <v>500.01274999999998</v>
      </c>
      <c r="BO309">
        <v>73.8480428571429</v>
      </c>
      <c r="BP309">
        <v>0.10006952500000001</v>
      </c>
      <c r="BQ309">
        <v>24.092396428571401</v>
      </c>
      <c r="BR309">
        <v>25.0420571428571</v>
      </c>
      <c r="BS309">
        <v>999.9</v>
      </c>
      <c r="BT309">
        <v>0</v>
      </c>
      <c r="BU309">
        <v>0</v>
      </c>
      <c r="BV309">
        <v>10002.7903571429</v>
      </c>
      <c r="BW309">
        <v>0</v>
      </c>
      <c r="BX309">
        <v>1124.11607142857</v>
      </c>
      <c r="BY309">
        <v>-71.523478571428598</v>
      </c>
      <c r="BZ309">
        <v>921.33660714285702</v>
      </c>
      <c r="CA309">
        <v>990.50032142857197</v>
      </c>
      <c r="CB309">
        <v>3.8115703571428599</v>
      </c>
      <c r="CC309">
        <v>974.00928571428597</v>
      </c>
      <c r="CD309">
        <v>16.6488607142857</v>
      </c>
      <c r="CE309">
        <v>1.5109632142857099</v>
      </c>
      <c r="CF309">
        <v>1.22948607142857</v>
      </c>
      <c r="CG309">
        <v>13.0795607142857</v>
      </c>
      <c r="CH309">
        <v>9.9634532142857104</v>
      </c>
      <c r="CI309">
        <v>2000.0050000000001</v>
      </c>
      <c r="CJ309">
        <v>0.98000350000000003</v>
      </c>
      <c r="CK309">
        <v>1.9996799999999999E-2</v>
      </c>
      <c r="CL309">
        <v>0</v>
      </c>
      <c r="CM309">
        <v>2.6188464285714299</v>
      </c>
      <c r="CN309">
        <v>0</v>
      </c>
      <c r="CO309">
        <v>19397.828571428599</v>
      </c>
      <c r="CP309">
        <v>16705.464285714301</v>
      </c>
      <c r="CQ309">
        <v>45.25</v>
      </c>
      <c r="CR309">
        <v>47.316499999999998</v>
      </c>
      <c r="CS309">
        <v>46.436999999999998</v>
      </c>
      <c r="CT309">
        <v>45.375</v>
      </c>
      <c r="CU309">
        <v>44.412642857142799</v>
      </c>
      <c r="CV309">
        <v>1960.0142857142901</v>
      </c>
      <c r="CW309">
        <v>39.990714285714297</v>
      </c>
      <c r="CX309">
        <v>0</v>
      </c>
      <c r="CY309">
        <v>1651534953.9000001</v>
      </c>
      <c r="CZ309">
        <v>0</v>
      </c>
      <c r="DA309">
        <v>0</v>
      </c>
      <c r="DB309" t="s">
        <v>356</v>
      </c>
      <c r="DC309">
        <v>1657211493.5999999</v>
      </c>
      <c r="DD309">
        <v>1657211497.5999999</v>
      </c>
      <c r="DE309">
        <v>0</v>
      </c>
      <c r="DF309">
        <v>1.526</v>
      </c>
      <c r="DG309">
        <v>4.4999999999999998E-2</v>
      </c>
      <c r="DH309">
        <v>2.6110000000000002</v>
      </c>
      <c r="DI309">
        <v>0.157</v>
      </c>
      <c r="DJ309">
        <v>420</v>
      </c>
      <c r="DK309">
        <v>20</v>
      </c>
      <c r="DL309">
        <v>0.57999999999999996</v>
      </c>
      <c r="DM309">
        <v>0.22</v>
      </c>
      <c r="DN309">
        <v>-71.113425000000007</v>
      </c>
      <c r="DO309">
        <v>-8.6944547842398805</v>
      </c>
      <c r="DP309">
        <v>0.93572509070506404</v>
      </c>
      <c r="DQ309">
        <v>0</v>
      </c>
      <c r="DR309">
        <v>3.8141455</v>
      </c>
      <c r="DS309">
        <v>-5.0027842401511501E-2</v>
      </c>
      <c r="DT309">
        <v>6.4681917681837604E-3</v>
      </c>
      <c r="DU309">
        <v>1</v>
      </c>
      <c r="DV309">
        <v>1</v>
      </c>
      <c r="DW309">
        <v>2</v>
      </c>
      <c r="DX309" t="s">
        <v>363</v>
      </c>
      <c r="DY309">
        <v>2.86321</v>
      </c>
      <c r="DZ309">
        <v>2.7162500000000001</v>
      </c>
      <c r="EA309">
        <v>0.13101399999999999</v>
      </c>
      <c r="EB309">
        <v>0.137326</v>
      </c>
      <c r="EC309">
        <v>7.5570100000000001E-2</v>
      </c>
      <c r="ED309">
        <v>6.5104499999999996E-2</v>
      </c>
      <c r="EE309">
        <v>24578.9</v>
      </c>
      <c r="EF309">
        <v>21168.9</v>
      </c>
      <c r="EG309">
        <v>25322.7</v>
      </c>
      <c r="EH309">
        <v>23899.1</v>
      </c>
      <c r="EI309">
        <v>39960.699999999997</v>
      </c>
      <c r="EJ309">
        <v>36983.599999999999</v>
      </c>
      <c r="EK309">
        <v>45773.3</v>
      </c>
      <c r="EL309">
        <v>42628.9</v>
      </c>
      <c r="EM309">
        <v>1.80907</v>
      </c>
      <c r="EN309">
        <v>2.1495299999999999</v>
      </c>
      <c r="EO309">
        <v>8.9552300000000001E-2</v>
      </c>
      <c r="EP309">
        <v>0</v>
      </c>
      <c r="EQ309">
        <v>23.5565</v>
      </c>
      <c r="ER309">
        <v>999.9</v>
      </c>
      <c r="ES309">
        <v>36.417999999999999</v>
      </c>
      <c r="ET309">
        <v>33.405000000000001</v>
      </c>
      <c r="EU309">
        <v>25.4877</v>
      </c>
      <c r="EV309">
        <v>52.131</v>
      </c>
      <c r="EW309">
        <v>37.159500000000001</v>
      </c>
      <c r="EX309">
        <v>2</v>
      </c>
      <c r="EY309">
        <v>-1.7223100000000002E-2</v>
      </c>
      <c r="EZ309">
        <v>4.5242100000000001</v>
      </c>
      <c r="FA309">
        <v>20.186399999999999</v>
      </c>
      <c r="FB309">
        <v>5.2333100000000004</v>
      </c>
      <c r="FC309">
        <v>11.992000000000001</v>
      </c>
      <c r="FD309">
        <v>4.9558999999999997</v>
      </c>
      <c r="FE309">
        <v>3.3039499999999999</v>
      </c>
      <c r="FF309">
        <v>9999</v>
      </c>
      <c r="FG309">
        <v>5160.3</v>
      </c>
      <c r="FH309">
        <v>329.3</v>
      </c>
      <c r="FI309">
        <v>9999</v>
      </c>
      <c r="FJ309">
        <v>1.86826</v>
      </c>
      <c r="FK309">
        <v>1.8639600000000001</v>
      </c>
      <c r="FL309">
        <v>1.8714900000000001</v>
      </c>
      <c r="FM309">
        <v>1.8623700000000001</v>
      </c>
      <c r="FN309">
        <v>1.86185</v>
      </c>
      <c r="FO309">
        <v>1.86829</v>
      </c>
      <c r="FP309">
        <v>1.8583700000000001</v>
      </c>
      <c r="FQ309">
        <v>1.8647800000000001</v>
      </c>
      <c r="FR309">
        <v>5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1.492</v>
      </c>
      <c r="GF309">
        <v>0.1623</v>
      </c>
      <c r="GG309">
        <v>0.30658851354286398</v>
      </c>
      <c r="GH309">
        <v>2.2958890734485699E-3</v>
      </c>
      <c r="GI309">
        <v>-1.86257123826648E-6</v>
      </c>
      <c r="GJ309">
        <v>8.2594232886446805E-10</v>
      </c>
      <c r="GK309">
        <v>-0.101148223110564</v>
      </c>
      <c r="GL309">
        <v>-3.7577424899751702E-2</v>
      </c>
      <c r="GM309">
        <v>3.3046140057118702E-3</v>
      </c>
      <c r="GN309">
        <v>-3.9997718568980099E-5</v>
      </c>
      <c r="GO309">
        <v>3</v>
      </c>
      <c r="GP309">
        <v>2332</v>
      </c>
      <c r="GQ309">
        <v>2</v>
      </c>
      <c r="GR309">
        <v>24</v>
      </c>
      <c r="GS309">
        <v>1403.1</v>
      </c>
      <c r="GT309">
        <v>1403</v>
      </c>
      <c r="GU309">
        <v>2.6440399999999999</v>
      </c>
      <c r="GV309">
        <v>2.3559600000000001</v>
      </c>
      <c r="GW309">
        <v>1.9982899999999999</v>
      </c>
      <c r="GX309">
        <v>2.7026400000000002</v>
      </c>
      <c r="GY309">
        <v>2.0935100000000002</v>
      </c>
      <c r="GZ309">
        <v>2.4157700000000002</v>
      </c>
      <c r="HA309">
        <v>37.122500000000002</v>
      </c>
      <c r="HB309">
        <v>15.4892</v>
      </c>
      <c r="HC309">
        <v>18</v>
      </c>
      <c r="HD309">
        <v>434.95499999999998</v>
      </c>
      <c r="HE309">
        <v>661.10199999999998</v>
      </c>
      <c r="HF309">
        <v>18.939499999999999</v>
      </c>
      <c r="HG309">
        <v>27.156400000000001</v>
      </c>
      <c r="HH309">
        <v>30.000800000000002</v>
      </c>
      <c r="HI309">
        <v>26.895199999999999</v>
      </c>
      <c r="HJ309">
        <v>26.881799999999998</v>
      </c>
      <c r="HK309">
        <v>52.972799999999999</v>
      </c>
      <c r="HL309">
        <v>43.291499999999999</v>
      </c>
      <c r="HM309">
        <v>0</v>
      </c>
      <c r="HN309">
        <v>18.900500000000001</v>
      </c>
      <c r="HO309">
        <v>1023.97</v>
      </c>
      <c r="HP309">
        <v>16.570499999999999</v>
      </c>
      <c r="HQ309">
        <v>96.881399999999999</v>
      </c>
      <c r="HR309">
        <v>100.226</v>
      </c>
    </row>
    <row r="310" spans="1:226" x14ac:dyDescent="0.2">
      <c r="A310">
        <v>294</v>
      </c>
      <c r="B310">
        <v>1657295684.5</v>
      </c>
      <c r="C310">
        <v>4080</v>
      </c>
      <c r="D310" t="s">
        <v>949</v>
      </c>
      <c r="E310" t="s">
        <v>950</v>
      </c>
      <c r="F310">
        <v>5</v>
      </c>
      <c r="G310" t="s">
        <v>832</v>
      </c>
      <c r="H310" t="s">
        <v>354</v>
      </c>
      <c r="I310">
        <v>1657295677</v>
      </c>
      <c r="J310">
        <f t="shared" si="136"/>
        <v>3.4904704792154354E-3</v>
      </c>
      <c r="K310">
        <f t="shared" si="137"/>
        <v>3.4904704792154355</v>
      </c>
      <c r="L310">
        <f t="shared" si="138"/>
        <v>44.040136442192775</v>
      </c>
      <c r="M310">
        <f t="shared" si="139"/>
        <v>919.65637037037004</v>
      </c>
      <c r="N310">
        <f t="shared" si="140"/>
        <v>424.6279597290507</v>
      </c>
      <c r="O310">
        <f t="shared" si="141"/>
        <v>31.400415136477644</v>
      </c>
      <c r="P310">
        <f t="shared" si="142"/>
        <v>68.006807255373047</v>
      </c>
      <c r="Q310">
        <f t="shared" si="143"/>
        <v>0.15432276017763755</v>
      </c>
      <c r="R310">
        <f t="shared" si="144"/>
        <v>2.4978859837710226</v>
      </c>
      <c r="S310">
        <f t="shared" si="145"/>
        <v>0.14921494695094228</v>
      </c>
      <c r="T310">
        <f t="shared" si="146"/>
        <v>9.3704175012986501E-2</v>
      </c>
      <c r="U310">
        <f t="shared" si="147"/>
        <v>321.51431933333288</v>
      </c>
      <c r="V310">
        <f t="shared" si="148"/>
        <v>25.223530790842098</v>
      </c>
      <c r="W310">
        <f t="shared" si="149"/>
        <v>25.038588888888899</v>
      </c>
      <c r="X310">
        <f t="shared" si="150"/>
        <v>3.1870002235795276</v>
      </c>
      <c r="Y310">
        <f t="shared" si="151"/>
        <v>50.261520005239277</v>
      </c>
      <c r="Z310">
        <f t="shared" si="152"/>
        <v>1.5121518904003817</v>
      </c>
      <c r="AA310">
        <f t="shared" si="153"/>
        <v>3.0085677676336773</v>
      </c>
      <c r="AB310">
        <f t="shared" si="154"/>
        <v>1.6748483331791459</v>
      </c>
      <c r="AC310">
        <f t="shared" si="155"/>
        <v>-153.92974813340069</v>
      </c>
      <c r="AD310">
        <f t="shared" si="156"/>
        <v>-129.70782546873102</v>
      </c>
      <c r="AE310">
        <f t="shared" si="157"/>
        <v>-10.93494037083107</v>
      </c>
      <c r="AF310">
        <f t="shared" si="158"/>
        <v>26.941805360370125</v>
      </c>
      <c r="AG310">
        <f t="shared" si="159"/>
        <v>61.952513160863099</v>
      </c>
      <c r="AH310">
        <f t="shared" si="160"/>
        <v>3.5150470612134792</v>
      </c>
      <c r="AI310">
        <f t="shared" si="161"/>
        <v>44.040136442192775</v>
      </c>
      <c r="AJ310">
        <v>1024.43919793743</v>
      </c>
      <c r="AK310">
        <v>961.99075151515206</v>
      </c>
      <c r="AL310">
        <v>3.2761813769737098</v>
      </c>
      <c r="AM310">
        <v>65.922692264637703</v>
      </c>
      <c r="AN310">
        <f t="shared" si="162"/>
        <v>3.4904704792154355</v>
      </c>
      <c r="AO310">
        <v>16.6440916223067</v>
      </c>
      <c r="AP310">
        <v>20.426687412587398</v>
      </c>
      <c r="AQ310">
        <v>-8.6223012730524199E-5</v>
      </c>
      <c r="AR310">
        <v>78.963096670634499</v>
      </c>
      <c r="AS310">
        <v>10</v>
      </c>
      <c r="AT310">
        <v>2</v>
      </c>
      <c r="AU310">
        <f t="shared" si="163"/>
        <v>1</v>
      </c>
      <c r="AV310">
        <f t="shared" si="164"/>
        <v>0</v>
      </c>
      <c r="AW310">
        <f t="shared" si="165"/>
        <v>39446.855819009987</v>
      </c>
      <c r="AX310">
        <f t="shared" si="166"/>
        <v>1999.9929629629601</v>
      </c>
      <c r="AY310">
        <f t="shared" si="167"/>
        <v>1681.1937999999975</v>
      </c>
      <c r="AZ310">
        <f t="shared" si="168"/>
        <v>0.84059985766616585</v>
      </c>
      <c r="BA310">
        <f t="shared" si="169"/>
        <v>0.16075772529570012</v>
      </c>
      <c r="BB310">
        <v>5.5309999999999997</v>
      </c>
      <c r="BC310">
        <v>0.5</v>
      </c>
      <c r="BD310" t="s">
        <v>355</v>
      </c>
      <c r="BE310">
        <v>2</v>
      </c>
      <c r="BF310" t="b">
        <v>1</v>
      </c>
      <c r="BG310">
        <v>1657295677</v>
      </c>
      <c r="BH310">
        <v>919.65637037037004</v>
      </c>
      <c r="BI310">
        <v>991.76229629629597</v>
      </c>
      <c r="BJ310">
        <v>20.448837037036999</v>
      </c>
      <c r="BK310">
        <v>16.640103703703701</v>
      </c>
      <c r="BL310">
        <v>918.17244444444395</v>
      </c>
      <c r="BM310">
        <v>20.286255555555599</v>
      </c>
      <c r="BN310">
        <v>500.01307407407398</v>
      </c>
      <c r="BO310">
        <v>73.8480407407407</v>
      </c>
      <c r="BP310">
        <v>0.100022303703704</v>
      </c>
      <c r="BQ310">
        <v>24.0754074074074</v>
      </c>
      <c r="BR310">
        <v>25.038588888888899</v>
      </c>
      <c r="BS310">
        <v>999.9</v>
      </c>
      <c r="BT310">
        <v>0</v>
      </c>
      <c r="BU310">
        <v>0</v>
      </c>
      <c r="BV310">
        <v>10003.617407407401</v>
      </c>
      <c r="BW310">
        <v>0</v>
      </c>
      <c r="BX310">
        <v>1123.81296296296</v>
      </c>
      <c r="BY310">
        <v>-72.106022222222194</v>
      </c>
      <c r="BZ310">
        <v>938.85459259259301</v>
      </c>
      <c r="CA310">
        <v>1008.54544444444</v>
      </c>
      <c r="CB310">
        <v>3.80873111111111</v>
      </c>
      <c r="CC310">
        <v>991.76229629629597</v>
      </c>
      <c r="CD310">
        <v>16.640103703703701</v>
      </c>
      <c r="CE310">
        <v>1.5101062962963001</v>
      </c>
      <c r="CF310">
        <v>1.2288388888888899</v>
      </c>
      <c r="CG310">
        <v>13.070877777777801</v>
      </c>
      <c r="CH310">
        <v>9.9555937037037001</v>
      </c>
      <c r="CI310">
        <v>1999.9929629629601</v>
      </c>
      <c r="CJ310">
        <v>0.98000355555555496</v>
      </c>
      <c r="CK310">
        <v>1.99967407407407E-2</v>
      </c>
      <c r="CL310">
        <v>0</v>
      </c>
      <c r="CM310">
        <v>2.59281851851852</v>
      </c>
      <c r="CN310">
        <v>0</v>
      </c>
      <c r="CO310">
        <v>19414.188888888901</v>
      </c>
      <c r="CP310">
        <v>16705.362962963001</v>
      </c>
      <c r="CQ310">
        <v>45.25</v>
      </c>
      <c r="CR310">
        <v>47.335333333333303</v>
      </c>
      <c r="CS310">
        <v>46.4463333333333</v>
      </c>
      <c r="CT310">
        <v>45.379592592592601</v>
      </c>
      <c r="CU310">
        <v>44.434703703703697</v>
      </c>
      <c r="CV310">
        <v>1960.00259259259</v>
      </c>
      <c r="CW310">
        <v>39.9903703703704</v>
      </c>
      <c r="CX310">
        <v>0</v>
      </c>
      <c r="CY310">
        <v>1651534959.3</v>
      </c>
      <c r="CZ310">
        <v>0</v>
      </c>
      <c r="DA310">
        <v>0</v>
      </c>
      <c r="DB310" t="s">
        <v>356</v>
      </c>
      <c r="DC310">
        <v>1657211493.5999999</v>
      </c>
      <c r="DD310">
        <v>1657211497.5999999</v>
      </c>
      <c r="DE310">
        <v>0</v>
      </c>
      <c r="DF310">
        <v>1.526</v>
      </c>
      <c r="DG310">
        <v>4.4999999999999998E-2</v>
      </c>
      <c r="DH310">
        <v>2.6110000000000002</v>
      </c>
      <c r="DI310">
        <v>0.157</v>
      </c>
      <c r="DJ310">
        <v>420</v>
      </c>
      <c r="DK310">
        <v>20</v>
      </c>
      <c r="DL310">
        <v>0.57999999999999996</v>
      </c>
      <c r="DM310">
        <v>0.22</v>
      </c>
      <c r="DN310">
        <v>-71.675367499999993</v>
      </c>
      <c r="DO310">
        <v>-6.2400191369605702</v>
      </c>
      <c r="DP310">
        <v>0.69457938689090903</v>
      </c>
      <c r="DQ310">
        <v>0</v>
      </c>
      <c r="DR310">
        <v>3.8095317500000001</v>
      </c>
      <c r="DS310">
        <v>-5.1645140712950899E-2</v>
      </c>
      <c r="DT310">
        <v>7.13046944019114E-3</v>
      </c>
      <c r="DU310">
        <v>1</v>
      </c>
      <c r="DV310">
        <v>1</v>
      </c>
      <c r="DW310">
        <v>2</v>
      </c>
      <c r="DX310" t="s">
        <v>363</v>
      </c>
      <c r="DY310">
        <v>2.8632</v>
      </c>
      <c r="DZ310">
        <v>2.71652</v>
      </c>
      <c r="EA310">
        <v>0.13247700000000001</v>
      </c>
      <c r="EB310">
        <v>0.138845</v>
      </c>
      <c r="EC310">
        <v>7.5525200000000001E-2</v>
      </c>
      <c r="ED310">
        <v>6.4981800000000006E-2</v>
      </c>
      <c r="EE310">
        <v>24537</v>
      </c>
      <c r="EF310">
        <v>21131.599999999999</v>
      </c>
      <c r="EG310">
        <v>25322.2</v>
      </c>
      <c r="EH310">
        <v>23899.1</v>
      </c>
      <c r="EI310">
        <v>39962.199999999997</v>
      </c>
      <c r="EJ310">
        <v>36988.199999999997</v>
      </c>
      <c r="EK310">
        <v>45772.7</v>
      </c>
      <c r="EL310">
        <v>42628.6</v>
      </c>
      <c r="EM310">
        <v>1.80887</v>
      </c>
      <c r="EN310">
        <v>2.1495700000000002</v>
      </c>
      <c r="EO310">
        <v>8.9332499999999995E-2</v>
      </c>
      <c r="EP310">
        <v>0</v>
      </c>
      <c r="EQ310">
        <v>23.561900000000001</v>
      </c>
      <c r="ER310">
        <v>999.9</v>
      </c>
      <c r="ES310">
        <v>36.417999999999999</v>
      </c>
      <c r="ET310">
        <v>33.405000000000001</v>
      </c>
      <c r="EU310">
        <v>25.485199999999999</v>
      </c>
      <c r="EV310">
        <v>52.110999999999997</v>
      </c>
      <c r="EW310">
        <v>37.115400000000001</v>
      </c>
      <c r="EX310">
        <v>2</v>
      </c>
      <c r="EY310">
        <v>-1.66006E-2</v>
      </c>
      <c r="EZ310">
        <v>4.55375</v>
      </c>
      <c r="FA310">
        <v>20.185700000000001</v>
      </c>
      <c r="FB310">
        <v>5.2333100000000004</v>
      </c>
      <c r="FC310">
        <v>11.992000000000001</v>
      </c>
      <c r="FD310">
        <v>4.9561500000000001</v>
      </c>
      <c r="FE310">
        <v>3.3039299999999998</v>
      </c>
      <c r="FF310">
        <v>9999</v>
      </c>
      <c r="FG310">
        <v>5160.3</v>
      </c>
      <c r="FH310">
        <v>329.3</v>
      </c>
      <c r="FI310">
        <v>9999</v>
      </c>
      <c r="FJ310">
        <v>1.8682300000000001</v>
      </c>
      <c r="FK310">
        <v>1.86392</v>
      </c>
      <c r="FL310">
        <v>1.8714900000000001</v>
      </c>
      <c r="FM310">
        <v>1.8623499999999999</v>
      </c>
      <c r="FN310">
        <v>1.8618600000000001</v>
      </c>
      <c r="FO310">
        <v>1.86829</v>
      </c>
      <c r="FP310">
        <v>1.8583700000000001</v>
      </c>
      <c r="FQ310">
        <v>1.8647800000000001</v>
      </c>
      <c r="FR310">
        <v>5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1.508</v>
      </c>
      <c r="GF310">
        <v>0.1615</v>
      </c>
      <c r="GG310">
        <v>0.30658851354286398</v>
      </c>
      <c r="GH310">
        <v>2.2958890734485699E-3</v>
      </c>
      <c r="GI310">
        <v>-1.86257123826648E-6</v>
      </c>
      <c r="GJ310">
        <v>8.2594232886446805E-10</v>
      </c>
      <c r="GK310">
        <v>-0.101148223110564</v>
      </c>
      <c r="GL310">
        <v>-3.7577424899751702E-2</v>
      </c>
      <c r="GM310">
        <v>3.3046140057118702E-3</v>
      </c>
      <c r="GN310">
        <v>-3.9997718568980099E-5</v>
      </c>
      <c r="GO310">
        <v>3</v>
      </c>
      <c r="GP310">
        <v>2332</v>
      </c>
      <c r="GQ310">
        <v>2</v>
      </c>
      <c r="GR310">
        <v>24</v>
      </c>
      <c r="GS310">
        <v>1403.2</v>
      </c>
      <c r="GT310">
        <v>1403.1</v>
      </c>
      <c r="GU310">
        <v>2.67456</v>
      </c>
      <c r="GV310">
        <v>2.3571800000000001</v>
      </c>
      <c r="GW310">
        <v>1.9982899999999999</v>
      </c>
      <c r="GX310">
        <v>2.7026400000000002</v>
      </c>
      <c r="GY310">
        <v>2.0935100000000002</v>
      </c>
      <c r="GZ310">
        <v>2.3815900000000001</v>
      </c>
      <c r="HA310">
        <v>37.122500000000002</v>
      </c>
      <c r="HB310">
        <v>15.4892</v>
      </c>
      <c r="HC310">
        <v>18</v>
      </c>
      <c r="HD310">
        <v>434.88600000000002</v>
      </c>
      <c r="HE310">
        <v>661.226</v>
      </c>
      <c r="HF310">
        <v>18.8993</v>
      </c>
      <c r="HG310">
        <v>27.163900000000002</v>
      </c>
      <c r="HH310">
        <v>30.000800000000002</v>
      </c>
      <c r="HI310">
        <v>26.901399999999999</v>
      </c>
      <c r="HJ310">
        <v>26.8886</v>
      </c>
      <c r="HK310">
        <v>53.587200000000003</v>
      </c>
      <c r="HL310">
        <v>43.291499999999999</v>
      </c>
      <c r="HM310">
        <v>0</v>
      </c>
      <c r="HN310">
        <v>18.867799999999999</v>
      </c>
      <c r="HO310">
        <v>1037.4100000000001</v>
      </c>
      <c r="HP310">
        <v>16.5731</v>
      </c>
      <c r="HQ310">
        <v>96.879800000000003</v>
      </c>
      <c r="HR310">
        <v>100.226</v>
      </c>
    </row>
    <row r="311" spans="1:226" x14ac:dyDescent="0.2">
      <c r="A311">
        <v>295</v>
      </c>
      <c r="B311">
        <v>1657295689.5</v>
      </c>
      <c r="C311">
        <v>4085</v>
      </c>
      <c r="D311" t="s">
        <v>951</v>
      </c>
      <c r="E311" t="s">
        <v>952</v>
      </c>
      <c r="F311">
        <v>5</v>
      </c>
      <c r="G311" t="s">
        <v>832</v>
      </c>
      <c r="H311" t="s">
        <v>354</v>
      </c>
      <c r="I311">
        <v>1657295681.7142899</v>
      </c>
      <c r="J311">
        <f t="shared" si="136"/>
        <v>3.4887381472531588E-3</v>
      </c>
      <c r="K311">
        <f t="shared" si="137"/>
        <v>3.4887381472531587</v>
      </c>
      <c r="L311">
        <f t="shared" si="138"/>
        <v>43.544606116691284</v>
      </c>
      <c r="M311">
        <f t="shared" si="139"/>
        <v>935.06503571428595</v>
      </c>
      <c r="N311">
        <f t="shared" si="140"/>
        <v>444.38475817306488</v>
      </c>
      <c r="O311">
        <f t="shared" si="141"/>
        <v>32.861281072025172</v>
      </c>
      <c r="P311">
        <f t="shared" si="142"/>
        <v>69.146014560795678</v>
      </c>
      <c r="Q311">
        <f t="shared" si="143"/>
        <v>0.15422934430302288</v>
      </c>
      <c r="R311">
        <f t="shared" si="144"/>
        <v>2.4962159148583498</v>
      </c>
      <c r="S311">
        <f t="shared" si="145"/>
        <v>0.14912431132377543</v>
      </c>
      <c r="T311">
        <f t="shared" si="146"/>
        <v>9.3647284757453278E-2</v>
      </c>
      <c r="U311">
        <f t="shared" si="147"/>
        <v>321.51603235714259</v>
      </c>
      <c r="V311">
        <f t="shared" si="148"/>
        <v>25.208471440964892</v>
      </c>
      <c r="W311">
        <f t="shared" si="149"/>
        <v>25.033349999999999</v>
      </c>
      <c r="X311">
        <f t="shared" si="150"/>
        <v>3.1860052274987449</v>
      </c>
      <c r="Y311">
        <f t="shared" si="151"/>
        <v>50.270826825656677</v>
      </c>
      <c r="Z311">
        <f t="shared" si="152"/>
        <v>1.5109508411215482</v>
      </c>
      <c r="AA311">
        <f t="shared" si="153"/>
        <v>3.0056216229775745</v>
      </c>
      <c r="AB311">
        <f t="shared" si="154"/>
        <v>1.6750543863771967</v>
      </c>
      <c r="AC311">
        <f t="shared" si="155"/>
        <v>-153.8533522938643</v>
      </c>
      <c r="AD311">
        <f t="shared" si="156"/>
        <v>-131.11210248312662</v>
      </c>
      <c r="AE311">
        <f t="shared" si="157"/>
        <v>-11.059520969752089</v>
      </c>
      <c r="AF311">
        <f t="shared" si="158"/>
        <v>25.491056610399568</v>
      </c>
      <c r="AG311">
        <f t="shared" si="159"/>
        <v>62.20562757407393</v>
      </c>
      <c r="AH311">
        <f t="shared" si="160"/>
        <v>3.5151157100336157</v>
      </c>
      <c r="AI311">
        <f t="shared" si="161"/>
        <v>43.544606116691284</v>
      </c>
      <c r="AJ311">
        <v>1041.0666217906401</v>
      </c>
      <c r="AK311">
        <v>978.85907878787805</v>
      </c>
      <c r="AL311">
        <v>3.3563086021066399</v>
      </c>
      <c r="AM311">
        <v>65.922692264637703</v>
      </c>
      <c r="AN311">
        <f t="shared" si="162"/>
        <v>3.4887381472531587</v>
      </c>
      <c r="AO311">
        <v>16.595980009613601</v>
      </c>
      <c r="AP311">
        <v>20.400204895104899</v>
      </c>
      <c r="AQ311">
        <v>-5.0328136918855E-3</v>
      </c>
      <c r="AR311">
        <v>78.963096670634499</v>
      </c>
      <c r="AS311">
        <v>10</v>
      </c>
      <c r="AT311">
        <v>2</v>
      </c>
      <c r="AU311">
        <f t="shared" si="163"/>
        <v>1</v>
      </c>
      <c r="AV311">
        <f t="shared" si="164"/>
        <v>0</v>
      </c>
      <c r="AW311">
        <f t="shared" si="165"/>
        <v>39409.378467727867</v>
      </c>
      <c r="AX311">
        <f t="shared" si="166"/>
        <v>2000.00357142857</v>
      </c>
      <c r="AY311">
        <f t="shared" si="167"/>
        <v>1681.2027214285702</v>
      </c>
      <c r="AZ311">
        <f t="shared" si="168"/>
        <v>0.84059985964310768</v>
      </c>
      <c r="BA311">
        <f t="shared" si="169"/>
        <v>0.16075772911119798</v>
      </c>
      <c r="BB311">
        <v>5.5309999999999997</v>
      </c>
      <c r="BC311">
        <v>0.5</v>
      </c>
      <c r="BD311" t="s">
        <v>355</v>
      </c>
      <c r="BE311">
        <v>2</v>
      </c>
      <c r="BF311" t="b">
        <v>1</v>
      </c>
      <c r="BG311">
        <v>1657295681.7142899</v>
      </c>
      <c r="BH311">
        <v>935.06503571428595</v>
      </c>
      <c r="BI311">
        <v>1007.5120357142901</v>
      </c>
      <c r="BJ311">
        <v>20.432664285714299</v>
      </c>
      <c r="BK311">
        <v>16.623735714285701</v>
      </c>
      <c r="BL311">
        <v>933.56607142857104</v>
      </c>
      <c r="BM311">
        <v>20.270807142857102</v>
      </c>
      <c r="BN311">
        <v>500.00546428571403</v>
      </c>
      <c r="BO311">
        <v>73.847785714285706</v>
      </c>
      <c r="BP311">
        <v>0.100027453571429</v>
      </c>
      <c r="BQ311">
        <v>24.0590892857143</v>
      </c>
      <c r="BR311">
        <v>25.033349999999999</v>
      </c>
      <c r="BS311">
        <v>999.9</v>
      </c>
      <c r="BT311">
        <v>0</v>
      </c>
      <c r="BU311">
        <v>0</v>
      </c>
      <c r="BV311">
        <v>9993.1725000000006</v>
      </c>
      <c r="BW311">
        <v>0</v>
      </c>
      <c r="BX311">
        <v>1123.7296428571401</v>
      </c>
      <c r="BY311">
        <v>-72.447389285714294</v>
      </c>
      <c r="BZ311">
        <v>954.56896428571395</v>
      </c>
      <c r="CA311">
        <v>1024.5445</v>
      </c>
      <c r="CB311">
        <v>3.8089285714285701</v>
      </c>
      <c r="CC311">
        <v>1007.5120357142901</v>
      </c>
      <c r="CD311">
        <v>16.623735714285701</v>
      </c>
      <c r="CE311">
        <v>1.5089075000000001</v>
      </c>
      <c r="CF311">
        <v>1.2276253571428599</v>
      </c>
      <c r="CG311">
        <v>13.0587142857143</v>
      </c>
      <c r="CH311">
        <v>9.9408407142857094</v>
      </c>
      <c r="CI311">
        <v>2000.00357142857</v>
      </c>
      <c r="CJ311">
        <v>0.98000360714285695</v>
      </c>
      <c r="CK311">
        <v>1.99966857142857E-2</v>
      </c>
      <c r="CL311">
        <v>0</v>
      </c>
      <c r="CM311">
        <v>2.5338607142857099</v>
      </c>
      <c r="CN311">
        <v>0</v>
      </c>
      <c r="CO311">
        <v>19428.875</v>
      </c>
      <c r="CP311">
        <v>16705.464285714301</v>
      </c>
      <c r="CQ311">
        <v>45.269928571428601</v>
      </c>
      <c r="CR311">
        <v>47.354750000000003</v>
      </c>
      <c r="CS311">
        <v>46.461750000000002</v>
      </c>
      <c r="CT311">
        <v>45.399357142857099</v>
      </c>
      <c r="CU311">
        <v>44.436999999999998</v>
      </c>
      <c r="CV311">
        <v>1960.01285714286</v>
      </c>
      <c r="CW311">
        <v>39.990714285714297</v>
      </c>
      <c r="CX311">
        <v>0</v>
      </c>
      <c r="CY311">
        <v>1651534964.0999999</v>
      </c>
      <c r="CZ311">
        <v>0</v>
      </c>
      <c r="DA311">
        <v>0</v>
      </c>
      <c r="DB311" t="s">
        <v>356</v>
      </c>
      <c r="DC311">
        <v>1657211493.5999999</v>
      </c>
      <c r="DD311">
        <v>1657211497.5999999</v>
      </c>
      <c r="DE311">
        <v>0</v>
      </c>
      <c r="DF311">
        <v>1.526</v>
      </c>
      <c r="DG311">
        <v>4.4999999999999998E-2</v>
      </c>
      <c r="DH311">
        <v>2.6110000000000002</v>
      </c>
      <c r="DI311">
        <v>0.157</v>
      </c>
      <c r="DJ311">
        <v>420</v>
      </c>
      <c r="DK311">
        <v>20</v>
      </c>
      <c r="DL311">
        <v>0.57999999999999996</v>
      </c>
      <c r="DM311">
        <v>0.22</v>
      </c>
      <c r="DN311">
        <v>-72.124745000000004</v>
      </c>
      <c r="DO311">
        <v>-6.1388938086303098</v>
      </c>
      <c r="DP311">
        <v>0.71841448793506402</v>
      </c>
      <c r="DQ311">
        <v>0</v>
      </c>
      <c r="DR311">
        <v>3.8108594999999998</v>
      </c>
      <c r="DS311">
        <v>3.8985365853594798E-3</v>
      </c>
      <c r="DT311">
        <v>8.4500632985794692E-3</v>
      </c>
      <c r="DU311">
        <v>1</v>
      </c>
      <c r="DV311">
        <v>1</v>
      </c>
      <c r="DW311">
        <v>2</v>
      </c>
      <c r="DX311" t="s">
        <v>363</v>
      </c>
      <c r="DY311">
        <v>2.8630100000000001</v>
      </c>
      <c r="DZ311">
        <v>2.7162299999999999</v>
      </c>
      <c r="EA311">
        <v>0.133968</v>
      </c>
      <c r="EB311">
        <v>0.14019599999999999</v>
      </c>
      <c r="EC311">
        <v>7.5451599999999994E-2</v>
      </c>
      <c r="ED311">
        <v>6.4965099999999998E-2</v>
      </c>
      <c r="EE311">
        <v>24494.5</v>
      </c>
      <c r="EF311">
        <v>21098.400000000001</v>
      </c>
      <c r="EG311">
        <v>25322</v>
      </c>
      <c r="EH311">
        <v>23899</v>
      </c>
      <c r="EI311">
        <v>39964.6</v>
      </c>
      <c r="EJ311">
        <v>36989.1</v>
      </c>
      <c r="EK311">
        <v>45771.7</v>
      </c>
      <c r="EL311">
        <v>42628.800000000003</v>
      </c>
      <c r="EM311">
        <v>1.8086</v>
      </c>
      <c r="EN311">
        <v>2.1494</v>
      </c>
      <c r="EO311">
        <v>8.8430900000000007E-2</v>
      </c>
      <c r="EP311">
        <v>0</v>
      </c>
      <c r="EQ311">
        <v>23.567900000000002</v>
      </c>
      <c r="ER311">
        <v>999.9</v>
      </c>
      <c r="ES311">
        <v>36.417999999999999</v>
      </c>
      <c r="ET311">
        <v>33.414999999999999</v>
      </c>
      <c r="EU311">
        <v>25.500599999999999</v>
      </c>
      <c r="EV311">
        <v>52.000999999999998</v>
      </c>
      <c r="EW311">
        <v>37.179499999999997</v>
      </c>
      <c r="EX311">
        <v>2</v>
      </c>
      <c r="EY311">
        <v>-1.6023900000000001E-2</v>
      </c>
      <c r="EZ311">
        <v>4.5543199999999997</v>
      </c>
      <c r="FA311">
        <v>20.185300000000002</v>
      </c>
      <c r="FB311">
        <v>5.2331599999999998</v>
      </c>
      <c r="FC311">
        <v>11.992000000000001</v>
      </c>
      <c r="FD311">
        <v>4.9560500000000003</v>
      </c>
      <c r="FE311">
        <v>3.3038699999999999</v>
      </c>
      <c r="FF311">
        <v>9999</v>
      </c>
      <c r="FG311">
        <v>5160.6000000000004</v>
      </c>
      <c r="FH311">
        <v>329.3</v>
      </c>
      <c r="FI311">
        <v>9999</v>
      </c>
      <c r="FJ311">
        <v>1.86825</v>
      </c>
      <c r="FK311">
        <v>1.8638999999999999</v>
      </c>
      <c r="FL311">
        <v>1.8714900000000001</v>
      </c>
      <c r="FM311">
        <v>1.8623400000000001</v>
      </c>
      <c r="FN311">
        <v>1.8618600000000001</v>
      </c>
      <c r="FO311">
        <v>1.8682799999999999</v>
      </c>
      <c r="FP311">
        <v>1.8583700000000001</v>
      </c>
      <c r="FQ311">
        <v>1.8647800000000001</v>
      </c>
      <c r="FR311">
        <v>5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1.524</v>
      </c>
      <c r="GF311">
        <v>0.1603</v>
      </c>
      <c r="GG311">
        <v>0.30658851354286398</v>
      </c>
      <c r="GH311">
        <v>2.2958890734485699E-3</v>
      </c>
      <c r="GI311">
        <v>-1.86257123826648E-6</v>
      </c>
      <c r="GJ311">
        <v>8.2594232886446805E-10</v>
      </c>
      <c r="GK311">
        <v>-0.101148223110564</v>
      </c>
      <c r="GL311">
        <v>-3.7577424899751702E-2</v>
      </c>
      <c r="GM311">
        <v>3.3046140057118702E-3</v>
      </c>
      <c r="GN311">
        <v>-3.9997718568980099E-5</v>
      </c>
      <c r="GO311">
        <v>3</v>
      </c>
      <c r="GP311">
        <v>2332</v>
      </c>
      <c r="GQ311">
        <v>2</v>
      </c>
      <c r="GR311">
        <v>24</v>
      </c>
      <c r="GS311">
        <v>1403.3</v>
      </c>
      <c r="GT311">
        <v>1403.2</v>
      </c>
      <c r="GU311">
        <v>2.7063000000000001</v>
      </c>
      <c r="GV311">
        <v>2.3535200000000001</v>
      </c>
      <c r="GW311">
        <v>1.9982899999999999</v>
      </c>
      <c r="GX311">
        <v>2.7026400000000002</v>
      </c>
      <c r="GY311">
        <v>2.0935100000000002</v>
      </c>
      <c r="GZ311">
        <v>2.3974600000000001</v>
      </c>
      <c r="HA311">
        <v>37.122500000000002</v>
      </c>
      <c r="HB311">
        <v>15.480399999999999</v>
      </c>
      <c r="HC311">
        <v>18</v>
      </c>
      <c r="HD311">
        <v>434.77800000000002</v>
      </c>
      <c r="HE311">
        <v>661.149</v>
      </c>
      <c r="HF311">
        <v>18.863800000000001</v>
      </c>
      <c r="HG311">
        <v>27.171399999999998</v>
      </c>
      <c r="HH311">
        <v>30.000599999999999</v>
      </c>
      <c r="HI311">
        <v>26.908200000000001</v>
      </c>
      <c r="HJ311">
        <v>26.894200000000001</v>
      </c>
      <c r="HK311">
        <v>54.266599999999997</v>
      </c>
      <c r="HL311">
        <v>43.291499999999999</v>
      </c>
      <c r="HM311">
        <v>0</v>
      </c>
      <c r="HN311">
        <v>18.840900000000001</v>
      </c>
      <c r="HO311">
        <v>1057.51</v>
      </c>
      <c r="HP311">
        <v>16.5245</v>
      </c>
      <c r="HQ311">
        <v>96.878200000000007</v>
      </c>
      <c r="HR311">
        <v>100.226</v>
      </c>
    </row>
    <row r="312" spans="1:226" x14ac:dyDescent="0.2">
      <c r="A312">
        <v>296</v>
      </c>
      <c r="B312">
        <v>1657295694.5</v>
      </c>
      <c r="C312">
        <v>4090</v>
      </c>
      <c r="D312" t="s">
        <v>953</v>
      </c>
      <c r="E312" t="s">
        <v>954</v>
      </c>
      <c r="F312">
        <v>5</v>
      </c>
      <c r="G312" t="s">
        <v>832</v>
      </c>
      <c r="H312" t="s">
        <v>354</v>
      </c>
      <c r="I312">
        <v>1657295687</v>
      </c>
      <c r="J312">
        <f t="shared" si="136"/>
        <v>3.4686932100694841E-3</v>
      </c>
      <c r="K312">
        <f t="shared" si="137"/>
        <v>3.4686932100694841</v>
      </c>
      <c r="L312">
        <f t="shared" si="138"/>
        <v>44.607523745130266</v>
      </c>
      <c r="M312">
        <f t="shared" si="139"/>
        <v>952.11625925925898</v>
      </c>
      <c r="N312">
        <f t="shared" si="140"/>
        <v>446.88340635453807</v>
      </c>
      <c r="O312">
        <f t="shared" si="141"/>
        <v>33.046193308743973</v>
      </c>
      <c r="P312">
        <f t="shared" si="142"/>
        <v>70.407219217528137</v>
      </c>
      <c r="Q312">
        <f t="shared" si="143"/>
        <v>0.15329081483061321</v>
      </c>
      <c r="R312">
        <f t="shared" si="144"/>
        <v>2.4961614625747877</v>
      </c>
      <c r="S312">
        <f t="shared" si="145"/>
        <v>0.1482465243854342</v>
      </c>
      <c r="T312">
        <f t="shared" si="146"/>
        <v>9.3093459372686815E-2</v>
      </c>
      <c r="U312">
        <f t="shared" si="147"/>
        <v>321.51652788888941</v>
      </c>
      <c r="V312">
        <f t="shared" si="148"/>
        <v>25.195371325812239</v>
      </c>
      <c r="W312">
        <f t="shared" si="149"/>
        <v>25.026233333333298</v>
      </c>
      <c r="X312">
        <f t="shared" si="150"/>
        <v>3.1846540292813361</v>
      </c>
      <c r="Y312">
        <f t="shared" si="151"/>
        <v>50.274517317405042</v>
      </c>
      <c r="Z312">
        <f t="shared" si="152"/>
        <v>1.5093202739019729</v>
      </c>
      <c r="AA312">
        <f t="shared" si="153"/>
        <v>3.0021576624455153</v>
      </c>
      <c r="AB312">
        <f t="shared" si="154"/>
        <v>1.6753337553793632</v>
      </c>
      <c r="AC312">
        <f t="shared" si="155"/>
        <v>-152.96937056406423</v>
      </c>
      <c r="AD312">
        <f t="shared" si="156"/>
        <v>-132.73588533604601</v>
      </c>
      <c r="AE312">
        <f t="shared" si="157"/>
        <v>-11.195249095107688</v>
      </c>
      <c r="AF312">
        <f t="shared" si="158"/>
        <v>24.616022893671499</v>
      </c>
      <c r="AG312">
        <f t="shared" si="159"/>
        <v>62.431667678880345</v>
      </c>
      <c r="AH312">
        <f t="shared" si="160"/>
        <v>3.5099227352195004</v>
      </c>
      <c r="AI312">
        <f t="shared" si="161"/>
        <v>44.607523745130266</v>
      </c>
      <c r="AJ312">
        <v>1057.5276967818299</v>
      </c>
      <c r="AK312">
        <v>994.72928484848399</v>
      </c>
      <c r="AL312">
        <v>3.2027424735419601</v>
      </c>
      <c r="AM312">
        <v>65.922692264637703</v>
      </c>
      <c r="AN312">
        <f t="shared" si="162"/>
        <v>3.4686932100694841</v>
      </c>
      <c r="AO312">
        <v>16.595342437982701</v>
      </c>
      <c r="AP312">
        <v>20.380068531468499</v>
      </c>
      <c r="AQ312">
        <v>-5.4835069217076702E-3</v>
      </c>
      <c r="AR312">
        <v>78.963096670634499</v>
      </c>
      <c r="AS312">
        <v>10</v>
      </c>
      <c r="AT312">
        <v>2</v>
      </c>
      <c r="AU312">
        <f t="shared" si="163"/>
        <v>1</v>
      </c>
      <c r="AV312">
        <f t="shared" si="164"/>
        <v>0</v>
      </c>
      <c r="AW312">
        <f t="shared" si="165"/>
        <v>39410.641805362466</v>
      </c>
      <c r="AX312">
        <f t="shared" si="166"/>
        <v>2000.0066666666701</v>
      </c>
      <c r="AY312">
        <f t="shared" si="167"/>
        <v>1681.205322222225</v>
      </c>
      <c r="AZ312">
        <f t="shared" si="168"/>
        <v>0.84059985911158075</v>
      </c>
      <c r="BA312">
        <f t="shared" si="169"/>
        <v>0.16075772808535083</v>
      </c>
      <c r="BB312">
        <v>5.5309999999999997</v>
      </c>
      <c r="BC312">
        <v>0.5</v>
      </c>
      <c r="BD312" t="s">
        <v>355</v>
      </c>
      <c r="BE312">
        <v>2</v>
      </c>
      <c r="BF312" t="b">
        <v>1</v>
      </c>
      <c r="BG312">
        <v>1657295687</v>
      </c>
      <c r="BH312">
        <v>952.11625925925898</v>
      </c>
      <c r="BI312">
        <v>1024.8744444444401</v>
      </c>
      <c r="BJ312">
        <v>20.410525925925899</v>
      </c>
      <c r="BK312">
        <v>16.607122222222198</v>
      </c>
      <c r="BL312">
        <v>950.60066666666705</v>
      </c>
      <c r="BM312">
        <v>20.2496592592593</v>
      </c>
      <c r="BN312">
        <v>500.00333333333299</v>
      </c>
      <c r="BO312">
        <v>73.848148148148098</v>
      </c>
      <c r="BP312">
        <v>9.9984270370370401E-2</v>
      </c>
      <c r="BQ312">
        <v>24.039885185185199</v>
      </c>
      <c r="BR312">
        <v>25.026233333333298</v>
      </c>
      <c r="BS312">
        <v>999.9</v>
      </c>
      <c r="BT312">
        <v>0</v>
      </c>
      <c r="BU312">
        <v>0</v>
      </c>
      <c r="BV312">
        <v>9992.7818518518507</v>
      </c>
      <c r="BW312">
        <v>0</v>
      </c>
      <c r="BX312">
        <v>1123.6940740740699</v>
      </c>
      <c r="BY312">
        <v>-72.758859259259296</v>
      </c>
      <c r="BZ312">
        <v>971.95399999999995</v>
      </c>
      <c r="CA312">
        <v>1042.18333333333</v>
      </c>
      <c r="CB312">
        <v>3.80340740740741</v>
      </c>
      <c r="CC312">
        <v>1024.8744444444401</v>
      </c>
      <c r="CD312">
        <v>16.607122222222198</v>
      </c>
      <c r="CE312">
        <v>1.5072803703703701</v>
      </c>
      <c r="CF312">
        <v>1.22640444444444</v>
      </c>
      <c r="CG312">
        <v>13.0422037037037</v>
      </c>
      <c r="CH312">
        <v>9.9259885185185208</v>
      </c>
      <c r="CI312">
        <v>2000.0066666666701</v>
      </c>
      <c r="CJ312">
        <v>0.98000366666666605</v>
      </c>
      <c r="CK312">
        <v>1.9996622222222201E-2</v>
      </c>
      <c r="CL312">
        <v>0</v>
      </c>
      <c r="CM312">
        <v>2.55727777777778</v>
      </c>
      <c r="CN312">
        <v>0</v>
      </c>
      <c r="CO312">
        <v>19444.4703703704</v>
      </c>
      <c r="CP312">
        <v>16705.4851851852</v>
      </c>
      <c r="CQ312">
        <v>45.291333333333299</v>
      </c>
      <c r="CR312">
        <v>47.372666666666703</v>
      </c>
      <c r="CS312">
        <v>46.4836666666667</v>
      </c>
      <c r="CT312">
        <v>45.4209259259259</v>
      </c>
      <c r="CU312">
        <v>44.436999999999998</v>
      </c>
      <c r="CV312">
        <v>1960.0159259259301</v>
      </c>
      <c r="CW312">
        <v>39.990740740740698</v>
      </c>
      <c r="CX312">
        <v>0</v>
      </c>
      <c r="CY312">
        <v>1651534968.9000001</v>
      </c>
      <c r="CZ312">
        <v>0</v>
      </c>
      <c r="DA312">
        <v>0</v>
      </c>
      <c r="DB312" t="s">
        <v>356</v>
      </c>
      <c r="DC312">
        <v>1657211493.5999999</v>
      </c>
      <c r="DD312">
        <v>1657211497.5999999</v>
      </c>
      <c r="DE312">
        <v>0</v>
      </c>
      <c r="DF312">
        <v>1.526</v>
      </c>
      <c r="DG312">
        <v>4.4999999999999998E-2</v>
      </c>
      <c r="DH312">
        <v>2.6110000000000002</v>
      </c>
      <c r="DI312">
        <v>0.157</v>
      </c>
      <c r="DJ312">
        <v>420</v>
      </c>
      <c r="DK312">
        <v>20</v>
      </c>
      <c r="DL312">
        <v>0.57999999999999996</v>
      </c>
      <c r="DM312">
        <v>0.22</v>
      </c>
      <c r="DN312">
        <v>-72.506789999999995</v>
      </c>
      <c r="DO312">
        <v>-2.5331909943712101</v>
      </c>
      <c r="DP312">
        <v>0.459255521904745</v>
      </c>
      <c r="DQ312">
        <v>0</v>
      </c>
      <c r="DR312">
        <v>3.8063155000000002</v>
      </c>
      <c r="DS312">
        <v>-3.4965928705453599E-2</v>
      </c>
      <c r="DT312">
        <v>1.05609689304533E-2</v>
      </c>
      <c r="DU312">
        <v>1</v>
      </c>
      <c r="DV312">
        <v>1</v>
      </c>
      <c r="DW312">
        <v>2</v>
      </c>
      <c r="DX312" t="s">
        <v>363</v>
      </c>
      <c r="DY312">
        <v>2.8630599999999999</v>
      </c>
      <c r="DZ312">
        <v>2.7164799999999998</v>
      </c>
      <c r="EA312">
        <v>0.135375</v>
      </c>
      <c r="EB312">
        <v>0.14167299999999999</v>
      </c>
      <c r="EC312">
        <v>7.5401700000000002E-2</v>
      </c>
      <c r="ED312">
        <v>6.4967800000000006E-2</v>
      </c>
      <c r="EE312">
        <v>24454.1</v>
      </c>
      <c r="EF312">
        <v>21061.9</v>
      </c>
      <c r="EG312">
        <v>25321.4</v>
      </c>
      <c r="EH312">
        <v>23898.799999999999</v>
      </c>
      <c r="EI312">
        <v>39966</v>
      </c>
      <c r="EJ312">
        <v>36988.400000000001</v>
      </c>
      <c r="EK312">
        <v>45770.7</v>
      </c>
      <c r="EL312">
        <v>42628.1</v>
      </c>
      <c r="EM312">
        <v>1.8085500000000001</v>
      </c>
      <c r="EN312">
        <v>2.1493500000000001</v>
      </c>
      <c r="EO312">
        <v>8.7373000000000006E-2</v>
      </c>
      <c r="EP312">
        <v>0</v>
      </c>
      <c r="EQ312">
        <v>23.573499999999999</v>
      </c>
      <c r="ER312">
        <v>999.9</v>
      </c>
      <c r="ES312">
        <v>36.393999999999998</v>
      </c>
      <c r="ET312">
        <v>33.424999999999997</v>
      </c>
      <c r="EU312">
        <v>25.498000000000001</v>
      </c>
      <c r="EV312">
        <v>52.131</v>
      </c>
      <c r="EW312">
        <v>37.147399999999998</v>
      </c>
      <c r="EX312">
        <v>2</v>
      </c>
      <c r="EY312">
        <v>-1.54599E-2</v>
      </c>
      <c r="EZ312">
        <v>4.5412400000000002</v>
      </c>
      <c r="FA312">
        <v>20.186</v>
      </c>
      <c r="FB312">
        <v>5.2337600000000002</v>
      </c>
      <c r="FC312">
        <v>11.992000000000001</v>
      </c>
      <c r="FD312">
        <v>4.9561999999999999</v>
      </c>
      <c r="FE312">
        <v>3.3039999999999998</v>
      </c>
      <c r="FF312">
        <v>9999</v>
      </c>
      <c r="FG312">
        <v>5160.6000000000004</v>
      </c>
      <c r="FH312">
        <v>329.3</v>
      </c>
      <c r="FI312">
        <v>9999</v>
      </c>
      <c r="FJ312">
        <v>1.8682099999999999</v>
      </c>
      <c r="FK312">
        <v>1.86388</v>
      </c>
      <c r="FL312">
        <v>1.8714900000000001</v>
      </c>
      <c r="FM312">
        <v>1.8623400000000001</v>
      </c>
      <c r="FN312">
        <v>1.8618699999999999</v>
      </c>
      <c r="FO312">
        <v>1.8682799999999999</v>
      </c>
      <c r="FP312">
        <v>1.8583700000000001</v>
      </c>
      <c r="FQ312">
        <v>1.8647800000000001</v>
      </c>
      <c r="FR312">
        <v>5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1.5389999999999999</v>
      </c>
      <c r="GF312">
        <v>0.1595</v>
      </c>
      <c r="GG312">
        <v>0.30658851354286398</v>
      </c>
      <c r="GH312">
        <v>2.2958890734485699E-3</v>
      </c>
      <c r="GI312">
        <v>-1.86257123826648E-6</v>
      </c>
      <c r="GJ312">
        <v>8.2594232886446805E-10</v>
      </c>
      <c r="GK312">
        <v>-0.101148223110564</v>
      </c>
      <c r="GL312">
        <v>-3.7577424899751702E-2</v>
      </c>
      <c r="GM312">
        <v>3.3046140057118702E-3</v>
      </c>
      <c r="GN312">
        <v>-3.9997718568980099E-5</v>
      </c>
      <c r="GO312">
        <v>3</v>
      </c>
      <c r="GP312">
        <v>2332</v>
      </c>
      <c r="GQ312">
        <v>2</v>
      </c>
      <c r="GR312">
        <v>24</v>
      </c>
      <c r="GS312">
        <v>1403.3</v>
      </c>
      <c r="GT312">
        <v>1403.3</v>
      </c>
      <c r="GU312">
        <v>2.7416999999999998</v>
      </c>
      <c r="GV312">
        <v>2.36084</v>
      </c>
      <c r="GW312">
        <v>1.9982899999999999</v>
      </c>
      <c r="GX312">
        <v>2.7026400000000002</v>
      </c>
      <c r="GY312">
        <v>2.0935100000000002</v>
      </c>
      <c r="GZ312">
        <v>2.4011200000000001</v>
      </c>
      <c r="HA312">
        <v>37.122500000000002</v>
      </c>
      <c r="HB312">
        <v>15.480399999999999</v>
      </c>
      <c r="HC312">
        <v>18</v>
      </c>
      <c r="HD312">
        <v>434.8</v>
      </c>
      <c r="HE312">
        <v>661.19100000000003</v>
      </c>
      <c r="HF312">
        <v>18.835100000000001</v>
      </c>
      <c r="HG312">
        <v>27.1783</v>
      </c>
      <c r="HH312">
        <v>30.000699999999998</v>
      </c>
      <c r="HI312">
        <v>26.914999999999999</v>
      </c>
      <c r="HJ312">
        <v>26.9011</v>
      </c>
      <c r="HK312">
        <v>54.913400000000003</v>
      </c>
      <c r="HL312">
        <v>43.291499999999999</v>
      </c>
      <c r="HM312">
        <v>0</v>
      </c>
      <c r="HN312">
        <v>18.821999999999999</v>
      </c>
      <c r="HO312">
        <v>1070.8800000000001</v>
      </c>
      <c r="HP312">
        <v>16.513300000000001</v>
      </c>
      <c r="HQ312">
        <v>96.876000000000005</v>
      </c>
      <c r="HR312">
        <v>100.22499999999999</v>
      </c>
    </row>
    <row r="313" spans="1:226" x14ac:dyDescent="0.2">
      <c r="A313">
        <v>297</v>
      </c>
      <c r="B313">
        <v>1657295699</v>
      </c>
      <c r="C313">
        <v>4094.5</v>
      </c>
      <c r="D313" t="s">
        <v>955</v>
      </c>
      <c r="E313" t="s">
        <v>956</v>
      </c>
      <c r="F313">
        <v>5</v>
      </c>
      <c r="G313" t="s">
        <v>832</v>
      </c>
      <c r="H313" t="s">
        <v>354</v>
      </c>
      <c r="I313">
        <v>1657295691.4444399</v>
      </c>
      <c r="J313">
        <f t="shared" si="136"/>
        <v>3.4802119176421814E-3</v>
      </c>
      <c r="K313">
        <f t="shared" si="137"/>
        <v>3.4802119176421815</v>
      </c>
      <c r="L313">
        <f t="shared" si="138"/>
        <v>44.574097004639533</v>
      </c>
      <c r="M313">
        <f t="shared" si="139"/>
        <v>966.439037037037</v>
      </c>
      <c r="N313">
        <f t="shared" si="140"/>
        <v>462.65549516567302</v>
      </c>
      <c r="O313">
        <f t="shared" si="141"/>
        <v>34.212336230611093</v>
      </c>
      <c r="P313">
        <f t="shared" si="142"/>
        <v>71.465999273734198</v>
      </c>
      <c r="Q313">
        <f t="shared" si="143"/>
        <v>0.15383478775029641</v>
      </c>
      <c r="R313">
        <f t="shared" si="144"/>
        <v>2.4965580679139583</v>
      </c>
      <c r="S313">
        <f t="shared" si="145"/>
        <v>0.14875604972767681</v>
      </c>
      <c r="T313">
        <f t="shared" si="146"/>
        <v>9.3414867704949028E-2</v>
      </c>
      <c r="U313">
        <f t="shared" si="147"/>
        <v>321.51445899999948</v>
      </c>
      <c r="V313">
        <f t="shared" si="148"/>
        <v>25.178310513866219</v>
      </c>
      <c r="W313">
        <f t="shared" si="149"/>
        <v>25.018466666666701</v>
      </c>
      <c r="X313">
        <f t="shared" si="150"/>
        <v>3.1831799910009759</v>
      </c>
      <c r="Y313">
        <f t="shared" si="151"/>
        <v>50.271554569188226</v>
      </c>
      <c r="Z313">
        <f t="shared" si="152"/>
        <v>1.5080166128817176</v>
      </c>
      <c r="AA313">
        <f t="shared" si="153"/>
        <v>2.9997413563295514</v>
      </c>
      <c r="AB313">
        <f t="shared" si="154"/>
        <v>1.6751633781192583</v>
      </c>
      <c r="AC313">
        <f t="shared" si="155"/>
        <v>-153.47734556802021</v>
      </c>
      <c r="AD313">
        <f t="shared" si="156"/>
        <v>-133.51618755515821</v>
      </c>
      <c r="AE313">
        <f t="shared" si="157"/>
        <v>-11.258071125605362</v>
      </c>
      <c r="AF313">
        <f t="shared" si="158"/>
        <v>23.262854751215713</v>
      </c>
      <c r="AG313">
        <f t="shared" si="159"/>
        <v>62.711381866319009</v>
      </c>
      <c r="AH313">
        <f t="shared" si="160"/>
        <v>3.5026807734804293</v>
      </c>
      <c r="AI313">
        <f t="shared" si="161"/>
        <v>44.574097004639533</v>
      </c>
      <c r="AJ313">
        <v>1073.1874375273601</v>
      </c>
      <c r="AK313">
        <v>1009.78413333333</v>
      </c>
      <c r="AL313">
        <v>3.36563305379148</v>
      </c>
      <c r="AM313">
        <v>65.922692264637703</v>
      </c>
      <c r="AN313">
        <f t="shared" si="162"/>
        <v>3.4802119176421815</v>
      </c>
      <c r="AO313">
        <v>16.597644831636899</v>
      </c>
      <c r="AP313">
        <v>20.371368531468502</v>
      </c>
      <c r="AQ313">
        <v>-4.9348855962911501E-4</v>
      </c>
      <c r="AR313">
        <v>78.963096670634499</v>
      </c>
      <c r="AS313">
        <v>10</v>
      </c>
      <c r="AT313">
        <v>2</v>
      </c>
      <c r="AU313">
        <f t="shared" si="163"/>
        <v>1</v>
      </c>
      <c r="AV313">
        <f t="shared" si="164"/>
        <v>0</v>
      </c>
      <c r="AW313">
        <f t="shared" si="165"/>
        <v>39421.82578857139</v>
      </c>
      <c r="AX313">
        <f t="shared" si="166"/>
        <v>1999.9937037037</v>
      </c>
      <c r="AY313">
        <f t="shared" si="167"/>
        <v>1681.1944333333304</v>
      </c>
      <c r="AZ313">
        <f t="shared" si="168"/>
        <v>0.84059986299956879</v>
      </c>
      <c r="BA313">
        <f t="shared" si="169"/>
        <v>0.16075773558916762</v>
      </c>
      <c r="BB313">
        <v>5.5309999999999997</v>
      </c>
      <c r="BC313">
        <v>0.5</v>
      </c>
      <c r="BD313" t="s">
        <v>355</v>
      </c>
      <c r="BE313">
        <v>2</v>
      </c>
      <c r="BF313" t="b">
        <v>1</v>
      </c>
      <c r="BG313">
        <v>1657295691.4444399</v>
      </c>
      <c r="BH313">
        <v>966.439037037037</v>
      </c>
      <c r="BI313">
        <v>1039.5551851851801</v>
      </c>
      <c r="BJ313">
        <v>20.393000000000001</v>
      </c>
      <c r="BK313">
        <v>16.597340740740702</v>
      </c>
      <c r="BL313">
        <v>964.90914814814801</v>
      </c>
      <c r="BM313">
        <v>20.232929629629599</v>
      </c>
      <c r="BN313">
        <v>499.998703703704</v>
      </c>
      <c r="BO313">
        <v>73.847740740740704</v>
      </c>
      <c r="BP313">
        <v>0.100016474074074</v>
      </c>
      <c r="BQ313">
        <v>24.026477777777799</v>
      </c>
      <c r="BR313">
        <v>25.018466666666701</v>
      </c>
      <c r="BS313">
        <v>999.9</v>
      </c>
      <c r="BT313">
        <v>0</v>
      </c>
      <c r="BU313">
        <v>0</v>
      </c>
      <c r="BV313">
        <v>9995.3251851851892</v>
      </c>
      <c r="BW313">
        <v>0</v>
      </c>
      <c r="BX313">
        <v>1124.0851851851901</v>
      </c>
      <c r="BY313">
        <v>-73.117137037036997</v>
      </c>
      <c r="BZ313">
        <v>986.55799999999999</v>
      </c>
      <c r="CA313">
        <v>1057.1018518518499</v>
      </c>
      <c r="CB313">
        <v>3.7956577777777798</v>
      </c>
      <c r="CC313">
        <v>1039.5551851851801</v>
      </c>
      <c r="CD313">
        <v>16.597340740740702</v>
      </c>
      <c r="CE313">
        <v>1.5059777777777801</v>
      </c>
      <c r="CF313">
        <v>1.22567592592593</v>
      </c>
      <c r="CG313">
        <v>13.0289814814815</v>
      </c>
      <c r="CH313">
        <v>9.9171274074074098</v>
      </c>
      <c r="CI313">
        <v>1999.9937037037</v>
      </c>
      <c r="CJ313">
        <v>0.98000355555555596</v>
      </c>
      <c r="CK313">
        <v>1.99967407407407E-2</v>
      </c>
      <c r="CL313">
        <v>0</v>
      </c>
      <c r="CM313">
        <v>2.5685777777777798</v>
      </c>
      <c r="CN313">
        <v>0</v>
      </c>
      <c r="CO313">
        <v>19456.633333333299</v>
      </c>
      <c r="CP313">
        <v>16705.366666666701</v>
      </c>
      <c r="CQ313">
        <v>45.309703703703697</v>
      </c>
      <c r="CR313">
        <v>47.377296296296301</v>
      </c>
      <c r="CS313">
        <v>46.495333333333299</v>
      </c>
      <c r="CT313">
        <v>45.434703703703697</v>
      </c>
      <c r="CU313">
        <v>44.436999999999998</v>
      </c>
      <c r="CV313">
        <v>1960.0029629629601</v>
      </c>
      <c r="CW313">
        <v>39.990740740740698</v>
      </c>
      <c r="CX313">
        <v>0</v>
      </c>
      <c r="CY313">
        <v>1651534973.7</v>
      </c>
      <c r="CZ313">
        <v>0</v>
      </c>
      <c r="DA313">
        <v>0</v>
      </c>
      <c r="DB313" t="s">
        <v>356</v>
      </c>
      <c r="DC313">
        <v>1657211493.5999999</v>
      </c>
      <c r="DD313">
        <v>1657211497.5999999</v>
      </c>
      <c r="DE313">
        <v>0</v>
      </c>
      <c r="DF313">
        <v>1.526</v>
      </c>
      <c r="DG313">
        <v>4.4999999999999998E-2</v>
      </c>
      <c r="DH313">
        <v>2.6110000000000002</v>
      </c>
      <c r="DI313">
        <v>0.157</v>
      </c>
      <c r="DJ313">
        <v>420</v>
      </c>
      <c r="DK313">
        <v>20</v>
      </c>
      <c r="DL313">
        <v>0.57999999999999996</v>
      </c>
      <c r="DM313">
        <v>0.22</v>
      </c>
      <c r="DN313">
        <v>-72.905782500000001</v>
      </c>
      <c r="DO313">
        <v>-5.2207666041273297</v>
      </c>
      <c r="DP313">
        <v>0.66668012415531697</v>
      </c>
      <c r="DQ313">
        <v>0</v>
      </c>
      <c r="DR313">
        <v>3.7982925000000001</v>
      </c>
      <c r="DS313">
        <v>-0.106385290806756</v>
      </c>
      <c r="DT313">
        <v>1.5419624954907301E-2</v>
      </c>
      <c r="DU313">
        <v>0</v>
      </c>
      <c r="DV313">
        <v>0</v>
      </c>
      <c r="DW313">
        <v>2</v>
      </c>
      <c r="DX313" t="s">
        <v>357</v>
      </c>
      <c r="DY313">
        <v>2.8631099999999998</v>
      </c>
      <c r="DZ313">
        <v>2.7165599999999999</v>
      </c>
      <c r="EA313">
        <v>0.13669400000000001</v>
      </c>
      <c r="EB313">
        <v>0.142925</v>
      </c>
      <c r="EC313">
        <v>7.5376799999999994E-2</v>
      </c>
      <c r="ED313">
        <v>6.49565E-2</v>
      </c>
      <c r="EE313">
        <v>24416.400000000001</v>
      </c>
      <c r="EF313">
        <v>21031</v>
      </c>
      <c r="EG313">
        <v>25320.9</v>
      </c>
      <c r="EH313">
        <v>23898.6</v>
      </c>
      <c r="EI313">
        <v>39966.6</v>
      </c>
      <c r="EJ313">
        <v>36988.699999999997</v>
      </c>
      <c r="EK313">
        <v>45770.2</v>
      </c>
      <c r="EL313">
        <v>42628</v>
      </c>
      <c r="EM313">
        <v>1.80847</v>
      </c>
      <c r="EN313">
        <v>2.1490499999999999</v>
      </c>
      <c r="EO313">
        <v>8.7332000000000007E-2</v>
      </c>
      <c r="EP313">
        <v>0</v>
      </c>
      <c r="EQ313">
        <v>23.578199999999999</v>
      </c>
      <c r="ER313">
        <v>999.9</v>
      </c>
      <c r="ES313">
        <v>36.393999999999998</v>
      </c>
      <c r="ET313">
        <v>33.424999999999997</v>
      </c>
      <c r="EU313">
        <v>25.495699999999999</v>
      </c>
      <c r="EV313">
        <v>52.320999999999998</v>
      </c>
      <c r="EW313">
        <v>37.171500000000002</v>
      </c>
      <c r="EX313">
        <v>2</v>
      </c>
      <c r="EY313">
        <v>-1.5048300000000001E-2</v>
      </c>
      <c r="EZ313">
        <v>4.5202299999999997</v>
      </c>
      <c r="FA313">
        <v>20.186599999999999</v>
      </c>
      <c r="FB313">
        <v>5.2345100000000002</v>
      </c>
      <c r="FC313">
        <v>11.992000000000001</v>
      </c>
      <c r="FD313">
        <v>4.9564000000000004</v>
      </c>
      <c r="FE313">
        <v>3.3039800000000001</v>
      </c>
      <c r="FF313">
        <v>9999</v>
      </c>
      <c r="FG313">
        <v>5160.6000000000004</v>
      </c>
      <c r="FH313">
        <v>329.3</v>
      </c>
      <c r="FI313">
        <v>9999</v>
      </c>
      <c r="FJ313">
        <v>1.8682300000000001</v>
      </c>
      <c r="FK313">
        <v>1.86392</v>
      </c>
      <c r="FL313">
        <v>1.8714900000000001</v>
      </c>
      <c r="FM313">
        <v>1.8623499999999999</v>
      </c>
      <c r="FN313">
        <v>1.8618600000000001</v>
      </c>
      <c r="FO313">
        <v>1.86829</v>
      </c>
      <c r="FP313">
        <v>1.8583700000000001</v>
      </c>
      <c r="FQ313">
        <v>1.8647800000000001</v>
      </c>
      <c r="FR313">
        <v>5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1.5549999999999999</v>
      </c>
      <c r="GF313">
        <v>0.159</v>
      </c>
      <c r="GG313">
        <v>0.30658851354286398</v>
      </c>
      <c r="GH313">
        <v>2.2958890734485699E-3</v>
      </c>
      <c r="GI313">
        <v>-1.86257123826648E-6</v>
      </c>
      <c r="GJ313">
        <v>8.2594232886446805E-10</v>
      </c>
      <c r="GK313">
        <v>-0.101148223110564</v>
      </c>
      <c r="GL313">
        <v>-3.7577424899751702E-2</v>
      </c>
      <c r="GM313">
        <v>3.3046140057118702E-3</v>
      </c>
      <c r="GN313">
        <v>-3.9997718568980099E-5</v>
      </c>
      <c r="GO313">
        <v>3</v>
      </c>
      <c r="GP313">
        <v>2332</v>
      </c>
      <c r="GQ313">
        <v>2</v>
      </c>
      <c r="GR313">
        <v>24</v>
      </c>
      <c r="GS313">
        <v>1403.4</v>
      </c>
      <c r="GT313">
        <v>1403.4</v>
      </c>
      <c r="GU313">
        <v>2.7709999999999999</v>
      </c>
      <c r="GV313">
        <v>2.3571800000000001</v>
      </c>
      <c r="GW313">
        <v>1.9982899999999999</v>
      </c>
      <c r="GX313">
        <v>2.7026400000000002</v>
      </c>
      <c r="GY313">
        <v>2.0935100000000002</v>
      </c>
      <c r="GZ313">
        <v>2.3584000000000001</v>
      </c>
      <c r="HA313">
        <v>37.146299999999997</v>
      </c>
      <c r="HB313">
        <v>15.480399999999999</v>
      </c>
      <c r="HC313">
        <v>18</v>
      </c>
      <c r="HD313">
        <v>434.79899999999998</v>
      </c>
      <c r="HE313">
        <v>661.00800000000004</v>
      </c>
      <c r="HF313">
        <v>18.816299999999998</v>
      </c>
      <c r="HG313">
        <v>27.184699999999999</v>
      </c>
      <c r="HH313">
        <v>30.000599999999999</v>
      </c>
      <c r="HI313">
        <v>26.9207</v>
      </c>
      <c r="HJ313">
        <v>26.906700000000001</v>
      </c>
      <c r="HK313">
        <v>55.484699999999997</v>
      </c>
      <c r="HL313">
        <v>43.573799999999999</v>
      </c>
      <c r="HM313">
        <v>0</v>
      </c>
      <c r="HN313">
        <v>18.814</v>
      </c>
      <c r="HO313">
        <v>1091.08</v>
      </c>
      <c r="HP313">
        <v>16.5046</v>
      </c>
      <c r="HQ313">
        <v>96.874700000000004</v>
      </c>
      <c r="HR313">
        <v>100.224</v>
      </c>
    </row>
    <row r="314" spans="1:226" x14ac:dyDescent="0.2">
      <c r="A314">
        <v>298</v>
      </c>
      <c r="B314">
        <v>1657295704.5</v>
      </c>
      <c r="C314">
        <v>4100</v>
      </c>
      <c r="D314" t="s">
        <v>957</v>
      </c>
      <c r="E314" t="s">
        <v>958</v>
      </c>
      <c r="F314">
        <v>5</v>
      </c>
      <c r="G314" t="s">
        <v>832</v>
      </c>
      <c r="H314" t="s">
        <v>354</v>
      </c>
      <c r="I314">
        <v>1657295696.7321401</v>
      </c>
      <c r="J314">
        <f t="shared" si="136"/>
        <v>3.4812927356135891E-3</v>
      </c>
      <c r="K314">
        <f t="shared" si="137"/>
        <v>3.481292735613589</v>
      </c>
      <c r="L314">
        <f t="shared" si="138"/>
        <v>45.0003182212224</v>
      </c>
      <c r="M314">
        <f t="shared" si="139"/>
        <v>983.45703571428601</v>
      </c>
      <c r="N314">
        <f t="shared" si="140"/>
        <v>474.68256632332168</v>
      </c>
      <c r="O314">
        <f t="shared" si="141"/>
        <v>35.101718469966109</v>
      </c>
      <c r="P314">
        <f t="shared" si="142"/>
        <v>72.724457235357747</v>
      </c>
      <c r="Q314">
        <f t="shared" si="143"/>
        <v>0.15387385232307127</v>
      </c>
      <c r="R314">
        <f t="shared" si="144"/>
        <v>2.4958122164654988</v>
      </c>
      <c r="S314">
        <f t="shared" si="145"/>
        <v>0.14879111593136962</v>
      </c>
      <c r="T314">
        <f t="shared" si="146"/>
        <v>9.3437124862359833E-2</v>
      </c>
      <c r="U314">
        <f t="shared" si="147"/>
        <v>321.51036867857067</v>
      </c>
      <c r="V314">
        <f t="shared" si="148"/>
        <v>25.158345552071683</v>
      </c>
      <c r="W314">
        <f t="shared" si="149"/>
        <v>25.011521428571399</v>
      </c>
      <c r="X314">
        <f t="shared" si="150"/>
        <v>3.1818623569193143</v>
      </c>
      <c r="Y314">
        <f t="shared" si="151"/>
        <v>50.282551924981178</v>
      </c>
      <c r="Z314">
        <f t="shared" si="152"/>
        <v>1.5065406120989164</v>
      </c>
      <c r="AA314">
        <f t="shared" si="153"/>
        <v>2.9961498659546808</v>
      </c>
      <c r="AB314">
        <f t="shared" si="154"/>
        <v>1.6753217448203979</v>
      </c>
      <c r="AC314">
        <f t="shared" si="155"/>
        <v>-153.52500964055929</v>
      </c>
      <c r="AD314">
        <f t="shared" si="156"/>
        <v>-135.22555770271498</v>
      </c>
      <c r="AE314">
        <f t="shared" si="157"/>
        <v>-11.404067092526416</v>
      </c>
      <c r="AF314">
        <f t="shared" si="158"/>
        <v>21.355734242769984</v>
      </c>
      <c r="AG314">
        <f t="shared" si="159"/>
        <v>63.137637499128893</v>
      </c>
      <c r="AH314">
        <f t="shared" si="160"/>
        <v>3.5020164860020593</v>
      </c>
      <c r="AI314">
        <f t="shared" si="161"/>
        <v>45.0003182212224</v>
      </c>
      <c r="AJ314">
        <v>1091.6630553781899</v>
      </c>
      <c r="AK314">
        <v>1027.9683030302999</v>
      </c>
      <c r="AL314">
        <v>3.3183315598176302</v>
      </c>
      <c r="AM314">
        <v>65.922692264637703</v>
      </c>
      <c r="AN314">
        <f t="shared" si="162"/>
        <v>3.481292735613589</v>
      </c>
      <c r="AO314">
        <v>16.5659246129796</v>
      </c>
      <c r="AP314">
        <v>20.3411517482518</v>
      </c>
      <c r="AQ314">
        <v>-5.5775696300222599E-4</v>
      </c>
      <c r="AR314">
        <v>78.963096670634499</v>
      </c>
      <c r="AS314">
        <v>10</v>
      </c>
      <c r="AT314">
        <v>2</v>
      </c>
      <c r="AU314">
        <f t="shared" si="163"/>
        <v>1</v>
      </c>
      <c r="AV314">
        <f t="shared" si="164"/>
        <v>0</v>
      </c>
      <c r="AW314">
        <f t="shared" si="165"/>
        <v>39406.768467133516</v>
      </c>
      <c r="AX314">
        <f t="shared" si="166"/>
        <v>1999.96821428571</v>
      </c>
      <c r="AY314">
        <f t="shared" si="167"/>
        <v>1681.1730107142819</v>
      </c>
      <c r="AZ314">
        <f t="shared" si="168"/>
        <v>0.8405998648907097</v>
      </c>
      <c r="BA314">
        <f t="shared" si="169"/>
        <v>0.16075773923907002</v>
      </c>
      <c r="BB314">
        <v>5.5309999999999997</v>
      </c>
      <c r="BC314">
        <v>0.5</v>
      </c>
      <c r="BD314" t="s">
        <v>355</v>
      </c>
      <c r="BE314">
        <v>2</v>
      </c>
      <c r="BF314" t="b">
        <v>1</v>
      </c>
      <c r="BG314">
        <v>1657295696.7321401</v>
      </c>
      <c r="BH314">
        <v>983.45703571428601</v>
      </c>
      <c r="BI314">
        <v>1057.1082142857099</v>
      </c>
      <c r="BJ314">
        <v>20.373035714285699</v>
      </c>
      <c r="BK314">
        <v>16.5781071428571</v>
      </c>
      <c r="BL314">
        <v>981.91003571428598</v>
      </c>
      <c r="BM314">
        <v>20.213860714285701</v>
      </c>
      <c r="BN314">
        <v>500.01032142857201</v>
      </c>
      <c r="BO314">
        <v>73.847735714285704</v>
      </c>
      <c r="BP314">
        <v>0.100036882142857</v>
      </c>
      <c r="BQ314">
        <v>24.0065321428571</v>
      </c>
      <c r="BR314">
        <v>25.011521428571399</v>
      </c>
      <c r="BS314">
        <v>999.9</v>
      </c>
      <c r="BT314">
        <v>0</v>
      </c>
      <c r="BU314">
        <v>0</v>
      </c>
      <c r="BV314">
        <v>9990.6467857142907</v>
      </c>
      <c r="BW314">
        <v>0</v>
      </c>
      <c r="BX314">
        <v>1124.24892857143</v>
      </c>
      <c r="BY314">
        <v>-73.652110714285698</v>
      </c>
      <c r="BZ314">
        <v>1003.90942857143</v>
      </c>
      <c r="CA314">
        <v>1074.92928571429</v>
      </c>
      <c r="CB314">
        <v>3.7949271428571398</v>
      </c>
      <c r="CC314">
        <v>1057.1082142857099</v>
      </c>
      <c r="CD314">
        <v>16.5781071428571</v>
      </c>
      <c r="CE314">
        <v>1.5045021428571399</v>
      </c>
      <c r="CF314">
        <v>1.22425535714286</v>
      </c>
      <c r="CG314">
        <v>13.013999999999999</v>
      </c>
      <c r="CH314">
        <v>9.8997971428571407</v>
      </c>
      <c r="CI314">
        <v>1999.96821428571</v>
      </c>
      <c r="CJ314">
        <v>0.98000350000000003</v>
      </c>
      <c r="CK314">
        <v>1.9996799999999999E-2</v>
      </c>
      <c r="CL314">
        <v>0</v>
      </c>
      <c r="CM314">
        <v>2.6237571428571398</v>
      </c>
      <c r="CN314">
        <v>0</v>
      </c>
      <c r="CO314">
        <v>19470.117857142901</v>
      </c>
      <c r="CP314">
        <v>16705.142857142899</v>
      </c>
      <c r="CQ314">
        <v>45.311999999999998</v>
      </c>
      <c r="CR314">
        <v>47.399357142857099</v>
      </c>
      <c r="CS314">
        <v>46.5</v>
      </c>
      <c r="CT314">
        <v>45.436999999999998</v>
      </c>
      <c r="CU314">
        <v>44.445999999999998</v>
      </c>
      <c r="CV314">
        <v>1959.9778571428601</v>
      </c>
      <c r="CW314">
        <v>39.9903571428571</v>
      </c>
      <c r="CX314">
        <v>0</v>
      </c>
      <c r="CY314">
        <v>1651534979.0999999</v>
      </c>
      <c r="CZ314">
        <v>0</v>
      </c>
      <c r="DA314">
        <v>0</v>
      </c>
      <c r="DB314" t="s">
        <v>356</v>
      </c>
      <c r="DC314">
        <v>1657211493.5999999</v>
      </c>
      <c r="DD314">
        <v>1657211497.5999999</v>
      </c>
      <c r="DE314">
        <v>0</v>
      </c>
      <c r="DF314">
        <v>1.526</v>
      </c>
      <c r="DG314">
        <v>4.4999999999999998E-2</v>
      </c>
      <c r="DH314">
        <v>2.6110000000000002</v>
      </c>
      <c r="DI314">
        <v>0.157</v>
      </c>
      <c r="DJ314">
        <v>420</v>
      </c>
      <c r="DK314">
        <v>20</v>
      </c>
      <c r="DL314">
        <v>0.57999999999999996</v>
      </c>
      <c r="DM314">
        <v>0.22</v>
      </c>
      <c r="DN314">
        <v>-73.394427500000006</v>
      </c>
      <c r="DO314">
        <v>-6.6275606003751601</v>
      </c>
      <c r="DP314">
        <v>0.73775783187557498</v>
      </c>
      <c r="DQ314">
        <v>0</v>
      </c>
      <c r="DR314">
        <v>3.7995380000000001</v>
      </c>
      <c r="DS314">
        <v>-2.99495684803067E-2</v>
      </c>
      <c r="DT314">
        <v>1.9241614563232499E-2</v>
      </c>
      <c r="DU314">
        <v>1</v>
      </c>
      <c r="DV314">
        <v>1</v>
      </c>
      <c r="DW314">
        <v>2</v>
      </c>
      <c r="DX314" t="s">
        <v>363</v>
      </c>
      <c r="DY314">
        <v>2.8629199999999999</v>
      </c>
      <c r="DZ314">
        <v>2.7161900000000001</v>
      </c>
      <c r="EA314">
        <v>0.13827400000000001</v>
      </c>
      <c r="EB314">
        <v>0.144534</v>
      </c>
      <c r="EC314">
        <v>7.5287499999999993E-2</v>
      </c>
      <c r="ED314">
        <v>6.4736100000000005E-2</v>
      </c>
      <c r="EE314">
        <v>24371.4</v>
      </c>
      <c r="EF314">
        <v>20990.9</v>
      </c>
      <c r="EG314">
        <v>25320.7</v>
      </c>
      <c r="EH314">
        <v>23897.9</v>
      </c>
      <c r="EI314">
        <v>39970.1</v>
      </c>
      <c r="EJ314">
        <v>36996.6</v>
      </c>
      <c r="EK314">
        <v>45769.599999999999</v>
      </c>
      <c r="EL314">
        <v>42626.9</v>
      </c>
      <c r="EM314">
        <v>1.8083</v>
      </c>
      <c r="EN314">
        <v>2.1491699999999998</v>
      </c>
      <c r="EO314">
        <v>8.6206900000000003E-2</v>
      </c>
      <c r="EP314">
        <v>0</v>
      </c>
      <c r="EQ314">
        <v>23.585100000000001</v>
      </c>
      <c r="ER314">
        <v>999.9</v>
      </c>
      <c r="ES314">
        <v>36.393999999999998</v>
      </c>
      <c r="ET314">
        <v>33.445</v>
      </c>
      <c r="EU314">
        <v>25.525600000000001</v>
      </c>
      <c r="EV314">
        <v>52.811</v>
      </c>
      <c r="EW314">
        <v>37.163499999999999</v>
      </c>
      <c r="EX314">
        <v>2</v>
      </c>
      <c r="EY314">
        <v>-1.4898399999999999E-2</v>
      </c>
      <c r="EZ314">
        <v>4.46319</v>
      </c>
      <c r="FA314">
        <v>20.188300000000002</v>
      </c>
      <c r="FB314">
        <v>5.2345100000000002</v>
      </c>
      <c r="FC314">
        <v>11.992000000000001</v>
      </c>
      <c r="FD314">
        <v>4.9563499999999996</v>
      </c>
      <c r="FE314">
        <v>3.3039999999999998</v>
      </c>
      <c r="FF314">
        <v>9999</v>
      </c>
      <c r="FG314">
        <v>5160.8999999999996</v>
      </c>
      <c r="FH314">
        <v>329.3</v>
      </c>
      <c r="FI314">
        <v>9999</v>
      </c>
      <c r="FJ314">
        <v>1.86826</v>
      </c>
      <c r="FK314">
        <v>1.86392</v>
      </c>
      <c r="FL314">
        <v>1.8714900000000001</v>
      </c>
      <c r="FM314">
        <v>1.8623499999999999</v>
      </c>
      <c r="FN314">
        <v>1.86188</v>
      </c>
      <c r="FO314">
        <v>1.86829</v>
      </c>
      <c r="FP314">
        <v>1.8583700000000001</v>
      </c>
      <c r="FQ314">
        <v>1.8647800000000001</v>
      </c>
      <c r="FR314">
        <v>5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1.57</v>
      </c>
      <c r="GF314">
        <v>0.1575</v>
      </c>
      <c r="GG314">
        <v>0.30658851354286398</v>
      </c>
      <c r="GH314">
        <v>2.2958890734485699E-3</v>
      </c>
      <c r="GI314">
        <v>-1.86257123826648E-6</v>
      </c>
      <c r="GJ314">
        <v>8.2594232886446805E-10</v>
      </c>
      <c r="GK314">
        <v>-0.101148223110564</v>
      </c>
      <c r="GL314">
        <v>-3.7577424899751702E-2</v>
      </c>
      <c r="GM314">
        <v>3.3046140057118702E-3</v>
      </c>
      <c r="GN314">
        <v>-3.9997718568980099E-5</v>
      </c>
      <c r="GO314">
        <v>3</v>
      </c>
      <c r="GP314">
        <v>2332</v>
      </c>
      <c r="GQ314">
        <v>2</v>
      </c>
      <c r="GR314">
        <v>24</v>
      </c>
      <c r="GS314">
        <v>1403.5</v>
      </c>
      <c r="GT314">
        <v>1403.4</v>
      </c>
      <c r="GU314">
        <v>2.80762</v>
      </c>
      <c r="GV314">
        <v>2.3535200000000001</v>
      </c>
      <c r="GW314">
        <v>1.9982899999999999</v>
      </c>
      <c r="GX314">
        <v>2.7026400000000002</v>
      </c>
      <c r="GY314">
        <v>2.0935100000000002</v>
      </c>
      <c r="GZ314">
        <v>2.3852500000000001</v>
      </c>
      <c r="HA314">
        <v>37.146299999999997</v>
      </c>
      <c r="HB314">
        <v>15.4892</v>
      </c>
      <c r="HC314">
        <v>18</v>
      </c>
      <c r="HD314">
        <v>434.74900000000002</v>
      </c>
      <c r="HE314">
        <v>661.20699999999999</v>
      </c>
      <c r="HF314">
        <v>18.804400000000001</v>
      </c>
      <c r="HG314">
        <v>27.193300000000001</v>
      </c>
      <c r="HH314">
        <v>30.000299999999999</v>
      </c>
      <c r="HI314">
        <v>26.927499999999998</v>
      </c>
      <c r="HJ314">
        <v>26.9145</v>
      </c>
      <c r="HK314">
        <v>56.2468</v>
      </c>
      <c r="HL314">
        <v>43.573799999999999</v>
      </c>
      <c r="HM314">
        <v>0</v>
      </c>
      <c r="HN314">
        <v>18.806799999999999</v>
      </c>
      <c r="HO314">
        <v>1104.54</v>
      </c>
      <c r="HP314">
        <v>16.526199999999999</v>
      </c>
      <c r="HQ314">
        <v>96.873599999999996</v>
      </c>
      <c r="HR314">
        <v>100.22199999999999</v>
      </c>
    </row>
    <row r="315" spans="1:226" x14ac:dyDescent="0.2">
      <c r="A315">
        <v>299</v>
      </c>
      <c r="B315">
        <v>1657295709.5</v>
      </c>
      <c r="C315">
        <v>4105</v>
      </c>
      <c r="D315" t="s">
        <v>959</v>
      </c>
      <c r="E315" t="s">
        <v>960</v>
      </c>
      <c r="F315">
        <v>5</v>
      </c>
      <c r="G315" t="s">
        <v>832</v>
      </c>
      <c r="H315" t="s">
        <v>354</v>
      </c>
      <c r="I315">
        <v>1657295702.0185201</v>
      </c>
      <c r="J315">
        <f t="shared" si="136"/>
        <v>3.4537432609901323E-3</v>
      </c>
      <c r="K315">
        <f t="shared" si="137"/>
        <v>3.4537432609901324</v>
      </c>
      <c r="L315">
        <f t="shared" si="138"/>
        <v>45.323722749440783</v>
      </c>
      <c r="M315">
        <f t="shared" si="139"/>
        <v>1000.61574074074</v>
      </c>
      <c r="N315">
        <f t="shared" si="140"/>
        <v>483.90341584145568</v>
      </c>
      <c r="O315">
        <f t="shared" si="141"/>
        <v>35.783464404978496</v>
      </c>
      <c r="P315">
        <f t="shared" si="142"/>
        <v>73.993066735426069</v>
      </c>
      <c r="Q315">
        <f t="shared" si="143"/>
        <v>0.15258605216357074</v>
      </c>
      <c r="R315">
        <f t="shared" si="144"/>
        <v>2.4955901140289529</v>
      </c>
      <c r="S315">
        <f t="shared" si="145"/>
        <v>0.14758611987775325</v>
      </c>
      <c r="T315">
        <f t="shared" si="146"/>
        <v>9.2676900585259042E-2</v>
      </c>
      <c r="U315">
        <f t="shared" si="147"/>
        <v>321.50826855555476</v>
      </c>
      <c r="V315">
        <f t="shared" si="148"/>
        <v>25.148071200107879</v>
      </c>
      <c r="W315">
        <f t="shared" si="149"/>
        <v>25.003774074074101</v>
      </c>
      <c r="X315">
        <f t="shared" si="150"/>
        <v>3.1803931096096547</v>
      </c>
      <c r="Y315">
        <f t="shared" si="151"/>
        <v>50.278444253685215</v>
      </c>
      <c r="Z315">
        <f t="shared" si="152"/>
        <v>1.5047260561521147</v>
      </c>
      <c r="AA315">
        <f t="shared" si="153"/>
        <v>2.9927856330634657</v>
      </c>
      <c r="AB315">
        <f t="shared" si="154"/>
        <v>1.67566705345754</v>
      </c>
      <c r="AC315">
        <f t="shared" si="155"/>
        <v>-152.31007780966485</v>
      </c>
      <c r="AD315">
        <f t="shared" si="156"/>
        <v>-136.68745572549753</v>
      </c>
      <c r="AE315">
        <f t="shared" si="157"/>
        <v>-11.526843630148383</v>
      </c>
      <c r="AF315">
        <f t="shared" si="158"/>
        <v>20.983891390243997</v>
      </c>
      <c r="AG315">
        <f t="shared" si="159"/>
        <v>63.632259171099065</v>
      </c>
      <c r="AH315">
        <f t="shared" si="160"/>
        <v>3.5040994698302277</v>
      </c>
      <c r="AI315">
        <f t="shared" si="161"/>
        <v>45.323722749440783</v>
      </c>
      <c r="AJ315">
        <v>1108.82068777878</v>
      </c>
      <c r="AK315">
        <v>1044.66654545455</v>
      </c>
      <c r="AL315">
        <v>3.34239402410349</v>
      </c>
      <c r="AM315">
        <v>65.922692264637703</v>
      </c>
      <c r="AN315">
        <f t="shared" si="162"/>
        <v>3.4537432609901324</v>
      </c>
      <c r="AO315">
        <v>16.5168365164342</v>
      </c>
      <c r="AP315">
        <v>20.3029895104895</v>
      </c>
      <c r="AQ315">
        <v>-9.1479867129750595E-3</v>
      </c>
      <c r="AR315">
        <v>78.963096670634499</v>
      </c>
      <c r="AS315">
        <v>10</v>
      </c>
      <c r="AT315">
        <v>2</v>
      </c>
      <c r="AU315">
        <f t="shared" si="163"/>
        <v>1</v>
      </c>
      <c r="AV315">
        <f t="shared" si="164"/>
        <v>0</v>
      </c>
      <c r="AW315">
        <f t="shared" si="165"/>
        <v>39403.973314072915</v>
      </c>
      <c r="AX315">
        <f t="shared" si="166"/>
        <v>1999.95518518518</v>
      </c>
      <c r="AY315">
        <f t="shared" si="167"/>
        <v>1681.1620555555512</v>
      </c>
      <c r="AZ315">
        <f t="shared" si="168"/>
        <v>0.84059986344138449</v>
      </c>
      <c r="BA315">
        <f t="shared" si="169"/>
        <v>0.16075773644187213</v>
      </c>
      <c r="BB315">
        <v>5.5309999999999997</v>
      </c>
      <c r="BC315">
        <v>0.5</v>
      </c>
      <c r="BD315" t="s">
        <v>355</v>
      </c>
      <c r="BE315">
        <v>2</v>
      </c>
      <c r="BF315" t="b">
        <v>1</v>
      </c>
      <c r="BG315">
        <v>1657295702.0185201</v>
      </c>
      <c r="BH315">
        <v>1000.61574074074</v>
      </c>
      <c r="BI315">
        <v>1074.8844444444401</v>
      </c>
      <c r="BJ315">
        <v>20.348562962963001</v>
      </c>
      <c r="BK315">
        <v>16.551200000000001</v>
      </c>
      <c r="BL315">
        <v>999.05048148148103</v>
      </c>
      <c r="BM315">
        <v>20.190485185185199</v>
      </c>
      <c r="BN315">
        <v>499.99948148148098</v>
      </c>
      <c r="BO315">
        <v>73.847529629629605</v>
      </c>
      <c r="BP315">
        <v>0.100004596296296</v>
      </c>
      <c r="BQ315">
        <v>23.987829629629601</v>
      </c>
      <c r="BR315">
        <v>25.003774074074101</v>
      </c>
      <c r="BS315">
        <v>999.9</v>
      </c>
      <c r="BT315">
        <v>0</v>
      </c>
      <c r="BU315">
        <v>0</v>
      </c>
      <c r="BV315">
        <v>9989.2814814814792</v>
      </c>
      <c r="BW315">
        <v>0</v>
      </c>
      <c r="BX315">
        <v>1124.21185185185</v>
      </c>
      <c r="BY315">
        <v>-74.269870370370398</v>
      </c>
      <c r="BZ315">
        <v>1021.39925925926</v>
      </c>
      <c r="CA315">
        <v>1092.97555555556</v>
      </c>
      <c r="CB315">
        <v>3.7973629629629602</v>
      </c>
      <c r="CC315">
        <v>1074.8844444444401</v>
      </c>
      <c r="CD315">
        <v>16.551200000000001</v>
      </c>
      <c r="CE315">
        <v>1.5026896296296299</v>
      </c>
      <c r="CF315">
        <v>1.2222648148148101</v>
      </c>
      <c r="CG315">
        <v>12.995562962963</v>
      </c>
      <c r="CH315">
        <v>9.8755059259259301</v>
      </c>
      <c r="CI315">
        <v>1999.95518518518</v>
      </c>
      <c r="CJ315">
        <v>0.98000355555555496</v>
      </c>
      <c r="CK315">
        <v>1.99967407407407E-2</v>
      </c>
      <c r="CL315">
        <v>0</v>
      </c>
      <c r="CM315">
        <v>2.6003444444444401</v>
      </c>
      <c r="CN315">
        <v>0</v>
      </c>
      <c r="CO315">
        <v>19480.796296296299</v>
      </c>
      <c r="CP315">
        <v>16705.0407407407</v>
      </c>
      <c r="CQ315">
        <v>45.311999999999998</v>
      </c>
      <c r="CR315">
        <v>47.418629629629599</v>
      </c>
      <c r="CS315">
        <v>46.509185185185203</v>
      </c>
      <c r="CT315">
        <v>45.4463333333333</v>
      </c>
      <c r="CU315">
        <v>44.460333333333303</v>
      </c>
      <c r="CV315">
        <v>1959.96518518518</v>
      </c>
      <c r="CW315">
        <v>39.99</v>
      </c>
      <c r="CX315">
        <v>0</v>
      </c>
      <c r="CY315">
        <v>1651534983.9000001</v>
      </c>
      <c r="CZ315">
        <v>0</v>
      </c>
      <c r="DA315">
        <v>0</v>
      </c>
      <c r="DB315" t="s">
        <v>356</v>
      </c>
      <c r="DC315">
        <v>1657211493.5999999</v>
      </c>
      <c r="DD315">
        <v>1657211497.5999999</v>
      </c>
      <c r="DE315">
        <v>0</v>
      </c>
      <c r="DF315">
        <v>1.526</v>
      </c>
      <c r="DG315">
        <v>4.4999999999999998E-2</v>
      </c>
      <c r="DH315">
        <v>2.6110000000000002</v>
      </c>
      <c r="DI315">
        <v>0.157</v>
      </c>
      <c r="DJ315">
        <v>420</v>
      </c>
      <c r="DK315">
        <v>20</v>
      </c>
      <c r="DL315">
        <v>0.57999999999999996</v>
      </c>
      <c r="DM315">
        <v>0.22</v>
      </c>
      <c r="DN315">
        <v>-73.795479999999998</v>
      </c>
      <c r="DO315">
        <v>-7.7003054409004097</v>
      </c>
      <c r="DP315">
        <v>0.79601798070144103</v>
      </c>
      <c r="DQ315">
        <v>0</v>
      </c>
      <c r="DR315">
        <v>3.7964872500000002</v>
      </c>
      <c r="DS315">
        <v>6.9421801125702398E-2</v>
      </c>
      <c r="DT315">
        <v>1.72054989738019E-2</v>
      </c>
      <c r="DU315">
        <v>1</v>
      </c>
      <c r="DV315">
        <v>1</v>
      </c>
      <c r="DW315">
        <v>2</v>
      </c>
      <c r="DX315" t="s">
        <v>363</v>
      </c>
      <c r="DY315">
        <v>2.8626200000000002</v>
      </c>
      <c r="DZ315">
        <v>2.7164100000000002</v>
      </c>
      <c r="EA315">
        <v>0.139708</v>
      </c>
      <c r="EB315">
        <v>0.14591999999999999</v>
      </c>
      <c r="EC315">
        <v>7.5193099999999999E-2</v>
      </c>
      <c r="ED315">
        <v>6.4740699999999998E-2</v>
      </c>
      <c r="EE315">
        <v>24330.5</v>
      </c>
      <c r="EF315">
        <v>20957.099999999999</v>
      </c>
      <c r="EG315">
        <v>25320.3</v>
      </c>
      <c r="EH315">
        <v>23898.2</v>
      </c>
      <c r="EI315">
        <v>39974</v>
      </c>
      <c r="EJ315">
        <v>36996.6</v>
      </c>
      <c r="EK315">
        <v>45769.3</v>
      </c>
      <c r="EL315">
        <v>42627.199999999997</v>
      </c>
      <c r="EM315">
        <v>1.80803</v>
      </c>
      <c r="EN315">
        <v>2.1490499999999999</v>
      </c>
      <c r="EO315">
        <v>8.5700299999999993E-2</v>
      </c>
      <c r="EP315">
        <v>0</v>
      </c>
      <c r="EQ315">
        <v>23.591699999999999</v>
      </c>
      <c r="ER315">
        <v>999.9</v>
      </c>
      <c r="ES315">
        <v>36.393999999999998</v>
      </c>
      <c r="ET315">
        <v>33.445</v>
      </c>
      <c r="EU315">
        <v>25.527699999999999</v>
      </c>
      <c r="EV315">
        <v>52.701000000000001</v>
      </c>
      <c r="EW315">
        <v>37.1554</v>
      </c>
      <c r="EX315">
        <v>2</v>
      </c>
      <c r="EY315">
        <v>-1.43445E-2</v>
      </c>
      <c r="EZ315">
        <v>4.1459999999999999</v>
      </c>
      <c r="FA315">
        <v>20.193999999999999</v>
      </c>
      <c r="FB315">
        <v>5.23421</v>
      </c>
      <c r="FC315">
        <v>11.9918</v>
      </c>
      <c r="FD315">
        <v>4.9562499999999998</v>
      </c>
      <c r="FE315">
        <v>3.3039999999999998</v>
      </c>
      <c r="FF315">
        <v>9999</v>
      </c>
      <c r="FG315">
        <v>5160.8999999999996</v>
      </c>
      <c r="FH315">
        <v>329.3</v>
      </c>
      <c r="FI315">
        <v>9999</v>
      </c>
      <c r="FJ315">
        <v>1.86826</v>
      </c>
      <c r="FK315">
        <v>1.86392</v>
      </c>
      <c r="FL315">
        <v>1.8714900000000001</v>
      </c>
      <c r="FM315">
        <v>1.8623799999999999</v>
      </c>
      <c r="FN315">
        <v>1.8618699999999999</v>
      </c>
      <c r="FO315">
        <v>1.86829</v>
      </c>
      <c r="FP315">
        <v>1.8583799999999999</v>
      </c>
      <c r="FQ315">
        <v>1.8647800000000001</v>
      </c>
      <c r="FR315">
        <v>5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1.59</v>
      </c>
      <c r="GF315">
        <v>0.15590000000000001</v>
      </c>
      <c r="GG315">
        <v>0.30658851354286398</v>
      </c>
      <c r="GH315">
        <v>2.2958890734485699E-3</v>
      </c>
      <c r="GI315">
        <v>-1.86257123826648E-6</v>
      </c>
      <c r="GJ315">
        <v>8.2594232886446805E-10</v>
      </c>
      <c r="GK315">
        <v>-0.101148223110564</v>
      </c>
      <c r="GL315">
        <v>-3.7577424899751702E-2</v>
      </c>
      <c r="GM315">
        <v>3.3046140057118702E-3</v>
      </c>
      <c r="GN315">
        <v>-3.9997718568980099E-5</v>
      </c>
      <c r="GO315">
        <v>3</v>
      </c>
      <c r="GP315">
        <v>2332</v>
      </c>
      <c r="GQ315">
        <v>2</v>
      </c>
      <c r="GR315">
        <v>24</v>
      </c>
      <c r="GS315">
        <v>1403.6</v>
      </c>
      <c r="GT315">
        <v>1403.5</v>
      </c>
      <c r="GU315">
        <v>2.8393600000000001</v>
      </c>
      <c r="GV315">
        <v>2.3584000000000001</v>
      </c>
      <c r="GW315">
        <v>1.9982899999999999</v>
      </c>
      <c r="GX315">
        <v>2.7026400000000002</v>
      </c>
      <c r="GY315">
        <v>2.0935100000000002</v>
      </c>
      <c r="GZ315">
        <v>2.33521</v>
      </c>
      <c r="HA315">
        <v>37.146299999999997</v>
      </c>
      <c r="HB315">
        <v>15.5067</v>
      </c>
      <c r="HC315">
        <v>18</v>
      </c>
      <c r="HD315">
        <v>434.64499999999998</v>
      </c>
      <c r="HE315">
        <v>661.18600000000004</v>
      </c>
      <c r="HF315">
        <v>18.8004</v>
      </c>
      <c r="HG315">
        <v>27.2013</v>
      </c>
      <c r="HH315">
        <v>30.000499999999999</v>
      </c>
      <c r="HI315">
        <v>26.934799999999999</v>
      </c>
      <c r="HJ315">
        <v>26.921299999999999</v>
      </c>
      <c r="HK315">
        <v>56.927799999999998</v>
      </c>
      <c r="HL315">
        <v>43.573799999999999</v>
      </c>
      <c r="HM315">
        <v>0</v>
      </c>
      <c r="HN315">
        <v>19.2942</v>
      </c>
      <c r="HO315">
        <v>1124.71</v>
      </c>
      <c r="HP315">
        <v>16.526199999999999</v>
      </c>
      <c r="HQ315">
        <v>96.872699999999995</v>
      </c>
      <c r="HR315">
        <v>100.22199999999999</v>
      </c>
    </row>
    <row r="316" spans="1:226" x14ac:dyDescent="0.2">
      <c r="A316">
        <v>300</v>
      </c>
      <c r="B316">
        <v>1657295714.5</v>
      </c>
      <c r="C316">
        <v>4110</v>
      </c>
      <c r="D316" t="s">
        <v>961</v>
      </c>
      <c r="E316" t="s">
        <v>962</v>
      </c>
      <c r="F316">
        <v>5</v>
      </c>
      <c r="G316" t="s">
        <v>832</v>
      </c>
      <c r="H316" t="s">
        <v>354</v>
      </c>
      <c r="I316">
        <v>1657295706.7321401</v>
      </c>
      <c r="J316">
        <f t="shared" si="136"/>
        <v>3.4480951201701225E-3</v>
      </c>
      <c r="K316">
        <f t="shared" si="137"/>
        <v>3.4480951201701227</v>
      </c>
      <c r="L316">
        <f t="shared" si="138"/>
        <v>45.601569417857341</v>
      </c>
      <c r="M316">
        <f t="shared" si="139"/>
        <v>1015.99171428571</v>
      </c>
      <c r="N316">
        <f t="shared" si="140"/>
        <v>494.83604874958871</v>
      </c>
      <c r="O316">
        <f t="shared" si="141"/>
        <v>36.592211908239108</v>
      </c>
      <c r="P316">
        <f t="shared" si="142"/>
        <v>75.130710868988047</v>
      </c>
      <c r="Q316">
        <f t="shared" si="143"/>
        <v>0.15228439177263195</v>
      </c>
      <c r="R316">
        <f t="shared" si="144"/>
        <v>2.4956297523764661</v>
      </c>
      <c r="S316">
        <f t="shared" si="145"/>
        <v>0.14730393860971813</v>
      </c>
      <c r="T316">
        <f t="shared" si="146"/>
        <v>9.2498866508217883E-2</v>
      </c>
      <c r="U316">
        <f t="shared" si="147"/>
        <v>321.51342599999992</v>
      </c>
      <c r="V316">
        <f t="shared" si="148"/>
        <v>25.13327582492073</v>
      </c>
      <c r="W316">
        <f t="shared" si="149"/>
        <v>24.996103571428598</v>
      </c>
      <c r="X316">
        <f t="shared" si="150"/>
        <v>3.1789390209785928</v>
      </c>
      <c r="Y316">
        <f t="shared" si="151"/>
        <v>50.262428109969782</v>
      </c>
      <c r="Z316">
        <f t="shared" si="152"/>
        <v>1.5027529758071074</v>
      </c>
      <c r="AA316">
        <f t="shared" si="153"/>
        <v>2.9898137282966428</v>
      </c>
      <c r="AB316">
        <f t="shared" si="154"/>
        <v>1.6761860451714854</v>
      </c>
      <c r="AC316">
        <f t="shared" si="155"/>
        <v>-152.0609947995024</v>
      </c>
      <c r="AD316">
        <f t="shared" si="156"/>
        <v>-137.88253365917774</v>
      </c>
      <c r="AE316">
        <f t="shared" si="157"/>
        <v>-11.626021251511839</v>
      </c>
      <c r="AF316">
        <f t="shared" si="158"/>
        <v>19.943876289807974</v>
      </c>
      <c r="AG316">
        <f t="shared" si="159"/>
        <v>63.995735843631778</v>
      </c>
      <c r="AH316">
        <f t="shared" si="160"/>
        <v>3.5011266773058174</v>
      </c>
      <c r="AI316">
        <f t="shared" si="161"/>
        <v>45.601569417857341</v>
      </c>
      <c r="AJ316">
        <v>1125.8372170756199</v>
      </c>
      <c r="AK316">
        <v>1061.30436363636</v>
      </c>
      <c r="AL316">
        <v>3.3594038136140898</v>
      </c>
      <c r="AM316">
        <v>65.922692264637703</v>
      </c>
      <c r="AN316">
        <f t="shared" si="162"/>
        <v>3.4480951201701227</v>
      </c>
      <c r="AO316">
        <v>16.519119470830201</v>
      </c>
      <c r="AP316">
        <v>20.284516083916099</v>
      </c>
      <c r="AQ316">
        <v>-6.0383437058252696E-3</v>
      </c>
      <c r="AR316">
        <v>78.963096670634499</v>
      </c>
      <c r="AS316">
        <v>10</v>
      </c>
      <c r="AT316">
        <v>2</v>
      </c>
      <c r="AU316">
        <f t="shared" si="163"/>
        <v>1</v>
      </c>
      <c r="AV316">
        <f t="shared" si="164"/>
        <v>0</v>
      </c>
      <c r="AW316">
        <f t="shared" si="165"/>
        <v>39407.122023076219</v>
      </c>
      <c r="AX316">
        <f t="shared" si="166"/>
        <v>1999.9875</v>
      </c>
      <c r="AY316">
        <f t="shared" si="167"/>
        <v>1681.1891999999998</v>
      </c>
      <c r="AZ316">
        <f t="shared" si="168"/>
        <v>0.84059985374908586</v>
      </c>
      <c r="BA316">
        <f t="shared" si="169"/>
        <v>0.16075771773573583</v>
      </c>
      <c r="BB316">
        <v>5.5309999999999997</v>
      </c>
      <c r="BC316">
        <v>0.5</v>
      </c>
      <c r="BD316" t="s">
        <v>355</v>
      </c>
      <c r="BE316">
        <v>2</v>
      </c>
      <c r="BF316" t="b">
        <v>1</v>
      </c>
      <c r="BG316">
        <v>1657295706.7321401</v>
      </c>
      <c r="BH316">
        <v>1015.99171428571</v>
      </c>
      <c r="BI316">
        <v>1090.71821428571</v>
      </c>
      <c r="BJ316">
        <v>20.3217107142857</v>
      </c>
      <c r="BK316">
        <v>16.527492857142899</v>
      </c>
      <c r="BL316">
        <v>1014.4100714285699</v>
      </c>
      <c r="BM316">
        <v>20.164835714285701</v>
      </c>
      <c r="BN316">
        <v>500.003107142857</v>
      </c>
      <c r="BO316">
        <v>73.848153571428597</v>
      </c>
      <c r="BP316">
        <v>9.9999560714285701E-2</v>
      </c>
      <c r="BQ316">
        <v>23.971292857142899</v>
      </c>
      <c r="BR316">
        <v>24.996103571428598</v>
      </c>
      <c r="BS316">
        <v>999.9</v>
      </c>
      <c r="BT316">
        <v>0</v>
      </c>
      <c r="BU316">
        <v>0</v>
      </c>
      <c r="BV316">
        <v>9989.44571428571</v>
      </c>
      <c r="BW316">
        <v>0</v>
      </c>
      <c r="BX316">
        <v>1123.90392857143</v>
      </c>
      <c r="BY316">
        <v>-74.726739285714302</v>
      </c>
      <c r="BZ316">
        <v>1037.06607142857</v>
      </c>
      <c r="CA316">
        <v>1109.0485714285701</v>
      </c>
      <c r="CB316">
        <v>3.79422785714286</v>
      </c>
      <c r="CC316">
        <v>1090.71821428571</v>
      </c>
      <c r="CD316">
        <v>16.527492857142899</v>
      </c>
      <c r="CE316">
        <v>1.5007196428571401</v>
      </c>
      <c r="CF316">
        <v>1.22052392857143</v>
      </c>
      <c r="CG316">
        <v>12.9754928571429</v>
      </c>
      <c r="CH316">
        <v>9.8542649999999998</v>
      </c>
      <c r="CI316">
        <v>1999.9875</v>
      </c>
      <c r="CJ316">
        <v>0.98000392857142804</v>
      </c>
      <c r="CK316">
        <v>1.9996342857142899E-2</v>
      </c>
      <c r="CL316">
        <v>0</v>
      </c>
      <c r="CM316">
        <v>2.5663785714285701</v>
      </c>
      <c r="CN316">
        <v>0</v>
      </c>
      <c r="CO316">
        <v>19488.796428571401</v>
      </c>
      <c r="CP316">
        <v>16705.325000000001</v>
      </c>
      <c r="CQ316">
        <v>45.311999999999998</v>
      </c>
      <c r="CR316">
        <v>47.434785714285702</v>
      </c>
      <c r="CS316">
        <v>46.522142857142804</v>
      </c>
      <c r="CT316">
        <v>45.459499999999998</v>
      </c>
      <c r="CU316">
        <v>44.479750000000003</v>
      </c>
      <c r="CV316">
        <v>1959.9974999999999</v>
      </c>
      <c r="CW316">
        <v>39.99</v>
      </c>
      <c r="CX316">
        <v>0</v>
      </c>
      <c r="CY316">
        <v>1651534989.3</v>
      </c>
      <c r="CZ316">
        <v>0</v>
      </c>
      <c r="DA316">
        <v>0</v>
      </c>
      <c r="DB316" t="s">
        <v>356</v>
      </c>
      <c r="DC316">
        <v>1657211493.5999999</v>
      </c>
      <c r="DD316">
        <v>1657211497.5999999</v>
      </c>
      <c r="DE316">
        <v>0</v>
      </c>
      <c r="DF316">
        <v>1.526</v>
      </c>
      <c r="DG316">
        <v>4.4999999999999998E-2</v>
      </c>
      <c r="DH316">
        <v>2.6110000000000002</v>
      </c>
      <c r="DI316">
        <v>0.157</v>
      </c>
      <c r="DJ316">
        <v>420</v>
      </c>
      <c r="DK316">
        <v>20</v>
      </c>
      <c r="DL316">
        <v>0.57999999999999996</v>
      </c>
      <c r="DM316">
        <v>0.22</v>
      </c>
      <c r="DN316">
        <v>-74.391987499999999</v>
      </c>
      <c r="DO316">
        <v>-5.6092491557222797</v>
      </c>
      <c r="DP316">
        <v>0.585270208189133</v>
      </c>
      <c r="DQ316">
        <v>0</v>
      </c>
      <c r="DR316">
        <v>3.7910379999999999</v>
      </c>
      <c r="DS316">
        <v>-9.6878048780693893E-3</v>
      </c>
      <c r="DT316">
        <v>1.9895590491362702E-2</v>
      </c>
      <c r="DU316">
        <v>1</v>
      </c>
      <c r="DV316">
        <v>1</v>
      </c>
      <c r="DW316">
        <v>2</v>
      </c>
      <c r="DX316" t="s">
        <v>363</v>
      </c>
      <c r="DY316">
        <v>2.8628100000000001</v>
      </c>
      <c r="DZ316">
        <v>2.7166700000000001</v>
      </c>
      <c r="EA316">
        <v>0.141126</v>
      </c>
      <c r="EB316">
        <v>0.147365</v>
      </c>
      <c r="EC316">
        <v>7.5159000000000004E-2</v>
      </c>
      <c r="ED316">
        <v>6.4751600000000006E-2</v>
      </c>
      <c r="EE316">
        <v>24289.9</v>
      </c>
      <c r="EF316">
        <v>20921.400000000001</v>
      </c>
      <c r="EG316">
        <v>25319.8</v>
      </c>
      <c r="EH316">
        <v>23897.9</v>
      </c>
      <c r="EI316">
        <v>39974.6</v>
      </c>
      <c r="EJ316">
        <v>36996.199999999997</v>
      </c>
      <c r="EK316">
        <v>45768.4</v>
      </c>
      <c r="EL316">
        <v>42627.1</v>
      </c>
      <c r="EM316">
        <v>1.8082</v>
      </c>
      <c r="EN316">
        <v>2.1489699999999998</v>
      </c>
      <c r="EO316">
        <v>8.3908399999999994E-2</v>
      </c>
      <c r="EP316">
        <v>0</v>
      </c>
      <c r="EQ316">
        <v>23.5931</v>
      </c>
      <c r="ER316">
        <v>999.9</v>
      </c>
      <c r="ES316">
        <v>36.369</v>
      </c>
      <c r="ET316">
        <v>33.454999999999998</v>
      </c>
      <c r="EU316">
        <v>25.5228</v>
      </c>
      <c r="EV316">
        <v>52.231000000000002</v>
      </c>
      <c r="EW316">
        <v>37.163499999999999</v>
      </c>
      <c r="EX316">
        <v>2</v>
      </c>
      <c r="EY316">
        <v>-2.0094000000000001E-2</v>
      </c>
      <c r="EZ316">
        <v>2.5970399999999998</v>
      </c>
      <c r="FA316">
        <v>20.226800000000001</v>
      </c>
      <c r="FB316">
        <v>5.2340600000000004</v>
      </c>
      <c r="FC316">
        <v>11.9917</v>
      </c>
      <c r="FD316">
        <v>4.9560000000000004</v>
      </c>
      <c r="FE316">
        <v>3.3039800000000001</v>
      </c>
      <c r="FF316">
        <v>9999</v>
      </c>
      <c r="FG316">
        <v>5161.1000000000004</v>
      </c>
      <c r="FH316">
        <v>329.3</v>
      </c>
      <c r="FI316">
        <v>9999</v>
      </c>
      <c r="FJ316">
        <v>1.86829</v>
      </c>
      <c r="FK316">
        <v>1.86398</v>
      </c>
      <c r="FL316">
        <v>1.8714999999999999</v>
      </c>
      <c r="FM316">
        <v>1.8624499999999999</v>
      </c>
      <c r="FN316">
        <v>1.86188</v>
      </c>
      <c r="FO316">
        <v>1.86829</v>
      </c>
      <c r="FP316">
        <v>1.8584099999999999</v>
      </c>
      <c r="FQ316">
        <v>1.8647800000000001</v>
      </c>
      <c r="FR316">
        <v>5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1.61</v>
      </c>
      <c r="GF316">
        <v>0.15529999999999999</v>
      </c>
      <c r="GG316">
        <v>0.30658851354286398</v>
      </c>
      <c r="GH316">
        <v>2.2958890734485699E-3</v>
      </c>
      <c r="GI316">
        <v>-1.86257123826648E-6</v>
      </c>
      <c r="GJ316">
        <v>8.2594232886446805E-10</v>
      </c>
      <c r="GK316">
        <v>-0.101148223110564</v>
      </c>
      <c r="GL316">
        <v>-3.7577424899751702E-2</v>
      </c>
      <c r="GM316">
        <v>3.3046140057118702E-3</v>
      </c>
      <c r="GN316">
        <v>-3.9997718568980099E-5</v>
      </c>
      <c r="GO316">
        <v>3</v>
      </c>
      <c r="GP316">
        <v>2332</v>
      </c>
      <c r="GQ316">
        <v>2</v>
      </c>
      <c r="GR316">
        <v>24</v>
      </c>
      <c r="GS316">
        <v>1403.7</v>
      </c>
      <c r="GT316">
        <v>1403.6</v>
      </c>
      <c r="GU316">
        <v>2.8747600000000002</v>
      </c>
      <c r="GV316">
        <v>2.34985</v>
      </c>
      <c r="GW316">
        <v>1.9982899999999999</v>
      </c>
      <c r="GX316">
        <v>2.7026400000000002</v>
      </c>
      <c r="GY316">
        <v>2.0935100000000002</v>
      </c>
      <c r="GZ316">
        <v>2.3938000000000001</v>
      </c>
      <c r="HA316">
        <v>37.170200000000001</v>
      </c>
      <c r="HB316">
        <v>15.5067</v>
      </c>
      <c r="HC316">
        <v>18</v>
      </c>
      <c r="HD316">
        <v>434.79199999999997</v>
      </c>
      <c r="HE316">
        <v>661.19899999999996</v>
      </c>
      <c r="HF316">
        <v>19.131799999999998</v>
      </c>
      <c r="HG316">
        <v>27.208200000000001</v>
      </c>
      <c r="HH316">
        <v>29.996400000000001</v>
      </c>
      <c r="HI316">
        <v>26.941099999999999</v>
      </c>
      <c r="HJ316">
        <v>26.927600000000002</v>
      </c>
      <c r="HK316">
        <v>57.564399999999999</v>
      </c>
      <c r="HL316">
        <v>43.573799999999999</v>
      </c>
      <c r="HM316">
        <v>0</v>
      </c>
      <c r="HN316">
        <v>19.3049</v>
      </c>
      <c r="HO316">
        <v>1138.1300000000001</v>
      </c>
      <c r="HP316">
        <v>16.526199999999999</v>
      </c>
      <c r="HQ316">
        <v>96.870699999999999</v>
      </c>
      <c r="HR316">
        <v>100.22199999999999</v>
      </c>
    </row>
    <row r="317" spans="1:226" x14ac:dyDescent="0.2">
      <c r="A317">
        <v>301</v>
      </c>
      <c r="B317">
        <v>1657295719.5</v>
      </c>
      <c r="C317">
        <v>4115</v>
      </c>
      <c r="D317" t="s">
        <v>963</v>
      </c>
      <c r="E317" t="s">
        <v>964</v>
      </c>
      <c r="F317">
        <v>5</v>
      </c>
      <c r="G317" t="s">
        <v>832</v>
      </c>
      <c r="H317" t="s">
        <v>354</v>
      </c>
      <c r="I317">
        <v>1657295712</v>
      </c>
      <c r="J317">
        <f t="shared" si="136"/>
        <v>3.4924771276259358E-3</v>
      </c>
      <c r="K317">
        <f t="shared" si="137"/>
        <v>3.4924771276259357</v>
      </c>
      <c r="L317">
        <f t="shared" si="138"/>
        <v>46.12275996485598</v>
      </c>
      <c r="M317">
        <f t="shared" si="139"/>
        <v>1033.2011111111101</v>
      </c>
      <c r="N317">
        <f t="shared" si="140"/>
        <v>512.14630940823554</v>
      </c>
      <c r="O317">
        <f t="shared" si="141"/>
        <v>37.872334510352331</v>
      </c>
      <c r="P317">
        <f t="shared" si="142"/>
        <v>76.403436630599771</v>
      </c>
      <c r="Q317">
        <f t="shared" si="143"/>
        <v>0.15431199691501329</v>
      </c>
      <c r="R317">
        <f t="shared" si="144"/>
        <v>2.4971722449827194</v>
      </c>
      <c r="S317">
        <f t="shared" si="145"/>
        <v>0.14920347576258067</v>
      </c>
      <c r="T317">
        <f t="shared" si="146"/>
        <v>9.3697064234897001E-2</v>
      </c>
      <c r="U317">
        <f t="shared" si="147"/>
        <v>321.51361000000026</v>
      </c>
      <c r="V317">
        <f t="shared" si="148"/>
        <v>25.105553836815595</v>
      </c>
      <c r="W317">
        <f t="shared" si="149"/>
        <v>24.987681481481498</v>
      </c>
      <c r="X317">
        <f t="shared" si="150"/>
        <v>3.1773431239536354</v>
      </c>
      <c r="Y317">
        <f t="shared" si="151"/>
        <v>50.25025648809558</v>
      </c>
      <c r="Z317">
        <f t="shared" si="152"/>
        <v>1.5011564915467575</v>
      </c>
      <c r="AA317">
        <f t="shared" si="153"/>
        <v>2.9873608543717292</v>
      </c>
      <c r="AB317">
        <f t="shared" si="154"/>
        <v>1.6761866324068779</v>
      </c>
      <c r="AC317">
        <f t="shared" si="155"/>
        <v>-154.01824132830376</v>
      </c>
      <c r="AD317">
        <f t="shared" si="156"/>
        <v>-138.67285864088632</v>
      </c>
      <c r="AE317">
        <f t="shared" si="157"/>
        <v>-11.684136933176577</v>
      </c>
      <c r="AF317">
        <f t="shared" si="158"/>
        <v>17.138373097633576</v>
      </c>
      <c r="AG317">
        <f t="shared" si="159"/>
        <v>64.427013506150331</v>
      </c>
      <c r="AH317">
        <f t="shared" si="160"/>
        <v>3.4875891583292451</v>
      </c>
      <c r="AI317">
        <f t="shared" si="161"/>
        <v>46.12275996485598</v>
      </c>
      <c r="AJ317">
        <v>1143.0919389908399</v>
      </c>
      <c r="AK317">
        <v>1078.0026666666699</v>
      </c>
      <c r="AL317">
        <v>3.3519247903434599</v>
      </c>
      <c r="AM317">
        <v>65.922692264637703</v>
      </c>
      <c r="AN317">
        <f t="shared" si="162"/>
        <v>3.4924771276259357</v>
      </c>
      <c r="AO317">
        <v>16.523130038671699</v>
      </c>
      <c r="AP317">
        <v>20.301938461538501</v>
      </c>
      <c r="AQ317">
        <v>1.28734040251585E-3</v>
      </c>
      <c r="AR317">
        <v>78.963096670634499</v>
      </c>
      <c r="AS317">
        <v>10</v>
      </c>
      <c r="AT317">
        <v>2</v>
      </c>
      <c r="AU317">
        <f t="shared" si="163"/>
        <v>1</v>
      </c>
      <c r="AV317">
        <f t="shared" si="164"/>
        <v>0</v>
      </c>
      <c r="AW317">
        <f t="shared" si="165"/>
        <v>39445.558809457783</v>
      </c>
      <c r="AX317">
        <f t="shared" si="166"/>
        <v>1999.9885185185201</v>
      </c>
      <c r="AY317">
        <f t="shared" si="167"/>
        <v>1681.1900666666679</v>
      </c>
      <c r="AZ317">
        <f t="shared" si="168"/>
        <v>0.84059985899919054</v>
      </c>
      <c r="BA317">
        <f t="shared" si="169"/>
        <v>0.16075772786843776</v>
      </c>
      <c r="BB317">
        <v>5.5309999999999997</v>
      </c>
      <c r="BC317">
        <v>0.5</v>
      </c>
      <c r="BD317" t="s">
        <v>355</v>
      </c>
      <c r="BE317">
        <v>2</v>
      </c>
      <c r="BF317" t="b">
        <v>1</v>
      </c>
      <c r="BG317">
        <v>1657295712</v>
      </c>
      <c r="BH317">
        <v>1033.2011111111101</v>
      </c>
      <c r="BI317">
        <v>1108.45518518518</v>
      </c>
      <c r="BJ317">
        <v>20.300088888888901</v>
      </c>
      <c r="BK317">
        <v>16.5204925925926</v>
      </c>
      <c r="BL317">
        <v>1031.6014814814801</v>
      </c>
      <c r="BM317">
        <v>20.144185185185201</v>
      </c>
      <c r="BN317">
        <v>500.00762962963</v>
      </c>
      <c r="BO317">
        <v>73.848274074074098</v>
      </c>
      <c r="BP317">
        <v>9.9997766666666696E-2</v>
      </c>
      <c r="BQ317">
        <v>23.957633333333298</v>
      </c>
      <c r="BR317">
        <v>24.987681481481498</v>
      </c>
      <c r="BS317">
        <v>999.9</v>
      </c>
      <c r="BT317">
        <v>0</v>
      </c>
      <c r="BU317">
        <v>0</v>
      </c>
      <c r="BV317">
        <v>9999.1066666666702</v>
      </c>
      <c r="BW317">
        <v>0</v>
      </c>
      <c r="BX317">
        <v>1123.6548148148099</v>
      </c>
      <c r="BY317">
        <v>-75.254588888888904</v>
      </c>
      <c r="BZ317">
        <v>1054.61037037037</v>
      </c>
      <c r="CA317">
        <v>1127.0762962962999</v>
      </c>
      <c r="CB317">
        <v>3.7796048148148098</v>
      </c>
      <c r="CC317">
        <v>1108.45518518518</v>
      </c>
      <c r="CD317">
        <v>16.5204925925926</v>
      </c>
      <c r="CE317">
        <v>1.49912555555556</v>
      </c>
      <c r="CF317">
        <v>1.22000888888889</v>
      </c>
      <c r="CG317">
        <v>12.959248148148101</v>
      </c>
      <c r="CH317">
        <v>9.8479811111111104</v>
      </c>
      <c r="CI317">
        <v>1999.9885185185201</v>
      </c>
      <c r="CJ317">
        <v>0.98000388888888901</v>
      </c>
      <c r="CK317">
        <v>1.9996385185185199E-2</v>
      </c>
      <c r="CL317">
        <v>0</v>
      </c>
      <c r="CM317">
        <v>2.5476037037036998</v>
      </c>
      <c r="CN317">
        <v>0</v>
      </c>
      <c r="CO317">
        <v>19489.592592592599</v>
      </c>
      <c r="CP317">
        <v>16705.333333333299</v>
      </c>
      <c r="CQ317">
        <v>45.323666666666703</v>
      </c>
      <c r="CR317">
        <v>47.434703703703697</v>
      </c>
      <c r="CS317">
        <v>46.543629629629599</v>
      </c>
      <c r="CT317">
        <v>45.481333333333303</v>
      </c>
      <c r="CU317">
        <v>44.493000000000002</v>
      </c>
      <c r="CV317">
        <v>1959.99814814815</v>
      </c>
      <c r="CW317">
        <v>39.9903703703704</v>
      </c>
      <c r="CX317">
        <v>0</v>
      </c>
      <c r="CY317">
        <v>1651534994.0999999</v>
      </c>
      <c r="CZ317">
        <v>0</v>
      </c>
      <c r="DA317">
        <v>0</v>
      </c>
      <c r="DB317" t="s">
        <v>356</v>
      </c>
      <c r="DC317">
        <v>1657211493.5999999</v>
      </c>
      <c r="DD317">
        <v>1657211497.5999999</v>
      </c>
      <c r="DE317">
        <v>0</v>
      </c>
      <c r="DF317">
        <v>1.526</v>
      </c>
      <c r="DG317">
        <v>4.4999999999999998E-2</v>
      </c>
      <c r="DH317">
        <v>2.6110000000000002</v>
      </c>
      <c r="DI317">
        <v>0.157</v>
      </c>
      <c r="DJ317">
        <v>420</v>
      </c>
      <c r="DK317">
        <v>20</v>
      </c>
      <c r="DL317">
        <v>0.57999999999999996</v>
      </c>
      <c r="DM317">
        <v>0.22</v>
      </c>
      <c r="DN317">
        <v>-74.979932500000004</v>
      </c>
      <c r="DO317">
        <v>-6.1903598499060903</v>
      </c>
      <c r="DP317">
        <v>0.635201804699696</v>
      </c>
      <c r="DQ317">
        <v>0</v>
      </c>
      <c r="DR317">
        <v>3.7886822499999999</v>
      </c>
      <c r="DS317">
        <v>-0.17741279549719699</v>
      </c>
      <c r="DT317">
        <v>2.17867140119271E-2</v>
      </c>
      <c r="DU317">
        <v>0</v>
      </c>
      <c r="DV317">
        <v>0</v>
      </c>
      <c r="DW317">
        <v>2</v>
      </c>
      <c r="DX317" t="s">
        <v>357</v>
      </c>
      <c r="DY317">
        <v>2.8629199999999999</v>
      </c>
      <c r="DZ317">
        <v>2.7164100000000002</v>
      </c>
      <c r="EA317">
        <v>0.14254</v>
      </c>
      <c r="EB317">
        <v>0.148705</v>
      </c>
      <c r="EC317">
        <v>7.52023E-2</v>
      </c>
      <c r="ED317">
        <v>6.4755199999999999E-2</v>
      </c>
      <c r="EE317">
        <v>24249.9</v>
      </c>
      <c r="EF317">
        <v>20888.7</v>
      </c>
      <c r="EG317">
        <v>25319.9</v>
      </c>
      <c r="EH317">
        <v>23898.2</v>
      </c>
      <c r="EI317">
        <v>39973.1</v>
      </c>
      <c r="EJ317">
        <v>36996.5</v>
      </c>
      <c r="EK317">
        <v>45768.7</v>
      </c>
      <c r="EL317">
        <v>42627.6</v>
      </c>
      <c r="EM317">
        <v>1.8081499999999999</v>
      </c>
      <c r="EN317">
        <v>2.1486499999999999</v>
      </c>
      <c r="EO317">
        <v>8.4876999999999994E-2</v>
      </c>
      <c r="EP317">
        <v>0</v>
      </c>
      <c r="EQ317">
        <v>23.588100000000001</v>
      </c>
      <c r="ER317">
        <v>999.9</v>
      </c>
      <c r="ES317">
        <v>36.369</v>
      </c>
      <c r="ET317">
        <v>33.454999999999998</v>
      </c>
      <c r="EU317">
        <v>25.525400000000001</v>
      </c>
      <c r="EV317">
        <v>52.451000000000001</v>
      </c>
      <c r="EW317">
        <v>37.071300000000001</v>
      </c>
      <c r="EX317">
        <v>2</v>
      </c>
      <c r="EY317">
        <v>-1.9344500000000001E-2</v>
      </c>
      <c r="EZ317">
        <v>3.2969400000000002</v>
      </c>
      <c r="FA317">
        <v>20.215299999999999</v>
      </c>
      <c r="FB317">
        <v>5.2331599999999998</v>
      </c>
      <c r="FC317">
        <v>11.9918</v>
      </c>
      <c r="FD317">
        <v>4.9558499999999999</v>
      </c>
      <c r="FE317">
        <v>3.3039299999999998</v>
      </c>
      <c r="FF317">
        <v>9999</v>
      </c>
      <c r="FG317">
        <v>5161.1000000000004</v>
      </c>
      <c r="FH317">
        <v>329.3</v>
      </c>
      <c r="FI317">
        <v>9999</v>
      </c>
      <c r="FJ317">
        <v>1.8682799999999999</v>
      </c>
      <c r="FK317">
        <v>1.86398</v>
      </c>
      <c r="FL317">
        <v>1.8714900000000001</v>
      </c>
      <c r="FM317">
        <v>1.8624400000000001</v>
      </c>
      <c r="FN317">
        <v>1.86188</v>
      </c>
      <c r="FO317">
        <v>1.86829</v>
      </c>
      <c r="FP317">
        <v>1.8583700000000001</v>
      </c>
      <c r="FQ317">
        <v>1.8647800000000001</v>
      </c>
      <c r="FR317">
        <v>5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1.63</v>
      </c>
      <c r="GF317">
        <v>0.15609999999999999</v>
      </c>
      <c r="GG317">
        <v>0.30658851354286398</v>
      </c>
      <c r="GH317">
        <v>2.2958890734485699E-3</v>
      </c>
      <c r="GI317">
        <v>-1.86257123826648E-6</v>
      </c>
      <c r="GJ317">
        <v>8.2594232886446805E-10</v>
      </c>
      <c r="GK317">
        <v>-0.101148223110564</v>
      </c>
      <c r="GL317">
        <v>-3.7577424899751702E-2</v>
      </c>
      <c r="GM317">
        <v>3.3046140057118702E-3</v>
      </c>
      <c r="GN317">
        <v>-3.9997718568980099E-5</v>
      </c>
      <c r="GO317">
        <v>3</v>
      </c>
      <c r="GP317">
        <v>2332</v>
      </c>
      <c r="GQ317">
        <v>2</v>
      </c>
      <c r="GR317">
        <v>24</v>
      </c>
      <c r="GS317">
        <v>1403.8</v>
      </c>
      <c r="GT317">
        <v>1403.7</v>
      </c>
      <c r="GU317">
        <v>2.9052699999999998</v>
      </c>
      <c r="GV317">
        <v>2.3571800000000001</v>
      </c>
      <c r="GW317">
        <v>1.9982899999999999</v>
      </c>
      <c r="GX317">
        <v>2.7026400000000002</v>
      </c>
      <c r="GY317">
        <v>2.0947300000000002</v>
      </c>
      <c r="GZ317">
        <v>2.3962400000000001</v>
      </c>
      <c r="HA317">
        <v>37.170200000000001</v>
      </c>
      <c r="HB317">
        <v>15.497999999999999</v>
      </c>
      <c r="HC317">
        <v>18</v>
      </c>
      <c r="HD317">
        <v>434.80700000000002</v>
      </c>
      <c r="HE317">
        <v>661.00300000000004</v>
      </c>
      <c r="HF317">
        <v>19.328900000000001</v>
      </c>
      <c r="HG317">
        <v>27.215199999999999</v>
      </c>
      <c r="HH317">
        <v>29.999400000000001</v>
      </c>
      <c r="HI317">
        <v>26.946999999999999</v>
      </c>
      <c r="HJ317">
        <v>26.933700000000002</v>
      </c>
      <c r="HK317">
        <v>58.259599999999999</v>
      </c>
      <c r="HL317">
        <v>43.573799999999999</v>
      </c>
      <c r="HM317">
        <v>0</v>
      </c>
      <c r="HN317">
        <v>19.317499999999999</v>
      </c>
      <c r="HO317">
        <v>1158.3699999999999</v>
      </c>
      <c r="HP317">
        <v>16.437899999999999</v>
      </c>
      <c r="HQ317">
        <v>96.871300000000005</v>
      </c>
      <c r="HR317">
        <v>100.223</v>
      </c>
    </row>
    <row r="318" spans="1:226" x14ac:dyDescent="0.2">
      <c r="A318">
        <v>302</v>
      </c>
      <c r="B318">
        <v>1657295724.5</v>
      </c>
      <c r="C318">
        <v>4120</v>
      </c>
      <c r="D318" t="s">
        <v>965</v>
      </c>
      <c r="E318" t="s">
        <v>966</v>
      </c>
      <c r="F318">
        <v>5</v>
      </c>
      <c r="G318" t="s">
        <v>832</v>
      </c>
      <c r="H318" t="s">
        <v>354</v>
      </c>
      <c r="I318">
        <v>1657295716.7142899</v>
      </c>
      <c r="J318">
        <f t="shared" si="136"/>
        <v>3.4812197156119931E-3</v>
      </c>
      <c r="K318">
        <f t="shared" si="137"/>
        <v>3.4812197156119931</v>
      </c>
      <c r="L318">
        <f t="shared" si="138"/>
        <v>46.59752851852592</v>
      </c>
      <c r="M318">
        <f t="shared" si="139"/>
        <v>1048.575</v>
      </c>
      <c r="N318">
        <f t="shared" si="140"/>
        <v>520.66479499974332</v>
      </c>
      <c r="O318">
        <f t="shared" si="141"/>
        <v>38.502332184229182</v>
      </c>
      <c r="P318">
        <f t="shared" si="142"/>
        <v>77.540450896239349</v>
      </c>
      <c r="Q318">
        <f t="shared" si="143"/>
        <v>0.15387650690854254</v>
      </c>
      <c r="R318">
        <f t="shared" si="144"/>
        <v>2.4988914584259607</v>
      </c>
      <c r="S318">
        <f t="shared" si="145"/>
        <v>0.1487996392457506</v>
      </c>
      <c r="T318">
        <f t="shared" si="146"/>
        <v>9.3441957188419841E-2</v>
      </c>
      <c r="U318">
        <f t="shared" si="147"/>
        <v>321.51696503571497</v>
      </c>
      <c r="V318">
        <f t="shared" si="148"/>
        <v>25.102009904702733</v>
      </c>
      <c r="W318">
        <f t="shared" si="149"/>
        <v>24.9813892857143</v>
      </c>
      <c r="X318">
        <f t="shared" si="150"/>
        <v>3.1761512763365722</v>
      </c>
      <c r="Y318">
        <f t="shared" si="151"/>
        <v>50.257577436135684</v>
      </c>
      <c r="Z318">
        <f t="shared" si="152"/>
        <v>1.5008119717322801</v>
      </c>
      <c r="AA318">
        <f t="shared" si="153"/>
        <v>2.9862401816709574</v>
      </c>
      <c r="AB318">
        <f t="shared" si="154"/>
        <v>1.6753393046042921</v>
      </c>
      <c r="AC318">
        <f t="shared" si="155"/>
        <v>-153.52178945848888</v>
      </c>
      <c r="AD318">
        <f t="shared" si="156"/>
        <v>-138.76184339586038</v>
      </c>
      <c r="AE318">
        <f t="shared" si="157"/>
        <v>-11.682852224736033</v>
      </c>
      <c r="AF318">
        <f t="shared" si="158"/>
        <v>17.550479956629658</v>
      </c>
      <c r="AG318">
        <f t="shared" si="159"/>
        <v>64.827621324617098</v>
      </c>
      <c r="AH318">
        <f t="shared" si="160"/>
        <v>3.4807521002146329</v>
      </c>
      <c r="AI318">
        <f t="shared" si="161"/>
        <v>46.59752851852592</v>
      </c>
      <c r="AJ318">
        <v>1160.0191509311801</v>
      </c>
      <c r="AK318">
        <v>1094.54478787879</v>
      </c>
      <c r="AL318">
        <v>3.3141946473639399</v>
      </c>
      <c r="AM318">
        <v>65.922692264637703</v>
      </c>
      <c r="AN318">
        <f t="shared" si="162"/>
        <v>3.4812197156119931</v>
      </c>
      <c r="AO318">
        <v>16.524841585342099</v>
      </c>
      <c r="AP318">
        <v>20.297199300699301</v>
      </c>
      <c r="AQ318">
        <v>6.5648171404152501E-5</v>
      </c>
      <c r="AR318">
        <v>78.963096670634499</v>
      </c>
      <c r="AS318">
        <v>10</v>
      </c>
      <c r="AT318">
        <v>2</v>
      </c>
      <c r="AU318">
        <f t="shared" si="163"/>
        <v>1</v>
      </c>
      <c r="AV318">
        <f t="shared" si="164"/>
        <v>0</v>
      </c>
      <c r="AW318">
        <f t="shared" si="165"/>
        <v>39487.214638466336</v>
      </c>
      <c r="AX318">
        <f t="shared" si="166"/>
        <v>2000.0092857142899</v>
      </c>
      <c r="AY318">
        <f t="shared" si="167"/>
        <v>1681.2075321428608</v>
      </c>
      <c r="AZ318">
        <f t="shared" si="168"/>
        <v>0.84059986328634906</v>
      </c>
      <c r="BA318">
        <f t="shared" si="169"/>
        <v>0.16075773614265362</v>
      </c>
      <c r="BB318">
        <v>5.5309999999999997</v>
      </c>
      <c r="BC318">
        <v>0.5</v>
      </c>
      <c r="BD318" t="s">
        <v>355</v>
      </c>
      <c r="BE318">
        <v>2</v>
      </c>
      <c r="BF318" t="b">
        <v>1</v>
      </c>
      <c r="BG318">
        <v>1657295716.7142899</v>
      </c>
      <c r="BH318">
        <v>1048.575</v>
      </c>
      <c r="BI318">
        <v>1124.3228571428599</v>
      </c>
      <c r="BJ318">
        <v>20.2953928571429</v>
      </c>
      <c r="BK318">
        <v>16.523225</v>
      </c>
      <c r="BL318">
        <v>1046.95821428571</v>
      </c>
      <c r="BM318">
        <v>20.139689285714301</v>
      </c>
      <c r="BN318">
        <v>500.012535714286</v>
      </c>
      <c r="BO318">
        <v>73.848432142857106</v>
      </c>
      <c r="BP318">
        <v>9.9974882142857102E-2</v>
      </c>
      <c r="BQ318">
        <v>23.951389285714299</v>
      </c>
      <c r="BR318">
        <v>24.9813892857143</v>
      </c>
      <c r="BS318">
        <v>999.9</v>
      </c>
      <c r="BT318">
        <v>0</v>
      </c>
      <c r="BU318">
        <v>0</v>
      </c>
      <c r="BV318">
        <v>10009.875714285699</v>
      </c>
      <c r="BW318">
        <v>0</v>
      </c>
      <c r="BX318">
        <v>1123.58892857143</v>
      </c>
      <c r="BY318">
        <v>-75.747624999999999</v>
      </c>
      <c r="BZ318">
        <v>1070.2974999999999</v>
      </c>
      <c r="CA318">
        <v>1143.21214285714</v>
      </c>
      <c r="CB318">
        <v>3.7721710714285699</v>
      </c>
      <c r="CC318">
        <v>1124.3228571428599</v>
      </c>
      <c r="CD318">
        <v>16.523225</v>
      </c>
      <c r="CE318">
        <v>1.49878214285714</v>
      </c>
      <c r="CF318">
        <v>1.2202132142857101</v>
      </c>
      <c r="CG318">
        <v>12.95575</v>
      </c>
      <c r="CH318">
        <v>9.8504867857142795</v>
      </c>
      <c r="CI318">
        <v>2000.0092857142899</v>
      </c>
      <c r="CJ318">
        <v>0.98000392857142804</v>
      </c>
      <c r="CK318">
        <v>1.9996342857142899E-2</v>
      </c>
      <c r="CL318">
        <v>0</v>
      </c>
      <c r="CM318">
        <v>2.5101714285714301</v>
      </c>
      <c r="CN318">
        <v>0</v>
      </c>
      <c r="CO318">
        <v>19491.6678571429</v>
      </c>
      <c r="CP318">
        <v>16705.507142857099</v>
      </c>
      <c r="CQ318">
        <v>45.343499999999999</v>
      </c>
      <c r="CR318">
        <v>47.441499999999998</v>
      </c>
      <c r="CS318">
        <v>46.555357142857098</v>
      </c>
      <c r="CT318">
        <v>45.493250000000003</v>
      </c>
      <c r="CU318">
        <v>44.5</v>
      </c>
      <c r="CV318">
        <v>1960.01821428571</v>
      </c>
      <c r="CW318">
        <v>39.991071428571402</v>
      </c>
      <c r="CX318">
        <v>0</v>
      </c>
      <c r="CY318">
        <v>1651534998.9000001</v>
      </c>
      <c r="CZ318">
        <v>0</v>
      </c>
      <c r="DA318">
        <v>0</v>
      </c>
      <c r="DB318" t="s">
        <v>356</v>
      </c>
      <c r="DC318">
        <v>1657211493.5999999</v>
      </c>
      <c r="DD318">
        <v>1657211497.5999999</v>
      </c>
      <c r="DE318">
        <v>0</v>
      </c>
      <c r="DF318">
        <v>1.526</v>
      </c>
      <c r="DG318">
        <v>4.4999999999999998E-2</v>
      </c>
      <c r="DH318">
        <v>2.6110000000000002</v>
      </c>
      <c r="DI318">
        <v>0.157</v>
      </c>
      <c r="DJ318">
        <v>420</v>
      </c>
      <c r="DK318">
        <v>20</v>
      </c>
      <c r="DL318">
        <v>0.57999999999999996</v>
      </c>
      <c r="DM318">
        <v>0.22</v>
      </c>
      <c r="DN318">
        <v>-75.378502499999996</v>
      </c>
      <c r="DO318">
        <v>-5.4897737335834504</v>
      </c>
      <c r="DP318">
        <v>0.57529658546157603</v>
      </c>
      <c r="DQ318">
        <v>0</v>
      </c>
      <c r="DR318">
        <v>3.7819905</v>
      </c>
      <c r="DS318">
        <v>-0.12494656660414</v>
      </c>
      <c r="DT318">
        <v>1.7495791343920399E-2</v>
      </c>
      <c r="DU318">
        <v>0</v>
      </c>
      <c r="DV318">
        <v>0</v>
      </c>
      <c r="DW318">
        <v>2</v>
      </c>
      <c r="DX318" t="s">
        <v>357</v>
      </c>
      <c r="DY318">
        <v>2.8624900000000002</v>
      </c>
      <c r="DZ318">
        <v>2.7164899999999998</v>
      </c>
      <c r="EA318">
        <v>0.14393700000000001</v>
      </c>
      <c r="EB318">
        <v>0.15015700000000001</v>
      </c>
      <c r="EC318">
        <v>7.5181700000000004E-2</v>
      </c>
      <c r="ED318">
        <v>6.4766099999999993E-2</v>
      </c>
      <c r="EE318">
        <v>24210</v>
      </c>
      <c r="EF318">
        <v>20853.099999999999</v>
      </c>
      <c r="EG318">
        <v>25319.5</v>
      </c>
      <c r="EH318">
        <v>23898.2</v>
      </c>
      <c r="EI318">
        <v>39973.599999999999</v>
      </c>
      <c r="EJ318">
        <v>36996</v>
      </c>
      <c r="EK318">
        <v>45768.3</v>
      </c>
      <c r="EL318">
        <v>42627.5</v>
      </c>
      <c r="EM318">
        <v>1.8078000000000001</v>
      </c>
      <c r="EN318">
        <v>2.1486499999999999</v>
      </c>
      <c r="EO318">
        <v>8.4634899999999999E-2</v>
      </c>
      <c r="EP318">
        <v>0</v>
      </c>
      <c r="EQ318">
        <v>23.581399999999999</v>
      </c>
      <c r="ER318">
        <v>999.9</v>
      </c>
      <c r="ES318">
        <v>36.369</v>
      </c>
      <c r="ET318">
        <v>33.465000000000003</v>
      </c>
      <c r="EU318">
        <v>25.539200000000001</v>
      </c>
      <c r="EV318">
        <v>52.401000000000003</v>
      </c>
      <c r="EW318">
        <v>37.091299999999997</v>
      </c>
      <c r="EX318">
        <v>2</v>
      </c>
      <c r="EY318">
        <v>-1.6930899999999999E-2</v>
      </c>
      <c r="EZ318">
        <v>3.6559599999999999</v>
      </c>
      <c r="FA318">
        <v>20.207699999999999</v>
      </c>
      <c r="FB318">
        <v>5.23421</v>
      </c>
      <c r="FC318">
        <v>11.9918</v>
      </c>
      <c r="FD318">
        <v>4.9561500000000001</v>
      </c>
      <c r="FE318">
        <v>3.3039000000000001</v>
      </c>
      <c r="FF318">
        <v>9999</v>
      </c>
      <c r="FG318">
        <v>5161.3999999999996</v>
      </c>
      <c r="FH318">
        <v>329.3</v>
      </c>
      <c r="FI318">
        <v>9999</v>
      </c>
      <c r="FJ318">
        <v>1.8682700000000001</v>
      </c>
      <c r="FK318">
        <v>1.8639699999999999</v>
      </c>
      <c r="FL318">
        <v>1.8714900000000001</v>
      </c>
      <c r="FM318">
        <v>1.8624000000000001</v>
      </c>
      <c r="FN318">
        <v>1.86188</v>
      </c>
      <c r="FO318">
        <v>1.86829</v>
      </c>
      <c r="FP318">
        <v>1.8583799999999999</v>
      </c>
      <c r="FQ318">
        <v>1.8647800000000001</v>
      </c>
      <c r="FR318">
        <v>5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1.65</v>
      </c>
      <c r="GF318">
        <v>0.15570000000000001</v>
      </c>
      <c r="GG318">
        <v>0.30658851354286398</v>
      </c>
      <c r="GH318">
        <v>2.2958890734485699E-3</v>
      </c>
      <c r="GI318">
        <v>-1.86257123826648E-6</v>
      </c>
      <c r="GJ318">
        <v>8.2594232886446805E-10</v>
      </c>
      <c r="GK318">
        <v>-0.101148223110564</v>
      </c>
      <c r="GL318">
        <v>-3.7577424899751702E-2</v>
      </c>
      <c r="GM318">
        <v>3.3046140057118702E-3</v>
      </c>
      <c r="GN318">
        <v>-3.9997718568980099E-5</v>
      </c>
      <c r="GO318">
        <v>3</v>
      </c>
      <c r="GP318">
        <v>2332</v>
      </c>
      <c r="GQ318">
        <v>2</v>
      </c>
      <c r="GR318">
        <v>24</v>
      </c>
      <c r="GS318">
        <v>1403.8</v>
      </c>
      <c r="GT318">
        <v>1403.8</v>
      </c>
      <c r="GU318">
        <v>2.9406699999999999</v>
      </c>
      <c r="GV318">
        <v>2.34619</v>
      </c>
      <c r="GW318">
        <v>1.9982899999999999</v>
      </c>
      <c r="GX318">
        <v>2.7026400000000002</v>
      </c>
      <c r="GY318">
        <v>2.0935100000000002</v>
      </c>
      <c r="GZ318">
        <v>2.36938</v>
      </c>
      <c r="HA318">
        <v>37.170200000000001</v>
      </c>
      <c r="HB318">
        <v>15.4892</v>
      </c>
      <c r="HC318">
        <v>18</v>
      </c>
      <c r="HD318">
        <v>434.65499999999997</v>
      </c>
      <c r="HE318">
        <v>661.08299999999997</v>
      </c>
      <c r="HF318">
        <v>19.372199999999999</v>
      </c>
      <c r="HG318">
        <v>27.223299999999998</v>
      </c>
      <c r="HH318">
        <v>30.001200000000001</v>
      </c>
      <c r="HI318">
        <v>26.953499999999998</v>
      </c>
      <c r="HJ318">
        <v>26.940300000000001</v>
      </c>
      <c r="HK318">
        <v>58.886099999999999</v>
      </c>
      <c r="HL318">
        <v>43.854799999999997</v>
      </c>
      <c r="HM318">
        <v>0</v>
      </c>
      <c r="HN318">
        <v>19.3337</v>
      </c>
      <c r="HO318">
        <v>1171.9000000000001</v>
      </c>
      <c r="HP318">
        <v>16.4282</v>
      </c>
      <c r="HQ318">
        <v>96.870199999999997</v>
      </c>
      <c r="HR318">
        <v>100.223</v>
      </c>
    </row>
    <row r="319" spans="1:226" x14ac:dyDescent="0.2">
      <c r="A319">
        <v>303</v>
      </c>
      <c r="B319">
        <v>1657295729.5</v>
      </c>
      <c r="C319">
        <v>4125</v>
      </c>
      <c r="D319" t="s">
        <v>967</v>
      </c>
      <c r="E319" t="s">
        <v>968</v>
      </c>
      <c r="F319">
        <v>5</v>
      </c>
      <c r="G319" t="s">
        <v>832</v>
      </c>
      <c r="H319" t="s">
        <v>354</v>
      </c>
      <c r="I319">
        <v>1657295722</v>
      </c>
      <c r="J319">
        <f t="shared" si="136"/>
        <v>3.4597358162008758E-3</v>
      </c>
      <c r="K319">
        <f t="shared" si="137"/>
        <v>3.459735816200876</v>
      </c>
      <c r="L319">
        <f t="shared" si="138"/>
        <v>46.582436865868978</v>
      </c>
      <c r="M319">
        <f t="shared" si="139"/>
        <v>1065.98074074074</v>
      </c>
      <c r="N319">
        <f t="shared" si="140"/>
        <v>534.80900742946085</v>
      </c>
      <c r="O319">
        <f t="shared" si="141"/>
        <v>39.548230585494984</v>
      </c>
      <c r="P319">
        <f t="shared" si="142"/>
        <v>78.827490840404266</v>
      </c>
      <c r="Q319">
        <f t="shared" si="143"/>
        <v>0.15297942163696251</v>
      </c>
      <c r="R319">
        <f t="shared" si="144"/>
        <v>2.4972272822729966</v>
      </c>
      <c r="S319">
        <f t="shared" si="145"/>
        <v>0.14795731132463721</v>
      </c>
      <c r="T319">
        <f t="shared" si="146"/>
        <v>9.2910801881702518E-2</v>
      </c>
      <c r="U319">
        <f t="shared" si="147"/>
        <v>321.51515211111138</v>
      </c>
      <c r="V319">
        <f t="shared" si="148"/>
        <v>25.107510339085227</v>
      </c>
      <c r="W319">
        <f t="shared" si="149"/>
        <v>24.976692592592599</v>
      </c>
      <c r="X319">
        <f t="shared" si="150"/>
        <v>3.1752618983990302</v>
      </c>
      <c r="Y319">
        <f t="shared" si="151"/>
        <v>50.261403532943561</v>
      </c>
      <c r="Z319">
        <f t="shared" si="152"/>
        <v>1.5007738720919455</v>
      </c>
      <c r="AA319">
        <f t="shared" si="153"/>
        <v>2.985937054281167</v>
      </c>
      <c r="AB319">
        <f t="shared" si="154"/>
        <v>1.6744880263070847</v>
      </c>
      <c r="AC319">
        <f t="shared" si="155"/>
        <v>-152.57434949445863</v>
      </c>
      <c r="AD319">
        <f t="shared" si="156"/>
        <v>-138.2645439443433</v>
      </c>
      <c r="AE319">
        <f t="shared" si="157"/>
        <v>-11.648365170917492</v>
      </c>
      <c r="AF319">
        <f t="shared" si="158"/>
        <v>19.027893501391958</v>
      </c>
      <c r="AG319">
        <f t="shared" si="159"/>
        <v>65.250195482614956</v>
      </c>
      <c r="AH319">
        <f t="shared" si="160"/>
        <v>3.4799183847073247</v>
      </c>
      <c r="AI319">
        <f t="shared" si="161"/>
        <v>46.582436865868978</v>
      </c>
      <c r="AJ319">
        <v>1177.7500089825901</v>
      </c>
      <c r="AK319">
        <v>1111.83866666667</v>
      </c>
      <c r="AL319">
        <v>3.4294726104745399</v>
      </c>
      <c r="AM319">
        <v>65.922692264637703</v>
      </c>
      <c r="AN319">
        <f t="shared" si="162"/>
        <v>3.459735816200876</v>
      </c>
      <c r="AO319">
        <v>16.528926021373099</v>
      </c>
      <c r="AP319">
        <v>20.279853146853199</v>
      </c>
      <c r="AQ319">
        <v>-3.18687073357318E-4</v>
      </c>
      <c r="AR319">
        <v>78.963096670634499</v>
      </c>
      <c r="AS319">
        <v>10</v>
      </c>
      <c r="AT319">
        <v>2</v>
      </c>
      <c r="AU319">
        <f t="shared" si="163"/>
        <v>1</v>
      </c>
      <c r="AV319">
        <f t="shared" si="164"/>
        <v>0</v>
      </c>
      <c r="AW319">
        <f t="shared" si="165"/>
        <v>39447.920000753322</v>
      </c>
      <c r="AX319">
        <f t="shared" si="166"/>
        <v>1999.9977777777799</v>
      </c>
      <c r="AY319">
        <f t="shared" si="167"/>
        <v>1681.1978777777795</v>
      </c>
      <c r="AZ319">
        <f t="shared" si="168"/>
        <v>0.8405998728887476</v>
      </c>
      <c r="BA319">
        <f t="shared" si="169"/>
        <v>0.16075775467528294</v>
      </c>
      <c r="BB319">
        <v>5.5309999999999997</v>
      </c>
      <c r="BC319">
        <v>0.5</v>
      </c>
      <c r="BD319" t="s">
        <v>355</v>
      </c>
      <c r="BE319">
        <v>2</v>
      </c>
      <c r="BF319" t="b">
        <v>1</v>
      </c>
      <c r="BG319">
        <v>1657295722</v>
      </c>
      <c r="BH319">
        <v>1065.98074074074</v>
      </c>
      <c r="BI319">
        <v>1142.2614814814799</v>
      </c>
      <c r="BJ319">
        <v>20.294899999999998</v>
      </c>
      <c r="BK319">
        <v>16.523662962963002</v>
      </c>
      <c r="BL319">
        <v>1064.3444444444399</v>
      </c>
      <c r="BM319">
        <v>20.139225925925899</v>
      </c>
      <c r="BN319">
        <v>500.01640740740697</v>
      </c>
      <c r="BO319">
        <v>73.848299999999995</v>
      </c>
      <c r="BP319">
        <v>0.100025544444444</v>
      </c>
      <c r="BQ319">
        <v>23.9497</v>
      </c>
      <c r="BR319">
        <v>24.976692592592599</v>
      </c>
      <c r="BS319">
        <v>999.9</v>
      </c>
      <c r="BT319">
        <v>0</v>
      </c>
      <c r="BU319">
        <v>0</v>
      </c>
      <c r="BV319">
        <v>9999.4485185185204</v>
      </c>
      <c r="BW319">
        <v>0</v>
      </c>
      <c r="BX319">
        <v>1123.36148148148</v>
      </c>
      <c r="BY319">
        <v>-76.280748148148106</v>
      </c>
      <c r="BZ319">
        <v>1088.0625925925899</v>
      </c>
      <c r="CA319">
        <v>1161.4522222222199</v>
      </c>
      <c r="CB319">
        <v>3.7712381481481501</v>
      </c>
      <c r="CC319">
        <v>1142.2614814814799</v>
      </c>
      <c r="CD319">
        <v>16.523662962963002</v>
      </c>
      <c r="CE319">
        <v>1.4987429629629601</v>
      </c>
      <c r="CF319">
        <v>1.22024333333333</v>
      </c>
      <c r="CG319">
        <v>12.9553592592593</v>
      </c>
      <c r="CH319">
        <v>9.8508577777777795</v>
      </c>
      <c r="CI319">
        <v>1999.9977777777799</v>
      </c>
      <c r="CJ319">
        <v>0.98000377777777803</v>
      </c>
      <c r="CK319">
        <v>1.9996503703703698E-2</v>
      </c>
      <c r="CL319">
        <v>0</v>
      </c>
      <c r="CM319">
        <v>2.5144222222222199</v>
      </c>
      <c r="CN319">
        <v>0</v>
      </c>
      <c r="CO319">
        <v>19493.0333333333</v>
      </c>
      <c r="CP319">
        <v>16705.403703703701</v>
      </c>
      <c r="CQ319">
        <v>45.365666666666698</v>
      </c>
      <c r="CR319">
        <v>47.451000000000001</v>
      </c>
      <c r="CS319">
        <v>46.561999999999998</v>
      </c>
      <c r="CT319">
        <v>45.5</v>
      </c>
      <c r="CU319">
        <v>44.5</v>
      </c>
      <c r="CV319">
        <v>1960.0062962963</v>
      </c>
      <c r="CW319">
        <v>39.9914814814815</v>
      </c>
      <c r="CX319">
        <v>0</v>
      </c>
      <c r="CY319">
        <v>1651535004.3</v>
      </c>
      <c r="CZ319">
        <v>0</v>
      </c>
      <c r="DA319">
        <v>0</v>
      </c>
      <c r="DB319" t="s">
        <v>356</v>
      </c>
      <c r="DC319">
        <v>1657211493.5999999</v>
      </c>
      <c r="DD319">
        <v>1657211497.5999999</v>
      </c>
      <c r="DE319">
        <v>0</v>
      </c>
      <c r="DF319">
        <v>1.526</v>
      </c>
      <c r="DG319">
        <v>4.4999999999999998E-2</v>
      </c>
      <c r="DH319">
        <v>2.6110000000000002</v>
      </c>
      <c r="DI319">
        <v>0.157</v>
      </c>
      <c r="DJ319">
        <v>420</v>
      </c>
      <c r="DK319">
        <v>20</v>
      </c>
      <c r="DL319">
        <v>0.57999999999999996</v>
      </c>
      <c r="DM319">
        <v>0.22</v>
      </c>
      <c r="DN319">
        <v>-75.915059999999997</v>
      </c>
      <c r="DO319">
        <v>-6.8004720450279104</v>
      </c>
      <c r="DP319">
        <v>0.70303233844539403</v>
      </c>
      <c r="DQ319">
        <v>0</v>
      </c>
      <c r="DR319">
        <v>3.7715577499999999</v>
      </c>
      <c r="DS319">
        <v>-1.8359437148227301E-2</v>
      </c>
      <c r="DT319">
        <v>6.4195562492667798E-3</v>
      </c>
      <c r="DU319">
        <v>1</v>
      </c>
      <c r="DV319">
        <v>1</v>
      </c>
      <c r="DW319">
        <v>2</v>
      </c>
      <c r="DX319" t="s">
        <v>363</v>
      </c>
      <c r="DY319">
        <v>2.8625799999999999</v>
      </c>
      <c r="DZ319">
        <v>2.71651</v>
      </c>
      <c r="EA319">
        <v>0.145366</v>
      </c>
      <c r="EB319">
        <v>0.151503</v>
      </c>
      <c r="EC319">
        <v>7.5136499999999995E-2</v>
      </c>
      <c r="ED319">
        <v>6.4706200000000005E-2</v>
      </c>
      <c r="EE319">
        <v>24169.1</v>
      </c>
      <c r="EF319">
        <v>20819.7</v>
      </c>
      <c r="EG319">
        <v>25319</v>
      </c>
      <c r="EH319">
        <v>23897.9</v>
      </c>
      <c r="EI319">
        <v>39974.800000000003</v>
      </c>
      <c r="EJ319">
        <v>36997.800000000003</v>
      </c>
      <c r="EK319">
        <v>45767.3</v>
      </c>
      <c r="EL319">
        <v>42626.9</v>
      </c>
      <c r="EM319">
        <v>1.80783</v>
      </c>
      <c r="EN319">
        <v>2.1486499999999999</v>
      </c>
      <c r="EO319">
        <v>8.5294200000000001E-2</v>
      </c>
      <c r="EP319">
        <v>0</v>
      </c>
      <c r="EQ319">
        <v>23.575700000000001</v>
      </c>
      <c r="ER319">
        <v>999.9</v>
      </c>
      <c r="ES319">
        <v>36.344999999999999</v>
      </c>
      <c r="ET319">
        <v>33.465000000000003</v>
      </c>
      <c r="EU319">
        <v>25.520600000000002</v>
      </c>
      <c r="EV319">
        <v>52.381</v>
      </c>
      <c r="EW319">
        <v>37.163499999999999</v>
      </c>
      <c r="EX319">
        <v>2</v>
      </c>
      <c r="EY319">
        <v>-1.55335E-2</v>
      </c>
      <c r="EZ319">
        <v>3.78715</v>
      </c>
      <c r="FA319">
        <v>20.204499999999999</v>
      </c>
      <c r="FB319">
        <v>5.2339099999999998</v>
      </c>
      <c r="FC319">
        <v>11.992000000000001</v>
      </c>
      <c r="FD319">
        <v>4.95655</v>
      </c>
      <c r="FE319">
        <v>3.3039499999999999</v>
      </c>
      <c r="FF319">
        <v>9999</v>
      </c>
      <c r="FG319">
        <v>5161.3999999999996</v>
      </c>
      <c r="FH319">
        <v>329.3</v>
      </c>
      <c r="FI319">
        <v>9999</v>
      </c>
      <c r="FJ319">
        <v>1.8682399999999999</v>
      </c>
      <c r="FK319">
        <v>1.86395</v>
      </c>
      <c r="FL319">
        <v>1.8714900000000001</v>
      </c>
      <c r="FM319">
        <v>1.8624099999999999</v>
      </c>
      <c r="FN319">
        <v>1.86188</v>
      </c>
      <c r="FO319">
        <v>1.8682799999999999</v>
      </c>
      <c r="FP319">
        <v>1.8583799999999999</v>
      </c>
      <c r="FQ319">
        <v>1.8647800000000001</v>
      </c>
      <c r="FR319">
        <v>5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1.66</v>
      </c>
      <c r="GF319">
        <v>0.155</v>
      </c>
      <c r="GG319">
        <v>0.30658851354286398</v>
      </c>
      <c r="GH319">
        <v>2.2958890734485699E-3</v>
      </c>
      <c r="GI319">
        <v>-1.86257123826648E-6</v>
      </c>
      <c r="GJ319">
        <v>8.2594232886446805E-10</v>
      </c>
      <c r="GK319">
        <v>-0.101148223110564</v>
      </c>
      <c r="GL319">
        <v>-3.7577424899751702E-2</v>
      </c>
      <c r="GM319">
        <v>3.3046140057118702E-3</v>
      </c>
      <c r="GN319">
        <v>-3.9997718568980099E-5</v>
      </c>
      <c r="GO319">
        <v>3</v>
      </c>
      <c r="GP319">
        <v>2332</v>
      </c>
      <c r="GQ319">
        <v>2</v>
      </c>
      <c r="GR319">
        <v>24</v>
      </c>
      <c r="GS319">
        <v>1403.9</v>
      </c>
      <c r="GT319">
        <v>1403.9</v>
      </c>
      <c r="GU319">
        <v>2.97119</v>
      </c>
      <c r="GV319">
        <v>2.35107</v>
      </c>
      <c r="GW319">
        <v>1.9982899999999999</v>
      </c>
      <c r="GX319">
        <v>2.7026400000000002</v>
      </c>
      <c r="GY319">
        <v>2.0935100000000002</v>
      </c>
      <c r="GZ319">
        <v>2.3974600000000001</v>
      </c>
      <c r="HA319">
        <v>37.170200000000001</v>
      </c>
      <c r="HB319">
        <v>15.4892</v>
      </c>
      <c r="HC319">
        <v>18</v>
      </c>
      <c r="HD319">
        <v>434.71499999999997</v>
      </c>
      <c r="HE319">
        <v>661.16200000000003</v>
      </c>
      <c r="HF319">
        <v>19.372599999999998</v>
      </c>
      <c r="HG319">
        <v>27.229800000000001</v>
      </c>
      <c r="HH319">
        <v>30.0014</v>
      </c>
      <c r="HI319">
        <v>26.959800000000001</v>
      </c>
      <c r="HJ319">
        <v>26.9468</v>
      </c>
      <c r="HK319">
        <v>59.563499999999998</v>
      </c>
      <c r="HL319">
        <v>43.854799999999997</v>
      </c>
      <c r="HM319">
        <v>0</v>
      </c>
      <c r="HN319">
        <v>19.354199999999999</v>
      </c>
      <c r="HO319">
        <v>1192.1099999999999</v>
      </c>
      <c r="HP319">
        <v>16.413599999999999</v>
      </c>
      <c r="HQ319">
        <v>96.868200000000002</v>
      </c>
      <c r="HR319">
        <v>100.221</v>
      </c>
    </row>
    <row r="320" spans="1:226" x14ac:dyDescent="0.2">
      <c r="A320">
        <v>304</v>
      </c>
      <c r="B320">
        <v>1657295734.5</v>
      </c>
      <c r="C320">
        <v>4130</v>
      </c>
      <c r="D320" t="s">
        <v>969</v>
      </c>
      <c r="E320" t="s">
        <v>970</v>
      </c>
      <c r="F320">
        <v>5</v>
      </c>
      <c r="G320" t="s">
        <v>832</v>
      </c>
      <c r="H320" t="s">
        <v>354</v>
      </c>
      <c r="I320">
        <v>1657295726.7142899</v>
      </c>
      <c r="J320">
        <f t="shared" si="136"/>
        <v>3.4595691651340909E-3</v>
      </c>
      <c r="K320">
        <f t="shared" si="137"/>
        <v>3.459569165134091</v>
      </c>
      <c r="L320">
        <f t="shared" si="138"/>
        <v>46.948056291219729</v>
      </c>
      <c r="M320">
        <f t="shared" si="139"/>
        <v>1081.5421428571401</v>
      </c>
      <c r="N320">
        <f t="shared" si="140"/>
        <v>545.75782026620891</v>
      </c>
      <c r="O320">
        <f t="shared" si="141"/>
        <v>40.357912799352299</v>
      </c>
      <c r="P320">
        <f t="shared" si="142"/>
        <v>79.978301490874017</v>
      </c>
      <c r="Q320">
        <f t="shared" si="143"/>
        <v>0.15292387269202315</v>
      </c>
      <c r="R320">
        <f t="shared" si="144"/>
        <v>2.4978509104464717</v>
      </c>
      <c r="S320">
        <f t="shared" si="145"/>
        <v>0.14790655324316299</v>
      </c>
      <c r="T320">
        <f t="shared" si="146"/>
        <v>9.2878668860634422E-2</v>
      </c>
      <c r="U320">
        <f t="shared" si="147"/>
        <v>321.51972171428599</v>
      </c>
      <c r="V320">
        <f t="shared" si="148"/>
        <v>25.108477815712547</v>
      </c>
      <c r="W320">
        <f t="shared" si="149"/>
        <v>24.975842857142901</v>
      </c>
      <c r="X320">
        <f t="shared" si="150"/>
        <v>3.1751010135513593</v>
      </c>
      <c r="Y320">
        <f t="shared" si="151"/>
        <v>50.235614747739234</v>
      </c>
      <c r="Z320">
        <f t="shared" si="152"/>
        <v>1.5001078205516483</v>
      </c>
      <c r="AA320">
        <f t="shared" si="153"/>
        <v>2.9861440495642748</v>
      </c>
      <c r="AB320">
        <f t="shared" si="154"/>
        <v>1.6749931929997111</v>
      </c>
      <c r="AC320">
        <f t="shared" si="155"/>
        <v>-152.56700018241341</v>
      </c>
      <c r="AD320">
        <f t="shared" si="156"/>
        <v>-138.02929891103904</v>
      </c>
      <c r="AE320">
        <f t="shared" si="157"/>
        <v>-11.62566092156362</v>
      </c>
      <c r="AF320">
        <f t="shared" si="158"/>
        <v>19.297761699269927</v>
      </c>
      <c r="AG320">
        <f t="shared" si="159"/>
        <v>65.549336271188295</v>
      </c>
      <c r="AH320">
        <f t="shared" si="160"/>
        <v>3.4764925384674226</v>
      </c>
      <c r="AI320">
        <f t="shared" si="161"/>
        <v>46.948056291219729</v>
      </c>
      <c r="AJ320">
        <v>1194.5547673973399</v>
      </c>
      <c r="AK320">
        <v>1128.5232727272701</v>
      </c>
      <c r="AL320">
        <v>3.3553827116151198</v>
      </c>
      <c r="AM320">
        <v>65.922692264637703</v>
      </c>
      <c r="AN320">
        <f t="shared" si="162"/>
        <v>3.459569165134091</v>
      </c>
      <c r="AO320">
        <v>16.506085310507501</v>
      </c>
      <c r="AP320">
        <v>20.2577027972028</v>
      </c>
      <c r="AQ320">
        <v>-4.6980367626585498E-4</v>
      </c>
      <c r="AR320">
        <v>78.963096670634499</v>
      </c>
      <c r="AS320">
        <v>11</v>
      </c>
      <c r="AT320">
        <v>2</v>
      </c>
      <c r="AU320">
        <f t="shared" si="163"/>
        <v>1</v>
      </c>
      <c r="AV320">
        <f t="shared" si="164"/>
        <v>0</v>
      </c>
      <c r="AW320">
        <f t="shared" si="165"/>
        <v>39462.577030775647</v>
      </c>
      <c r="AX320">
        <f t="shared" si="166"/>
        <v>2000.02642857143</v>
      </c>
      <c r="AY320">
        <f t="shared" si="167"/>
        <v>1681.2219428571443</v>
      </c>
      <c r="AZ320">
        <f t="shared" si="168"/>
        <v>0.84059986350180382</v>
      </c>
      <c r="BA320">
        <f t="shared" si="169"/>
        <v>0.16075773655848122</v>
      </c>
      <c r="BB320">
        <v>5.5309999999999997</v>
      </c>
      <c r="BC320">
        <v>0.5</v>
      </c>
      <c r="BD320" t="s">
        <v>355</v>
      </c>
      <c r="BE320">
        <v>2</v>
      </c>
      <c r="BF320" t="b">
        <v>1</v>
      </c>
      <c r="BG320">
        <v>1657295726.7142899</v>
      </c>
      <c r="BH320">
        <v>1081.5421428571401</v>
      </c>
      <c r="BI320">
        <v>1158.21107142857</v>
      </c>
      <c r="BJ320">
        <v>20.285875000000001</v>
      </c>
      <c r="BK320">
        <v>16.518242857142901</v>
      </c>
      <c r="BL320">
        <v>1079.8875</v>
      </c>
      <c r="BM320">
        <v>20.130607142857102</v>
      </c>
      <c r="BN320">
        <v>500.006714285714</v>
      </c>
      <c r="BO320">
        <v>73.848421428571399</v>
      </c>
      <c r="BP320">
        <v>9.9969782142857094E-2</v>
      </c>
      <c r="BQ320">
        <v>23.950853571428599</v>
      </c>
      <c r="BR320">
        <v>24.975842857142901</v>
      </c>
      <c r="BS320">
        <v>999.9</v>
      </c>
      <c r="BT320">
        <v>0</v>
      </c>
      <c r="BU320">
        <v>0</v>
      </c>
      <c r="BV320">
        <v>10003.345714285701</v>
      </c>
      <c r="BW320">
        <v>0</v>
      </c>
      <c r="BX320">
        <v>1123.72392857143</v>
      </c>
      <c r="BY320">
        <v>-76.667775000000006</v>
      </c>
      <c r="BZ320">
        <v>1103.93642857143</v>
      </c>
      <c r="CA320">
        <v>1177.66285714286</v>
      </c>
      <c r="CB320">
        <v>3.7676414285714301</v>
      </c>
      <c r="CC320">
        <v>1158.21107142857</v>
      </c>
      <c r="CD320">
        <v>16.518242857142901</v>
      </c>
      <c r="CE320">
        <v>1.4980792857142899</v>
      </c>
      <c r="CF320">
        <v>1.2198450000000001</v>
      </c>
      <c r="CG320">
        <v>12.9485821428571</v>
      </c>
      <c r="CH320">
        <v>9.8459800000000008</v>
      </c>
      <c r="CI320">
        <v>2000.02642857143</v>
      </c>
      <c r="CJ320">
        <v>0.98000414285714299</v>
      </c>
      <c r="CK320">
        <v>1.9996114285714298E-2</v>
      </c>
      <c r="CL320">
        <v>0</v>
      </c>
      <c r="CM320">
        <v>2.47035357142857</v>
      </c>
      <c r="CN320">
        <v>0</v>
      </c>
      <c r="CO320">
        <v>19500.689285714299</v>
      </c>
      <c r="CP320">
        <v>16705.646428571399</v>
      </c>
      <c r="CQ320">
        <v>45.375</v>
      </c>
      <c r="CR320">
        <v>47.470750000000002</v>
      </c>
      <c r="CS320">
        <v>46.561999999999998</v>
      </c>
      <c r="CT320">
        <v>45.508857142857103</v>
      </c>
      <c r="CU320">
        <v>44.504428571428598</v>
      </c>
      <c r="CV320">
        <v>1960.0350000000001</v>
      </c>
      <c r="CW320">
        <v>39.9914285714286</v>
      </c>
      <c r="CX320">
        <v>0</v>
      </c>
      <c r="CY320">
        <v>1651535009.0999999</v>
      </c>
      <c r="CZ320">
        <v>0</v>
      </c>
      <c r="DA320">
        <v>0</v>
      </c>
      <c r="DB320" t="s">
        <v>356</v>
      </c>
      <c r="DC320">
        <v>1657211493.5999999</v>
      </c>
      <c r="DD320">
        <v>1657211497.5999999</v>
      </c>
      <c r="DE320">
        <v>0</v>
      </c>
      <c r="DF320">
        <v>1.526</v>
      </c>
      <c r="DG320">
        <v>4.4999999999999998E-2</v>
      </c>
      <c r="DH320">
        <v>2.6110000000000002</v>
      </c>
      <c r="DI320">
        <v>0.157</v>
      </c>
      <c r="DJ320">
        <v>420</v>
      </c>
      <c r="DK320">
        <v>20</v>
      </c>
      <c r="DL320">
        <v>0.57999999999999996</v>
      </c>
      <c r="DM320">
        <v>0.22</v>
      </c>
      <c r="DN320">
        <v>-76.353742499999996</v>
      </c>
      <c r="DO320">
        <v>-5.0063290806753002</v>
      </c>
      <c r="DP320">
        <v>0.56081405335793</v>
      </c>
      <c r="DQ320">
        <v>0</v>
      </c>
      <c r="DR320">
        <v>3.7692242500000002</v>
      </c>
      <c r="DS320">
        <v>-2.4166266416516501E-2</v>
      </c>
      <c r="DT320">
        <v>5.9156284059683701E-3</v>
      </c>
      <c r="DU320">
        <v>1</v>
      </c>
      <c r="DV320">
        <v>1</v>
      </c>
      <c r="DW320">
        <v>2</v>
      </c>
      <c r="DX320" t="s">
        <v>363</v>
      </c>
      <c r="DY320">
        <v>2.8625500000000001</v>
      </c>
      <c r="DZ320">
        <v>2.7165599999999999</v>
      </c>
      <c r="EA320">
        <v>0.14675199999999999</v>
      </c>
      <c r="EB320">
        <v>0.15289800000000001</v>
      </c>
      <c r="EC320">
        <v>7.5076599999999993E-2</v>
      </c>
      <c r="ED320">
        <v>6.4710900000000002E-2</v>
      </c>
      <c r="EE320">
        <v>24129.1</v>
      </c>
      <c r="EF320">
        <v>20785.099999999999</v>
      </c>
      <c r="EG320">
        <v>25318.2</v>
      </c>
      <c r="EH320">
        <v>23897.4</v>
      </c>
      <c r="EI320">
        <v>39975.9</v>
      </c>
      <c r="EJ320">
        <v>36997</v>
      </c>
      <c r="EK320">
        <v>45765.599999999999</v>
      </c>
      <c r="EL320">
        <v>42626.1</v>
      </c>
      <c r="EM320">
        <v>1.8075000000000001</v>
      </c>
      <c r="EN320">
        <v>2.1482999999999999</v>
      </c>
      <c r="EO320">
        <v>8.5581099999999993E-2</v>
      </c>
      <c r="EP320">
        <v>0</v>
      </c>
      <c r="EQ320">
        <v>23.5718</v>
      </c>
      <c r="ER320">
        <v>999.9</v>
      </c>
      <c r="ES320">
        <v>36.344999999999999</v>
      </c>
      <c r="ET320">
        <v>33.496000000000002</v>
      </c>
      <c r="EU320">
        <v>25.565100000000001</v>
      </c>
      <c r="EV320">
        <v>52.331000000000003</v>
      </c>
      <c r="EW320">
        <v>37.111400000000003</v>
      </c>
      <c r="EX320">
        <v>2</v>
      </c>
      <c r="EY320">
        <v>-1.4192099999999999E-2</v>
      </c>
      <c r="EZ320">
        <v>3.8000799999999999</v>
      </c>
      <c r="FA320">
        <v>20.2041</v>
      </c>
      <c r="FB320">
        <v>5.2337600000000002</v>
      </c>
      <c r="FC320">
        <v>11.9918</v>
      </c>
      <c r="FD320">
        <v>4.9561500000000001</v>
      </c>
      <c r="FE320">
        <v>3.3039499999999999</v>
      </c>
      <c r="FF320">
        <v>9999</v>
      </c>
      <c r="FG320">
        <v>5161.7</v>
      </c>
      <c r="FH320">
        <v>329.4</v>
      </c>
      <c r="FI320">
        <v>9999</v>
      </c>
      <c r="FJ320">
        <v>1.8682700000000001</v>
      </c>
      <c r="FK320">
        <v>1.8639600000000001</v>
      </c>
      <c r="FL320">
        <v>1.8714900000000001</v>
      </c>
      <c r="FM320">
        <v>1.86242</v>
      </c>
      <c r="FN320">
        <v>1.86188</v>
      </c>
      <c r="FO320">
        <v>1.86829</v>
      </c>
      <c r="FP320">
        <v>1.8583700000000001</v>
      </c>
      <c r="FQ320">
        <v>1.8647800000000001</v>
      </c>
      <c r="FR320">
        <v>5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1.69</v>
      </c>
      <c r="GF320">
        <v>0.154</v>
      </c>
      <c r="GG320">
        <v>0.30658851354286398</v>
      </c>
      <c r="GH320">
        <v>2.2958890734485699E-3</v>
      </c>
      <c r="GI320">
        <v>-1.86257123826648E-6</v>
      </c>
      <c r="GJ320">
        <v>8.2594232886446805E-10</v>
      </c>
      <c r="GK320">
        <v>-0.101148223110564</v>
      </c>
      <c r="GL320">
        <v>-3.7577424899751702E-2</v>
      </c>
      <c r="GM320">
        <v>3.3046140057118702E-3</v>
      </c>
      <c r="GN320">
        <v>-3.9997718568980099E-5</v>
      </c>
      <c r="GO320">
        <v>3</v>
      </c>
      <c r="GP320">
        <v>2332</v>
      </c>
      <c r="GQ320">
        <v>2</v>
      </c>
      <c r="GR320">
        <v>24</v>
      </c>
      <c r="GS320">
        <v>1404</v>
      </c>
      <c r="GT320">
        <v>1403.9</v>
      </c>
      <c r="GU320">
        <v>3.0053700000000001</v>
      </c>
      <c r="GV320">
        <v>2.35229</v>
      </c>
      <c r="GW320">
        <v>1.9982899999999999</v>
      </c>
      <c r="GX320">
        <v>2.7026400000000002</v>
      </c>
      <c r="GY320">
        <v>2.0935100000000002</v>
      </c>
      <c r="GZ320">
        <v>2.3706100000000001</v>
      </c>
      <c r="HA320">
        <v>37.170200000000001</v>
      </c>
      <c r="HB320">
        <v>15.4892</v>
      </c>
      <c r="HC320">
        <v>18</v>
      </c>
      <c r="HD320">
        <v>434.57799999999997</v>
      </c>
      <c r="HE320">
        <v>660.95</v>
      </c>
      <c r="HF320">
        <v>19.371600000000001</v>
      </c>
      <c r="HG320">
        <v>27.237100000000002</v>
      </c>
      <c r="HH320">
        <v>30.001300000000001</v>
      </c>
      <c r="HI320">
        <v>26.9665</v>
      </c>
      <c r="HJ320">
        <v>26.953399999999998</v>
      </c>
      <c r="HK320">
        <v>60.192900000000002</v>
      </c>
      <c r="HL320">
        <v>44.133499999999998</v>
      </c>
      <c r="HM320">
        <v>0</v>
      </c>
      <c r="HN320">
        <v>19.368500000000001</v>
      </c>
      <c r="HO320">
        <v>1205.6199999999999</v>
      </c>
      <c r="HP320">
        <v>16.421900000000001</v>
      </c>
      <c r="HQ320">
        <v>96.864699999999999</v>
      </c>
      <c r="HR320">
        <v>100.22</v>
      </c>
    </row>
    <row r="321" spans="1:226" x14ac:dyDescent="0.2">
      <c r="A321">
        <v>305</v>
      </c>
      <c r="B321">
        <v>1657295739.5</v>
      </c>
      <c r="C321">
        <v>4135</v>
      </c>
      <c r="D321" t="s">
        <v>971</v>
      </c>
      <c r="E321" t="s">
        <v>972</v>
      </c>
      <c r="F321">
        <v>5</v>
      </c>
      <c r="G321" t="s">
        <v>832</v>
      </c>
      <c r="H321" t="s">
        <v>354</v>
      </c>
      <c r="I321">
        <v>1657295732</v>
      </c>
      <c r="J321">
        <f t="shared" si="136"/>
        <v>3.4388250010201783E-3</v>
      </c>
      <c r="K321">
        <f t="shared" si="137"/>
        <v>3.4388250010201782</v>
      </c>
      <c r="L321">
        <f t="shared" si="138"/>
        <v>47.694859477119223</v>
      </c>
      <c r="M321">
        <f t="shared" si="139"/>
        <v>1099.1037037036999</v>
      </c>
      <c r="N321">
        <f t="shared" si="140"/>
        <v>551.25961156132007</v>
      </c>
      <c r="O321">
        <f t="shared" si="141"/>
        <v>40.764857339919168</v>
      </c>
      <c r="P321">
        <f t="shared" si="142"/>
        <v>81.277141919319064</v>
      </c>
      <c r="Q321">
        <f t="shared" si="143"/>
        <v>0.15184415750559022</v>
      </c>
      <c r="R321">
        <f t="shared" si="144"/>
        <v>2.4955404786945796</v>
      </c>
      <c r="S321">
        <f t="shared" si="145"/>
        <v>0.14689178355499702</v>
      </c>
      <c r="T321">
        <f t="shared" si="146"/>
        <v>9.2238860501641082E-2</v>
      </c>
      <c r="U321">
        <f t="shared" si="147"/>
        <v>321.51431933333288</v>
      </c>
      <c r="V321">
        <f t="shared" si="148"/>
        <v>25.11586785918621</v>
      </c>
      <c r="W321">
        <f t="shared" si="149"/>
        <v>24.9761814814815</v>
      </c>
      <c r="X321">
        <f t="shared" si="150"/>
        <v>3.175165126210961</v>
      </c>
      <c r="Y321">
        <f t="shared" si="151"/>
        <v>50.187759892681264</v>
      </c>
      <c r="Z321">
        <f t="shared" si="152"/>
        <v>1.4986936606727859</v>
      </c>
      <c r="AA321">
        <f t="shared" si="153"/>
        <v>2.9861736484702837</v>
      </c>
      <c r="AB321">
        <f t="shared" si="154"/>
        <v>1.6764714655381752</v>
      </c>
      <c r="AC321">
        <f t="shared" si="155"/>
        <v>-151.65218254498987</v>
      </c>
      <c r="AD321">
        <f t="shared" si="156"/>
        <v>-137.92499271288543</v>
      </c>
      <c r="AE321">
        <f t="shared" si="157"/>
        <v>-11.627660346342179</v>
      </c>
      <c r="AF321">
        <f t="shared" si="158"/>
        <v>20.309483729115414</v>
      </c>
      <c r="AG321">
        <f t="shared" si="159"/>
        <v>65.911088711507276</v>
      </c>
      <c r="AH321">
        <f t="shared" si="160"/>
        <v>3.4731908555837165</v>
      </c>
      <c r="AI321">
        <f t="shared" si="161"/>
        <v>47.694859477119223</v>
      </c>
      <c r="AJ321">
        <v>1212.1360612675401</v>
      </c>
      <c r="AK321">
        <v>1145.3690303030301</v>
      </c>
      <c r="AL321">
        <v>3.3296740112680601</v>
      </c>
      <c r="AM321">
        <v>65.922692264637703</v>
      </c>
      <c r="AN321">
        <f t="shared" si="162"/>
        <v>3.4388250010201782</v>
      </c>
      <c r="AO321">
        <v>16.5058929319733</v>
      </c>
      <c r="AP321">
        <v>20.233841958041999</v>
      </c>
      <c r="AQ321">
        <v>-2.2606539608624999E-4</v>
      </c>
      <c r="AR321">
        <v>78.963096670634499</v>
      </c>
      <c r="AS321">
        <v>10</v>
      </c>
      <c r="AT321">
        <v>2</v>
      </c>
      <c r="AU321">
        <f t="shared" si="163"/>
        <v>1</v>
      </c>
      <c r="AV321">
        <f t="shared" si="164"/>
        <v>0</v>
      </c>
      <c r="AW321">
        <f t="shared" si="165"/>
        <v>39407.700616231043</v>
      </c>
      <c r="AX321">
        <f t="shared" si="166"/>
        <v>1999.9929629629601</v>
      </c>
      <c r="AY321">
        <f t="shared" si="167"/>
        <v>1681.1937999999975</v>
      </c>
      <c r="AZ321">
        <f t="shared" si="168"/>
        <v>0.84059985766616585</v>
      </c>
      <c r="BA321">
        <f t="shared" si="169"/>
        <v>0.16075772529570012</v>
      </c>
      <c r="BB321">
        <v>5.5309999999999997</v>
      </c>
      <c r="BC321">
        <v>0.5</v>
      </c>
      <c r="BD321" t="s">
        <v>355</v>
      </c>
      <c r="BE321">
        <v>2</v>
      </c>
      <c r="BF321" t="b">
        <v>1</v>
      </c>
      <c r="BG321">
        <v>1657295732</v>
      </c>
      <c r="BH321">
        <v>1099.1037037036999</v>
      </c>
      <c r="BI321">
        <v>1176.2337037037</v>
      </c>
      <c r="BJ321">
        <v>20.266703703703701</v>
      </c>
      <c r="BK321">
        <v>16.502703703703698</v>
      </c>
      <c r="BL321">
        <v>1097.42888888889</v>
      </c>
      <c r="BM321">
        <v>20.112311111111101</v>
      </c>
      <c r="BN321">
        <v>500.023666666667</v>
      </c>
      <c r="BO321">
        <v>73.848500000000001</v>
      </c>
      <c r="BP321">
        <v>0.100065222222222</v>
      </c>
      <c r="BQ321">
        <v>23.951018518518499</v>
      </c>
      <c r="BR321">
        <v>24.9761814814815</v>
      </c>
      <c r="BS321">
        <v>999.9</v>
      </c>
      <c r="BT321">
        <v>0</v>
      </c>
      <c r="BU321">
        <v>0</v>
      </c>
      <c r="BV321">
        <v>9988.8388888888894</v>
      </c>
      <c r="BW321">
        <v>0</v>
      </c>
      <c r="BX321">
        <v>1124.75074074074</v>
      </c>
      <c r="BY321">
        <v>-77.129118518518496</v>
      </c>
      <c r="BZ321">
        <v>1121.8396296296301</v>
      </c>
      <c r="CA321">
        <v>1195.97</v>
      </c>
      <c r="CB321">
        <v>3.7640177777777799</v>
      </c>
      <c r="CC321">
        <v>1176.2337037037</v>
      </c>
      <c r="CD321">
        <v>16.502703703703698</v>
      </c>
      <c r="CE321">
        <v>1.4966659259259301</v>
      </c>
      <c r="CF321">
        <v>1.21869851851852</v>
      </c>
      <c r="CG321">
        <v>12.9341407407407</v>
      </c>
      <c r="CH321">
        <v>9.83194185185185</v>
      </c>
      <c r="CI321">
        <v>1999.9929629629601</v>
      </c>
      <c r="CJ321">
        <v>0.98000422222222205</v>
      </c>
      <c r="CK321">
        <v>1.99960296296296E-2</v>
      </c>
      <c r="CL321">
        <v>0</v>
      </c>
      <c r="CM321">
        <v>2.54993703703704</v>
      </c>
      <c r="CN321">
        <v>0</v>
      </c>
      <c r="CO321">
        <v>19505.203703703701</v>
      </c>
      <c r="CP321">
        <v>16705.370370370401</v>
      </c>
      <c r="CQ321">
        <v>45.375</v>
      </c>
      <c r="CR321">
        <v>47.488333333333301</v>
      </c>
      <c r="CS321">
        <v>46.566666666666698</v>
      </c>
      <c r="CT321">
        <v>45.5229629629629</v>
      </c>
      <c r="CU321">
        <v>44.513777777777797</v>
      </c>
      <c r="CV321">
        <v>1960.00259259259</v>
      </c>
      <c r="CW321">
        <v>39.9903703703704</v>
      </c>
      <c r="CX321">
        <v>0</v>
      </c>
      <c r="CY321">
        <v>1651535014.5</v>
      </c>
      <c r="CZ321">
        <v>0</v>
      </c>
      <c r="DA321">
        <v>0</v>
      </c>
      <c r="DB321" t="s">
        <v>356</v>
      </c>
      <c r="DC321">
        <v>1657211493.5999999</v>
      </c>
      <c r="DD321">
        <v>1657211497.5999999</v>
      </c>
      <c r="DE321">
        <v>0</v>
      </c>
      <c r="DF321">
        <v>1.526</v>
      </c>
      <c r="DG321">
        <v>4.4999999999999998E-2</v>
      </c>
      <c r="DH321">
        <v>2.6110000000000002</v>
      </c>
      <c r="DI321">
        <v>0.157</v>
      </c>
      <c r="DJ321">
        <v>420</v>
      </c>
      <c r="DK321">
        <v>20</v>
      </c>
      <c r="DL321">
        <v>0.57999999999999996</v>
      </c>
      <c r="DM321">
        <v>0.22</v>
      </c>
      <c r="DN321">
        <v>-76.894117499999993</v>
      </c>
      <c r="DO321">
        <v>-5.1153354596621998</v>
      </c>
      <c r="DP321">
        <v>0.55970087184473005</v>
      </c>
      <c r="DQ321">
        <v>0</v>
      </c>
      <c r="DR321">
        <v>3.76675475</v>
      </c>
      <c r="DS321">
        <v>-4.3225553470925798E-2</v>
      </c>
      <c r="DT321">
        <v>1.03554953979759E-2</v>
      </c>
      <c r="DU321">
        <v>1</v>
      </c>
      <c r="DV321">
        <v>1</v>
      </c>
      <c r="DW321">
        <v>2</v>
      </c>
      <c r="DX321" t="s">
        <v>363</v>
      </c>
      <c r="DY321">
        <v>2.8624000000000001</v>
      </c>
      <c r="DZ321">
        <v>2.7160700000000002</v>
      </c>
      <c r="EA321">
        <v>0.14813599999999999</v>
      </c>
      <c r="EB321">
        <v>0.154228</v>
      </c>
      <c r="EC321">
        <v>7.5007799999999999E-2</v>
      </c>
      <c r="ED321">
        <v>6.4507700000000001E-2</v>
      </c>
      <c r="EE321">
        <v>24089.3</v>
      </c>
      <c r="EF321">
        <v>20752.099999999999</v>
      </c>
      <c r="EG321">
        <v>25317.5</v>
      </c>
      <c r="EH321">
        <v>23897</v>
      </c>
      <c r="EI321">
        <v>39978.400000000001</v>
      </c>
      <c r="EJ321">
        <v>37004.300000000003</v>
      </c>
      <c r="EK321">
        <v>45764.9</v>
      </c>
      <c r="EL321">
        <v>42625.3</v>
      </c>
      <c r="EM321">
        <v>1.80748</v>
      </c>
      <c r="EN321">
        <v>2.1484999999999999</v>
      </c>
      <c r="EO321">
        <v>8.5871699999999995E-2</v>
      </c>
      <c r="EP321">
        <v>0</v>
      </c>
      <c r="EQ321">
        <v>23.5701</v>
      </c>
      <c r="ER321">
        <v>999.9</v>
      </c>
      <c r="ES321">
        <v>36.344999999999999</v>
      </c>
      <c r="ET321">
        <v>33.485999999999997</v>
      </c>
      <c r="EU321">
        <v>25.550599999999999</v>
      </c>
      <c r="EV321">
        <v>52.341000000000001</v>
      </c>
      <c r="EW321">
        <v>37.163499999999999</v>
      </c>
      <c r="EX321">
        <v>2</v>
      </c>
      <c r="EY321">
        <v>-1.34781E-2</v>
      </c>
      <c r="EZ321">
        <v>3.79413</v>
      </c>
      <c r="FA321">
        <v>20.204000000000001</v>
      </c>
      <c r="FB321">
        <v>5.2339099999999998</v>
      </c>
      <c r="FC321">
        <v>11.9918</v>
      </c>
      <c r="FD321">
        <v>4.9561500000000001</v>
      </c>
      <c r="FE321">
        <v>3.3039499999999999</v>
      </c>
      <c r="FF321">
        <v>9999</v>
      </c>
      <c r="FG321">
        <v>5161.7</v>
      </c>
      <c r="FH321">
        <v>329.4</v>
      </c>
      <c r="FI321">
        <v>9999</v>
      </c>
      <c r="FJ321">
        <v>1.8682700000000001</v>
      </c>
      <c r="FK321">
        <v>1.86392</v>
      </c>
      <c r="FL321">
        <v>1.8714900000000001</v>
      </c>
      <c r="FM321">
        <v>1.8623700000000001</v>
      </c>
      <c r="FN321">
        <v>1.86188</v>
      </c>
      <c r="FO321">
        <v>1.8682799999999999</v>
      </c>
      <c r="FP321">
        <v>1.8583700000000001</v>
      </c>
      <c r="FQ321">
        <v>1.8647800000000001</v>
      </c>
      <c r="FR321">
        <v>5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1.7</v>
      </c>
      <c r="GF321">
        <v>0.15279999999999999</v>
      </c>
      <c r="GG321">
        <v>0.30658851354286398</v>
      </c>
      <c r="GH321">
        <v>2.2958890734485699E-3</v>
      </c>
      <c r="GI321">
        <v>-1.86257123826648E-6</v>
      </c>
      <c r="GJ321">
        <v>8.2594232886446805E-10</v>
      </c>
      <c r="GK321">
        <v>-0.101148223110564</v>
      </c>
      <c r="GL321">
        <v>-3.7577424899751702E-2</v>
      </c>
      <c r="GM321">
        <v>3.3046140057118702E-3</v>
      </c>
      <c r="GN321">
        <v>-3.9997718568980099E-5</v>
      </c>
      <c r="GO321">
        <v>3</v>
      </c>
      <c r="GP321">
        <v>2332</v>
      </c>
      <c r="GQ321">
        <v>2</v>
      </c>
      <c r="GR321">
        <v>24</v>
      </c>
      <c r="GS321">
        <v>1404.1</v>
      </c>
      <c r="GT321">
        <v>1404</v>
      </c>
      <c r="GU321">
        <v>3.0346700000000002</v>
      </c>
      <c r="GV321">
        <v>2.34741</v>
      </c>
      <c r="GW321">
        <v>1.9982899999999999</v>
      </c>
      <c r="GX321">
        <v>2.7026400000000002</v>
      </c>
      <c r="GY321">
        <v>2.0935100000000002</v>
      </c>
      <c r="GZ321">
        <v>2.36816</v>
      </c>
      <c r="HA321">
        <v>37.194099999999999</v>
      </c>
      <c r="HB321">
        <v>15.4892</v>
      </c>
      <c r="HC321">
        <v>18</v>
      </c>
      <c r="HD321">
        <v>434.60899999999998</v>
      </c>
      <c r="HE321">
        <v>661.197</v>
      </c>
      <c r="HF321">
        <v>19.375499999999999</v>
      </c>
      <c r="HG321">
        <v>27.244800000000001</v>
      </c>
      <c r="HH321">
        <v>30.001000000000001</v>
      </c>
      <c r="HI321">
        <v>26.9726</v>
      </c>
      <c r="HJ321">
        <v>26.96</v>
      </c>
      <c r="HK321">
        <v>60.754800000000003</v>
      </c>
      <c r="HL321">
        <v>44.133499999999998</v>
      </c>
      <c r="HM321">
        <v>0</v>
      </c>
      <c r="HN321">
        <v>19.383900000000001</v>
      </c>
      <c r="HO321">
        <v>1225.71</v>
      </c>
      <c r="HP321">
        <v>16.4361</v>
      </c>
      <c r="HQ321">
        <v>96.862799999999993</v>
      </c>
      <c r="HR321">
        <v>100.218</v>
      </c>
    </row>
    <row r="322" spans="1:226" x14ac:dyDescent="0.2">
      <c r="A322">
        <v>306</v>
      </c>
      <c r="B322">
        <v>1657295744.5</v>
      </c>
      <c r="C322">
        <v>4140</v>
      </c>
      <c r="D322" t="s">
        <v>973</v>
      </c>
      <c r="E322" t="s">
        <v>974</v>
      </c>
      <c r="F322">
        <v>5</v>
      </c>
      <c r="G322" t="s">
        <v>832</v>
      </c>
      <c r="H322" t="s">
        <v>354</v>
      </c>
      <c r="I322">
        <v>1657295736.7142899</v>
      </c>
      <c r="J322">
        <f t="shared" si="136"/>
        <v>3.429154244222919E-3</v>
      </c>
      <c r="K322">
        <f t="shared" si="137"/>
        <v>3.4291542442229188</v>
      </c>
      <c r="L322">
        <f t="shared" si="138"/>
        <v>47.441400983436537</v>
      </c>
      <c r="M322">
        <f t="shared" si="139"/>
        <v>1114.67392857143</v>
      </c>
      <c r="N322">
        <f t="shared" si="140"/>
        <v>567.00225095706367</v>
      </c>
      <c r="O322">
        <f t="shared" si="141"/>
        <v>41.929040017542434</v>
      </c>
      <c r="P322">
        <f t="shared" si="142"/>
        <v>82.428610607265313</v>
      </c>
      <c r="Q322">
        <f t="shared" si="143"/>
        <v>0.15125059879929517</v>
      </c>
      <c r="R322">
        <f t="shared" si="144"/>
        <v>2.4957414710154588</v>
      </c>
      <c r="S322">
        <f t="shared" si="145"/>
        <v>0.14633657444697068</v>
      </c>
      <c r="T322">
        <f t="shared" si="146"/>
        <v>9.1888564891411478E-2</v>
      </c>
      <c r="U322">
        <f t="shared" si="147"/>
        <v>321.51319799999976</v>
      </c>
      <c r="V322">
        <f t="shared" si="148"/>
        <v>25.118493993416394</v>
      </c>
      <c r="W322">
        <f t="shared" si="149"/>
        <v>24.975124999999998</v>
      </c>
      <c r="X322">
        <f t="shared" si="150"/>
        <v>3.1749651034629518</v>
      </c>
      <c r="Y322">
        <f t="shared" si="151"/>
        <v>50.126297691851498</v>
      </c>
      <c r="Z322">
        <f t="shared" si="152"/>
        <v>1.4968399220979722</v>
      </c>
      <c r="AA322">
        <f t="shared" si="153"/>
        <v>2.9861369999829406</v>
      </c>
      <c r="AB322">
        <f t="shared" si="154"/>
        <v>1.6781251813649796</v>
      </c>
      <c r="AC322">
        <f t="shared" si="155"/>
        <v>-151.22570217023073</v>
      </c>
      <c r="AD322">
        <f t="shared" si="156"/>
        <v>-137.82143086166852</v>
      </c>
      <c r="AE322">
        <f t="shared" si="157"/>
        <v>-11.617920007677428</v>
      </c>
      <c r="AF322">
        <f t="shared" si="158"/>
        <v>20.848144960423099</v>
      </c>
      <c r="AG322">
        <f t="shared" si="159"/>
        <v>65.933781225684356</v>
      </c>
      <c r="AH322">
        <f t="shared" si="160"/>
        <v>3.4753554116332772</v>
      </c>
      <c r="AI322">
        <f t="shared" si="161"/>
        <v>47.441400983436537</v>
      </c>
      <c r="AJ322">
        <v>1228.2451054653</v>
      </c>
      <c r="AK322">
        <v>1161.9875757575801</v>
      </c>
      <c r="AL322">
        <v>3.2727374875813</v>
      </c>
      <c r="AM322">
        <v>65.922692264637703</v>
      </c>
      <c r="AN322">
        <f t="shared" si="162"/>
        <v>3.4291542442229188</v>
      </c>
      <c r="AO322">
        <v>16.435104595200599</v>
      </c>
      <c r="AP322">
        <v>20.194068531468499</v>
      </c>
      <c r="AQ322">
        <v>-8.9656560601632709E-3</v>
      </c>
      <c r="AR322">
        <v>78.963096670634499</v>
      </c>
      <c r="AS322">
        <v>10</v>
      </c>
      <c r="AT322">
        <v>2</v>
      </c>
      <c r="AU322">
        <f t="shared" si="163"/>
        <v>1</v>
      </c>
      <c r="AV322">
        <f t="shared" si="164"/>
        <v>0</v>
      </c>
      <c r="AW322">
        <f t="shared" si="165"/>
        <v>39412.501883677425</v>
      </c>
      <c r="AX322">
        <f t="shared" si="166"/>
        <v>1999.9860714285701</v>
      </c>
      <c r="AY322">
        <f t="shared" si="167"/>
        <v>1681.1879999999987</v>
      </c>
      <c r="AZ322">
        <f t="shared" si="168"/>
        <v>0.84059985417755578</v>
      </c>
      <c r="BA322">
        <f t="shared" si="169"/>
        <v>0.16075771856268284</v>
      </c>
      <c r="BB322">
        <v>5.5309999999999997</v>
      </c>
      <c r="BC322">
        <v>0.5</v>
      </c>
      <c r="BD322" t="s">
        <v>355</v>
      </c>
      <c r="BE322">
        <v>2</v>
      </c>
      <c r="BF322" t="b">
        <v>1</v>
      </c>
      <c r="BG322">
        <v>1657295736.7142899</v>
      </c>
      <c r="BH322">
        <v>1114.67392857143</v>
      </c>
      <c r="BI322">
        <v>1191.89321428571</v>
      </c>
      <c r="BJ322">
        <v>20.241617857142899</v>
      </c>
      <c r="BK322">
        <v>16.475092857142901</v>
      </c>
      <c r="BL322">
        <v>1112.9803571428599</v>
      </c>
      <c r="BM322">
        <v>20.088339285714301</v>
      </c>
      <c r="BN322">
        <v>500.01267857142898</v>
      </c>
      <c r="BO322">
        <v>73.848610714285698</v>
      </c>
      <c r="BP322">
        <v>0.100019907142857</v>
      </c>
      <c r="BQ322">
        <v>23.950814285714301</v>
      </c>
      <c r="BR322">
        <v>24.975124999999998</v>
      </c>
      <c r="BS322">
        <v>999.9</v>
      </c>
      <c r="BT322">
        <v>0</v>
      </c>
      <c r="BU322">
        <v>0</v>
      </c>
      <c r="BV322">
        <v>9990.0846428571404</v>
      </c>
      <c r="BW322">
        <v>0</v>
      </c>
      <c r="BX322">
        <v>1126.1914285714299</v>
      </c>
      <c r="BY322">
        <v>-77.218889285714297</v>
      </c>
      <c r="BZ322">
        <v>1137.7017857142901</v>
      </c>
      <c r="CA322">
        <v>1211.8582142857099</v>
      </c>
      <c r="CB322">
        <v>3.7665357142857099</v>
      </c>
      <c r="CC322">
        <v>1191.89321428571</v>
      </c>
      <c r="CD322">
        <v>16.475092857142901</v>
      </c>
      <c r="CE322">
        <v>1.49481535714286</v>
      </c>
      <c r="CF322">
        <v>1.21666214285714</v>
      </c>
      <c r="CG322">
        <v>12.915228571428599</v>
      </c>
      <c r="CH322">
        <v>9.8069810714285701</v>
      </c>
      <c r="CI322">
        <v>1999.9860714285701</v>
      </c>
      <c r="CJ322">
        <v>0.98000435714285705</v>
      </c>
      <c r="CK322">
        <v>1.9995885714285701E-2</v>
      </c>
      <c r="CL322">
        <v>0</v>
      </c>
      <c r="CM322">
        <v>2.5698107142857101</v>
      </c>
      <c r="CN322">
        <v>0</v>
      </c>
      <c r="CO322">
        <v>19507.839285714301</v>
      </c>
      <c r="CP322">
        <v>16705.307142857098</v>
      </c>
      <c r="CQ322">
        <v>45.375</v>
      </c>
      <c r="CR322">
        <v>47.5</v>
      </c>
      <c r="CS322">
        <v>46.575499999999998</v>
      </c>
      <c r="CT322">
        <v>45.542071428571397</v>
      </c>
      <c r="CU322">
        <v>44.524357142857099</v>
      </c>
      <c r="CV322">
        <v>1959.9960714285701</v>
      </c>
      <c r="CW322">
        <v>39.99</v>
      </c>
      <c r="CX322">
        <v>0</v>
      </c>
      <c r="CY322">
        <v>1651535019.3</v>
      </c>
      <c r="CZ322">
        <v>0</v>
      </c>
      <c r="DA322">
        <v>0</v>
      </c>
      <c r="DB322" t="s">
        <v>356</v>
      </c>
      <c r="DC322">
        <v>1657211493.5999999</v>
      </c>
      <c r="DD322">
        <v>1657211497.5999999</v>
      </c>
      <c r="DE322">
        <v>0</v>
      </c>
      <c r="DF322">
        <v>1.526</v>
      </c>
      <c r="DG322">
        <v>4.4999999999999998E-2</v>
      </c>
      <c r="DH322">
        <v>2.6110000000000002</v>
      </c>
      <c r="DI322">
        <v>0.157</v>
      </c>
      <c r="DJ322">
        <v>420</v>
      </c>
      <c r="DK322">
        <v>20</v>
      </c>
      <c r="DL322">
        <v>0.57999999999999996</v>
      </c>
      <c r="DM322">
        <v>0.22</v>
      </c>
      <c r="DN322">
        <v>-77.107832500000001</v>
      </c>
      <c r="DO322">
        <v>-2.0933459662287501</v>
      </c>
      <c r="DP322">
        <v>0.33763284007002298</v>
      </c>
      <c r="DQ322">
        <v>0</v>
      </c>
      <c r="DR322">
        <v>3.76720875</v>
      </c>
      <c r="DS322">
        <v>3.4144953095677402E-2</v>
      </c>
      <c r="DT322">
        <v>1.1434803712241899E-2</v>
      </c>
      <c r="DU322">
        <v>1</v>
      </c>
      <c r="DV322">
        <v>1</v>
      </c>
      <c r="DW322">
        <v>2</v>
      </c>
      <c r="DX322" t="s">
        <v>363</v>
      </c>
      <c r="DY322">
        <v>2.8624700000000001</v>
      </c>
      <c r="DZ322">
        <v>2.71644</v>
      </c>
      <c r="EA322">
        <v>0.149474</v>
      </c>
      <c r="EB322">
        <v>0.15551000000000001</v>
      </c>
      <c r="EC322">
        <v>7.4906500000000001E-2</v>
      </c>
      <c r="ED322">
        <v>6.4497600000000002E-2</v>
      </c>
      <c r="EE322">
        <v>24050.9</v>
      </c>
      <c r="EF322">
        <v>20720</v>
      </c>
      <c r="EG322">
        <v>25316.9</v>
      </c>
      <c r="EH322">
        <v>23896.3</v>
      </c>
      <c r="EI322">
        <v>39981.9</v>
      </c>
      <c r="EJ322">
        <v>37004</v>
      </c>
      <c r="EK322">
        <v>45763.9</v>
      </c>
      <c r="EL322">
        <v>42624.4</v>
      </c>
      <c r="EM322">
        <v>1.8073999999999999</v>
      </c>
      <c r="EN322">
        <v>2.1482999999999999</v>
      </c>
      <c r="EO322">
        <v>8.5186200000000004E-2</v>
      </c>
      <c r="EP322">
        <v>0</v>
      </c>
      <c r="EQ322">
        <v>23.567299999999999</v>
      </c>
      <c r="ER322">
        <v>999.9</v>
      </c>
      <c r="ES322">
        <v>36.344999999999999</v>
      </c>
      <c r="ET322">
        <v>33.496000000000002</v>
      </c>
      <c r="EU322">
        <v>25.563800000000001</v>
      </c>
      <c r="EV322">
        <v>52.141100000000002</v>
      </c>
      <c r="EW322">
        <v>37.131399999999999</v>
      </c>
      <c r="EX322">
        <v>2</v>
      </c>
      <c r="EY322">
        <v>-1.29853E-2</v>
      </c>
      <c r="EZ322">
        <v>3.7656499999999999</v>
      </c>
      <c r="FA322">
        <v>20.204599999999999</v>
      </c>
      <c r="FB322">
        <v>5.2336099999999997</v>
      </c>
      <c r="FC322">
        <v>11.992000000000001</v>
      </c>
      <c r="FD322">
        <v>4.9561999999999999</v>
      </c>
      <c r="FE322">
        <v>3.3039800000000001</v>
      </c>
      <c r="FF322">
        <v>9999</v>
      </c>
      <c r="FG322">
        <v>5161.8999999999996</v>
      </c>
      <c r="FH322">
        <v>329.4</v>
      </c>
      <c r="FI322">
        <v>9999</v>
      </c>
      <c r="FJ322">
        <v>1.8682700000000001</v>
      </c>
      <c r="FK322">
        <v>1.86395</v>
      </c>
      <c r="FL322">
        <v>1.8714900000000001</v>
      </c>
      <c r="FM322">
        <v>1.86243</v>
      </c>
      <c r="FN322">
        <v>1.86188</v>
      </c>
      <c r="FO322">
        <v>1.86829</v>
      </c>
      <c r="FP322">
        <v>1.8583700000000001</v>
      </c>
      <c r="FQ322">
        <v>1.8647800000000001</v>
      </c>
      <c r="FR322">
        <v>5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1.73</v>
      </c>
      <c r="GF322">
        <v>0.151</v>
      </c>
      <c r="GG322">
        <v>0.30658851354286398</v>
      </c>
      <c r="GH322">
        <v>2.2958890734485699E-3</v>
      </c>
      <c r="GI322">
        <v>-1.86257123826648E-6</v>
      </c>
      <c r="GJ322">
        <v>8.2594232886446805E-10</v>
      </c>
      <c r="GK322">
        <v>-0.101148223110564</v>
      </c>
      <c r="GL322">
        <v>-3.7577424899751702E-2</v>
      </c>
      <c r="GM322">
        <v>3.3046140057118702E-3</v>
      </c>
      <c r="GN322">
        <v>-3.9997718568980099E-5</v>
      </c>
      <c r="GO322">
        <v>3</v>
      </c>
      <c r="GP322">
        <v>2332</v>
      </c>
      <c r="GQ322">
        <v>2</v>
      </c>
      <c r="GR322">
        <v>24</v>
      </c>
      <c r="GS322">
        <v>1404.2</v>
      </c>
      <c r="GT322">
        <v>1404.1</v>
      </c>
      <c r="GU322">
        <v>3.0664099999999999</v>
      </c>
      <c r="GV322">
        <v>2.34497</v>
      </c>
      <c r="GW322">
        <v>1.9982899999999999</v>
      </c>
      <c r="GX322">
        <v>2.7026400000000002</v>
      </c>
      <c r="GY322">
        <v>2.0935100000000002</v>
      </c>
      <c r="GZ322">
        <v>2.3828100000000001</v>
      </c>
      <c r="HA322">
        <v>37.194099999999999</v>
      </c>
      <c r="HB322">
        <v>15.497999999999999</v>
      </c>
      <c r="HC322">
        <v>18</v>
      </c>
      <c r="HD322">
        <v>434.62099999999998</v>
      </c>
      <c r="HE322">
        <v>661.11599999999999</v>
      </c>
      <c r="HF322">
        <v>19.3857</v>
      </c>
      <c r="HG322">
        <v>27.251999999999999</v>
      </c>
      <c r="HH322">
        <v>30.000599999999999</v>
      </c>
      <c r="HI322">
        <v>26.9801</v>
      </c>
      <c r="HJ322">
        <v>26.967099999999999</v>
      </c>
      <c r="HK322">
        <v>61.421900000000001</v>
      </c>
      <c r="HL322">
        <v>44.133499999999998</v>
      </c>
      <c r="HM322">
        <v>0</v>
      </c>
      <c r="HN322">
        <v>19.405799999999999</v>
      </c>
      <c r="HO322">
        <v>1239.18</v>
      </c>
      <c r="HP322">
        <v>16.4361</v>
      </c>
      <c r="HQ322">
        <v>96.860600000000005</v>
      </c>
      <c r="HR322">
        <v>100.215</v>
      </c>
    </row>
    <row r="323" spans="1:226" x14ac:dyDescent="0.2">
      <c r="A323">
        <v>307</v>
      </c>
      <c r="B323">
        <v>1657295749.5</v>
      </c>
      <c r="C323">
        <v>4145</v>
      </c>
      <c r="D323" t="s">
        <v>975</v>
      </c>
      <c r="E323" t="s">
        <v>976</v>
      </c>
      <c r="F323">
        <v>5</v>
      </c>
      <c r="G323" t="s">
        <v>832</v>
      </c>
      <c r="H323" t="s">
        <v>354</v>
      </c>
      <c r="I323">
        <v>1657295742</v>
      </c>
      <c r="J323">
        <f t="shared" si="136"/>
        <v>3.4174221075609283E-3</v>
      </c>
      <c r="K323">
        <f t="shared" si="137"/>
        <v>3.4174221075609283</v>
      </c>
      <c r="L323">
        <f t="shared" si="138"/>
        <v>47.622449684183977</v>
      </c>
      <c r="M323">
        <f t="shared" si="139"/>
        <v>1132</v>
      </c>
      <c r="N323">
        <f t="shared" si="140"/>
        <v>579.52133037348585</v>
      </c>
      <c r="O323">
        <f t="shared" si="141"/>
        <v>42.855008032628362</v>
      </c>
      <c r="P323">
        <f t="shared" si="142"/>
        <v>83.710239037570403</v>
      </c>
      <c r="Q323">
        <f t="shared" si="143"/>
        <v>0.15057837252589659</v>
      </c>
      <c r="R323">
        <f t="shared" si="144"/>
        <v>2.4954479185931335</v>
      </c>
      <c r="S323">
        <f t="shared" si="145"/>
        <v>0.14570662131048248</v>
      </c>
      <c r="T323">
        <f t="shared" si="146"/>
        <v>9.1491215641582829E-2</v>
      </c>
      <c r="U323">
        <f t="shared" si="147"/>
        <v>321.51189577777808</v>
      </c>
      <c r="V323">
        <f t="shared" si="148"/>
        <v>25.122863546934504</v>
      </c>
      <c r="W323">
        <f t="shared" si="149"/>
        <v>24.971140740740701</v>
      </c>
      <c r="X323">
        <f t="shared" si="150"/>
        <v>3.1742108660818622</v>
      </c>
      <c r="Y323">
        <f t="shared" si="151"/>
        <v>50.047590651394927</v>
      </c>
      <c r="Z323">
        <f t="shared" si="152"/>
        <v>1.4945528684229665</v>
      </c>
      <c r="AA323">
        <f t="shared" si="153"/>
        <v>2.9862633724632865</v>
      </c>
      <c r="AB323">
        <f t="shared" si="154"/>
        <v>1.6796579976588957</v>
      </c>
      <c r="AC323">
        <f t="shared" si="155"/>
        <v>-150.70831494343693</v>
      </c>
      <c r="AD323">
        <f t="shared" si="156"/>
        <v>-137.17445577317423</v>
      </c>
      <c r="AE323">
        <f t="shared" si="157"/>
        <v>-11.564550678091006</v>
      </c>
      <c r="AF323">
        <f t="shared" si="158"/>
        <v>22.064574383075922</v>
      </c>
      <c r="AG323">
        <f t="shared" si="159"/>
        <v>66.046433364882631</v>
      </c>
      <c r="AH323">
        <f t="shared" si="160"/>
        <v>3.4692936129725358</v>
      </c>
      <c r="AI323">
        <f t="shared" si="161"/>
        <v>47.622449684183977</v>
      </c>
      <c r="AJ323">
        <v>1244.9848637021801</v>
      </c>
      <c r="AK323">
        <v>1178.43448484848</v>
      </c>
      <c r="AL323">
        <v>3.2952911293358498</v>
      </c>
      <c r="AM323">
        <v>65.922692264637703</v>
      </c>
      <c r="AN323">
        <f t="shared" si="162"/>
        <v>3.4174221075609283</v>
      </c>
      <c r="AO323">
        <v>16.435989546671301</v>
      </c>
      <c r="AP323">
        <v>20.170018881118899</v>
      </c>
      <c r="AQ323">
        <v>-6.3389939210628903E-3</v>
      </c>
      <c r="AR323">
        <v>78.963096670634499</v>
      </c>
      <c r="AS323">
        <v>11</v>
      </c>
      <c r="AT323">
        <v>2</v>
      </c>
      <c r="AU323">
        <f t="shared" si="163"/>
        <v>1</v>
      </c>
      <c r="AV323">
        <f t="shared" si="164"/>
        <v>0</v>
      </c>
      <c r="AW323">
        <f t="shared" si="165"/>
        <v>39405.447167639359</v>
      </c>
      <c r="AX323">
        <f t="shared" si="166"/>
        <v>1999.9777777777799</v>
      </c>
      <c r="AY323">
        <f t="shared" si="167"/>
        <v>1681.1810444444463</v>
      </c>
      <c r="AZ323">
        <f t="shared" si="168"/>
        <v>0.84059986222069139</v>
      </c>
      <c r="BA323">
        <f t="shared" si="169"/>
        <v>0.16075773408593427</v>
      </c>
      <c r="BB323">
        <v>5.5309999999999997</v>
      </c>
      <c r="BC323">
        <v>0.5</v>
      </c>
      <c r="BD323" t="s">
        <v>355</v>
      </c>
      <c r="BE323">
        <v>2</v>
      </c>
      <c r="BF323" t="b">
        <v>1</v>
      </c>
      <c r="BG323">
        <v>1657295742</v>
      </c>
      <c r="BH323">
        <v>1132</v>
      </c>
      <c r="BI323">
        <v>1209.4048148148099</v>
      </c>
      <c r="BJ323">
        <v>20.210596296296298</v>
      </c>
      <c r="BK323">
        <v>16.4504296296296</v>
      </c>
      <c r="BL323">
        <v>1130.2851851851899</v>
      </c>
      <c r="BM323">
        <v>20.058703703703699</v>
      </c>
      <c r="BN323">
        <v>500.00040740740701</v>
      </c>
      <c r="BO323">
        <v>73.848977777777804</v>
      </c>
      <c r="BP323">
        <v>9.9996637037037095E-2</v>
      </c>
      <c r="BQ323">
        <v>23.951518518518501</v>
      </c>
      <c r="BR323">
        <v>24.971140740740701</v>
      </c>
      <c r="BS323">
        <v>999.9</v>
      </c>
      <c r="BT323">
        <v>0</v>
      </c>
      <c r="BU323">
        <v>0</v>
      </c>
      <c r="BV323">
        <v>9988.1937037037096</v>
      </c>
      <c r="BW323">
        <v>0</v>
      </c>
      <c r="BX323">
        <v>1127.4903703703701</v>
      </c>
      <c r="BY323">
        <v>-77.4052333333333</v>
      </c>
      <c r="BZ323">
        <v>1155.34851851852</v>
      </c>
      <c r="CA323">
        <v>1229.6325925925901</v>
      </c>
      <c r="CB323">
        <v>3.7601770370370402</v>
      </c>
      <c r="CC323">
        <v>1209.4048148148099</v>
      </c>
      <c r="CD323">
        <v>16.4504296296296</v>
      </c>
      <c r="CE323">
        <v>1.49253185185185</v>
      </c>
      <c r="CF323">
        <v>1.2148462962963</v>
      </c>
      <c r="CG323">
        <v>12.8918703703704</v>
      </c>
      <c r="CH323">
        <v>9.7847296296296307</v>
      </c>
      <c r="CI323">
        <v>1999.9777777777799</v>
      </c>
      <c r="CJ323">
        <v>0.98000422222222205</v>
      </c>
      <c r="CK323">
        <v>1.99960296296296E-2</v>
      </c>
      <c r="CL323">
        <v>0</v>
      </c>
      <c r="CM323">
        <v>2.50158888888889</v>
      </c>
      <c r="CN323">
        <v>0</v>
      </c>
      <c r="CO323">
        <v>19506.5111111111</v>
      </c>
      <c r="CP323">
        <v>16705.237037037001</v>
      </c>
      <c r="CQ323">
        <v>45.384185185185203</v>
      </c>
      <c r="CR323">
        <v>47.5</v>
      </c>
      <c r="CS323">
        <v>46.597000000000001</v>
      </c>
      <c r="CT323">
        <v>45.555111111111103</v>
      </c>
      <c r="CU323">
        <v>44.541333333333299</v>
      </c>
      <c r="CV323">
        <v>1959.98740740741</v>
      </c>
      <c r="CW323">
        <v>39.9903703703704</v>
      </c>
      <c r="CX323">
        <v>0</v>
      </c>
      <c r="CY323">
        <v>1651535024.0999999</v>
      </c>
      <c r="CZ323">
        <v>0</v>
      </c>
      <c r="DA323">
        <v>0</v>
      </c>
      <c r="DB323" t="s">
        <v>356</v>
      </c>
      <c r="DC323">
        <v>1657211493.5999999</v>
      </c>
      <c r="DD323">
        <v>1657211497.5999999</v>
      </c>
      <c r="DE323">
        <v>0</v>
      </c>
      <c r="DF323">
        <v>1.526</v>
      </c>
      <c r="DG323">
        <v>4.4999999999999998E-2</v>
      </c>
      <c r="DH323">
        <v>2.6110000000000002</v>
      </c>
      <c r="DI323">
        <v>0.157</v>
      </c>
      <c r="DJ323">
        <v>420</v>
      </c>
      <c r="DK323">
        <v>20</v>
      </c>
      <c r="DL323">
        <v>0.57999999999999996</v>
      </c>
      <c r="DM323">
        <v>0.22</v>
      </c>
      <c r="DN323">
        <v>-77.292339999999996</v>
      </c>
      <c r="DO323">
        <v>-1.57952195121945</v>
      </c>
      <c r="DP323">
        <v>0.29969127014312602</v>
      </c>
      <c r="DQ323">
        <v>0</v>
      </c>
      <c r="DR323">
        <v>3.7607107499999999</v>
      </c>
      <c r="DS323">
        <v>-5.4527617260787198E-2</v>
      </c>
      <c r="DT323">
        <v>1.5910056314718101E-2</v>
      </c>
      <c r="DU323">
        <v>1</v>
      </c>
      <c r="DV323">
        <v>1</v>
      </c>
      <c r="DW323">
        <v>2</v>
      </c>
      <c r="DX323" t="s">
        <v>363</v>
      </c>
      <c r="DY323">
        <v>2.86232</v>
      </c>
      <c r="DZ323">
        <v>2.7164799999999998</v>
      </c>
      <c r="EA323">
        <v>0.150812</v>
      </c>
      <c r="EB323">
        <v>0.156834</v>
      </c>
      <c r="EC323">
        <v>7.4846599999999999E-2</v>
      </c>
      <c r="ED323">
        <v>6.4501299999999998E-2</v>
      </c>
      <c r="EE323">
        <v>24012.9</v>
      </c>
      <c r="EF323">
        <v>20687.5</v>
      </c>
      <c r="EG323">
        <v>25316.799999999999</v>
      </c>
      <c r="EH323">
        <v>23896.3</v>
      </c>
      <c r="EI323">
        <v>39984.5</v>
      </c>
      <c r="EJ323">
        <v>37003.699999999997</v>
      </c>
      <c r="EK323">
        <v>45763.8</v>
      </c>
      <c r="EL323">
        <v>42624.2</v>
      </c>
      <c r="EM323">
        <v>1.80722</v>
      </c>
      <c r="EN323">
        <v>2.1481499999999998</v>
      </c>
      <c r="EO323">
        <v>8.5637000000000005E-2</v>
      </c>
      <c r="EP323">
        <v>0</v>
      </c>
      <c r="EQ323">
        <v>23.5626</v>
      </c>
      <c r="ER323">
        <v>999.9</v>
      </c>
      <c r="ES323">
        <v>36.32</v>
      </c>
      <c r="ET323">
        <v>33.515999999999998</v>
      </c>
      <c r="EU323">
        <v>25.575199999999999</v>
      </c>
      <c r="EV323">
        <v>52.091000000000001</v>
      </c>
      <c r="EW323">
        <v>37.183500000000002</v>
      </c>
      <c r="EX323">
        <v>2</v>
      </c>
      <c r="EY323">
        <v>-1.26702E-2</v>
      </c>
      <c r="EZ323">
        <v>3.7176800000000001</v>
      </c>
      <c r="FA323">
        <v>20.206</v>
      </c>
      <c r="FB323">
        <v>5.2333100000000004</v>
      </c>
      <c r="FC323">
        <v>11.9918</v>
      </c>
      <c r="FD323">
        <v>4.9561999999999999</v>
      </c>
      <c r="FE323">
        <v>3.3039499999999999</v>
      </c>
      <c r="FF323">
        <v>9999</v>
      </c>
      <c r="FG323">
        <v>5161.8999999999996</v>
      </c>
      <c r="FH323">
        <v>329.4</v>
      </c>
      <c r="FI323">
        <v>9999</v>
      </c>
      <c r="FJ323">
        <v>1.86825</v>
      </c>
      <c r="FK323">
        <v>1.86395</v>
      </c>
      <c r="FL323">
        <v>1.8714900000000001</v>
      </c>
      <c r="FM323">
        <v>1.8624000000000001</v>
      </c>
      <c r="FN323">
        <v>1.86188</v>
      </c>
      <c r="FO323">
        <v>1.86829</v>
      </c>
      <c r="FP323">
        <v>1.8583700000000001</v>
      </c>
      <c r="FQ323">
        <v>1.8647800000000001</v>
      </c>
      <c r="FR323">
        <v>5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1.75</v>
      </c>
      <c r="GF323">
        <v>0.15</v>
      </c>
      <c r="GG323">
        <v>0.30658851354286398</v>
      </c>
      <c r="GH323">
        <v>2.2958890734485699E-3</v>
      </c>
      <c r="GI323">
        <v>-1.86257123826648E-6</v>
      </c>
      <c r="GJ323">
        <v>8.2594232886446805E-10</v>
      </c>
      <c r="GK323">
        <v>-0.101148223110564</v>
      </c>
      <c r="GL323">
        <v>-3.7577424899751702E-2</v>
      </c>
      <c r="GM323">
        <v>3.3046140057118702E-3</v>
      </c>
      <c r="GN323">
        <v>-3.9997718568980099E-5</v>
      </c>
      <c r="GO323">
        <v>3</v>
      </c>
      <c r="GP323">
        <v>2332</v>
      </c>
      <c r="GQ323">
        <v>2</v>
      </c>
      <c r="GR323">
        <v>24</v>
      </c>
      <c r="GS323">
        <v>1404.3</v>
      </c>
      <c r="GT323">
        <v>1404.2</v>
      </c>
      <c r="GU323">
        <v>3.10059</v>
      </c>
      <c r="GV323">
        <v>2.35229</v>
      </c>
      <c r="GW323">
        <v>1.9982899999999999</v>
      </c>
      <c r="GX323">
        <v>2.7026400000000002</v>
      </c>
      <c r="GY323">
        <v>2.0935100000000002</v>
      </c>
      <c r="GZ323">
        <v>2.34619</v>
      </c>
      <c r="HA323">
        <v>37.194099999999999</v>
      </c>
      <c r="HB323">
        <v>15.4892</v>
      </c>
      <c r="HC323">
        <v>18</v>
      </c>
      <c r="HD323">
        <v>434.56700000000001</v>
      </c>
      <c r="HE323">
        <v>661.06899999999996</v>
      </c>
      <c r="HF323">
        <v>19.403199999999998</v>
      </c>
      <c r="HG323">
        <v>27.259399999999999</v>
      </c>
      <c r="HH323">
        <v>30.000499999999999</v>
      </c>
      <c r="HI323">
        <v>26.9863</v>
      </c>
      <c r="HJ323">
        <v>26.973500000000001</v>
      </c>
      <c r="HK323">
        <v>62.027200000000001</v>
      </c>
      <c r="HL323">
        <v>44.133499999999998</v>
      </c>
      <c r="HM323">
        <v>0</v>
      </c>
      <c r="HN323">
        <v>19.4283</v>
      </c>
      <c r="HO323">
        <v>1259.57</v>
      </c>
      <c r="HP323">
        <v>16.4361</v>
      </c>
      <c r="HQ323">
        <v>96.860399999999998</v>
      </c>
      <c r="HR323">
        <v>100.215</v>
      </c>
    </row>
    <row r="324" spans="1:226" x14ac:dyDescent="0.2">
      <c r="A324">
        <v>308</v>
      </c>
      <c r="B324">
        <v>1657295754.5</v>
      </c>
      <c r="C324">
        <v>4150</v>
      </c>
      <c r="D324" t="s">
        <v>977</v>
      </c>
      <c r="E324" t="s">
        <v>978</v>
      </c>
      <c r="F324">
        <v>5</v>
      </c>
      <c r="G324" t="s">
        <v>832</v>
      </c>
      <c r="H324" t="s">
        <v>354</v>
      </c>
      <c r="I324">
        <v>1657295746.7142899</v>
      </c>
      <c r="J324">
        <f t="shared" si="136"/>
        <v>3.4265926002885827E-3</v>
      </c>
      <c r="K324">
        <f t="shared" si="137"/>
        <v>3.4265926002885827</v>
      </c>
      <c r="L324">
        <f t="shared" si="138"/>
        <v>47.977361172151006</v>
      </c>
      <c r="M324">
        <f t="shared" si="139"/>
        <v>1147.38035714286</v>
      </c>
      <c r="N324">
        <f t="shared" si="140"/>
        <v>591.37057839232352</v>
      </c>
      <c r="O324">
        <f t="shared" si="141"/>
        <v>43.731278701688588</v>
      </c>
      <c r="P324">
        <f t="shared" si="142"/>
        <v>84.847660685901872</v>
      </c>
      <c r="Q324">
        <f t="shared" si="143"/>
        <v>0.15083795381378981</v>
      </c>
      <c r="R324">
        <f t="shared" si="144"/>
        <v>2.4973710083425567</v>
      </c>
      <c r="S324">
        <f t="shared" si="145"/>
        <v>0.14595331777637402</v>
      </c>
      <c r="T324">
        <f t="shared" si="146"/>
        <v>9.1646511741906453E-2</v>
      </c>
      <c r="U324">
        <f t="shared" si="147"/>
        <v>321.51316167857073</v>
      </c>
      <c r="V324">
        <f t="shared" si="148"/>
        <v>25.120762912219639</v>
      </c>
      <c r="W324">
        <f t="shared" si="149"/>
        <v>24.9698285714286</v>
      </c>
      <c r="X324">
        <f t="shared" si="150"/>
        <v>3.1739625010758412</v>
      </c>
      <c r="Y324">
        <f t="shared" si="151"/>
        <v>49.978272440075806</v>
      </c>
      <c r="Z324">
        <f t="shared" si="152"/>
        <v>1.4926169989875855</v>
      </c>
      <c r="AA324">
        <f t="shared" si="153"/>
        <v>2.986531798947714</v>
      </c>
      <c r="AB324">
        <f t="shared" si="154"/>
        <v>1.6813455020882557</v>
      </c>
      <c r="AC324">
        <f t="shared" si="155"/>
        <v>-151.11273367272651</v>
      </c>
      <c r="AD324">
        <f t="shared" si="156"/>
        <v>-136.90211207103269</v>
      </c>
      <c r="AE324">
        <f t="shared" si="157"/>
        <v>-11.532713565706167</v>
      </c>
      <c r="AF324">
        <f t="shared" si="158"/>
        <v>21.965602369105369</v>
      </c>
      <c r="AG324">
        <f t="shared" si="159"/>
        <v>66.149314581864544</v>
      </c>
      <c r="AH324">
        <f t="shared" si="160"/>
        <v>3.4574369827638143</v>
      </c>
      <c r="AI324">
        <f t="shared" si="161"/>
        <v>47.977361172151006</v>
      </c>
      <c r="AJ324">
        <v>1262.2736706580099</v>
      </c>
      <c r="AK324">
        <v>1195.2098181818201</v>
      </c>
      <c r="AL324">
        <v>3.3239633670880901</v>
      </c>
      <c r="AM324">
        <v>65.922692264637703</v>
      </c>
      <c r="AN324">
        <f t="shared" si="162"/>
        <v>3.4265926002885827</v>
      </c>
      <c r="AO324">
        <v>16.437655682122699</v>
      </c>
      <c r="AP324">
        <v>20.156855244755299</v>
      </c>
      <c r="AQ324">
        <v>-1.0579667153227401E-3</v>
      </c>
      <c r="AR324">
        <v>78.963096670634499</v>
      </c>
      <c r="AS324">
        <v>11</v>
      </c>
      <c r="AT324">
        <v>2</v>
      </c>
      <c r="AU324">
        <f t="shared" si="163"/>
        <v>1</v>
      </c>
      <c r="AV324">
        <f t="shared" si="164"/>
        <v>0</v>
      </c>
      <c r="AW324">
        <f t="shared" si="165"/>
        <v>39450.909316838588</v>
      </c>
      <c r="AX324">
        <f t="shared" si="166"/>
        <v>1999.9857142857099</v>
      </c>
      <c r="AY324">
        <f t="shared" si="167"/>
        <v>1681.1877107142818</v>
      </c>
      <c r="AZ324">
        <f t="shared" si="168"/>
        <v>0.84059985964185446</v>
      </c>
      <c r="BA324">
        <f t="shared" si="169"/>
        <v>0.16075772910877933</v>
      </c>
      <c r="BB324">
        <v>5.5309999999999997</v>
      </c>
      <c r="BC324">
        <v>0.5</v>
      </c>
      <c r="BD324" t="s">
        <v>355</v>
      </c>
      <c r="BE324">
        <v>2</v>
      </c>
      <c r="BF324" t="b">
        <v>1</v>
      </c>
      <c r="BG324">
        <v>1657295746.7142899</v>
      </c>
      <c r="BH324">
        <v>1147.38035714286</v>
      </c>
      <c r="BI324">
        <v>1224.9453571428601</v>
      </c>
      <c r="BJ324">
        <v>20.1844035714286</v>
      </c>
      <c r="BK324">
        <v>16.436871428571401</v>
      </c>
      <c r="BL324">
        <v>1145.6460714285699</v>
      </c>
      <c r="BM324">
        <v>20.033667857142898</v>
      </c>
      <c r="BN324">
        <v>499.98492857142901</v>
      </c>
      <c r="BO324">
        <v>73.849078571428606</v>
      </c>
      <c r="BP324">
        <v>9.9948146428571402E-2</v>
      </c>
      <c r="BQ324">
        <v>23.9530142857143</v>
      </c>
      <c r="BR324">
        <v>24.9698285714286</v>
      </c>
      <c r="BS324">
        <v>999.9</v>
      </c>
      <c r="BT324">
        <v>0</v>
      </c>
      <c r="BU324">
        <v>0</v>
      </c>
      <c r="BV324">
        <v>10000.245000000001</v>
      </c>
      <c r="BW324">
        <v>0</v>
      </c>
      <c r="BX324">
        <v>1128.08785714286</v>
      </c>
      <c r="BY324">
        <v>-77.565085714285701</v>
      </c>
      <c r="BZ324">
        <v>1171.01535714286</v>
      </c>
      <c r="CA324">
        <v>1245.4160714285699</v>
      </c>
      <c r="CB324">
        <v>3.7475339285714302</v>
      </c>
      <c r="CC324">
        <v>1224.9453571428601</v>
      </c>
      <c r="CD324">
        <v>16.436871428571401</v>
      </c>
      <c r="CE324">
        <v>1.4905985714285701</v>
      </c>
      <c r="CF324">
        <v>1.2138475</v>
      </c>
      <c r="CG324">
        <v>12.872078571428601</v>
      </c>
      <c r="CH324">
        <v>9.772475</v>
      </c>
      <c r="CI324">
        <v>1999.9857142857099</v>
      </c>
      <c r="CJ324">
        <v>0.98000435714285705</v>
      </c>
      <c r="CK324">
        <v>1.9995885714285701E-2</v>
      </c>
      <c r="CL324">
        <v>0</v>
      </c>
      <c r="CM324">
        <v>2.4765464285714298</v>
      </c>
      <c r="CN324">
        <v>0</v>
      </c>
      <c r="CO324">
        <v>19499.103571428601</v>
      </c>
      <c r="CP324">
        <v>16705.3</v>
      </c>
      <c r="CQ324">
        <v>45.399357142857099</v>
      </c>
      <c r="CR324">
        <v>47.5</v>
      </c>
      <c r="CS324">
        <v>46.611499999999999</v>
      </c>
      <c r="CT324">
        <v>45.561999999999998</v>
      </c>
      <c r="CU324">
        <v>44.548714285714297</v>
      </c>
      <c r="CV324">
        <v>1959.99535714286</v>
      </c>
      <c r="CW324">
        <v>39.9903571428571</v>
      </c>
      <c r="CX324">
        <v>0</v>
      </c>
      <c r="CY324">
        <v>1651535028.9000001</v>
      </c>
      <c r="CZ324">
        <v>0</v>
      </c>
      <c r="DA324">
        <v>0</v>
      </c>
      <c r="DB324" t="s">
        <v>356</v>
      </c>
      <c r="DC324">
        <v>1657211493.5999999</v>
      </c>
      <c r="DD324">
        <v>1657211497.5999999</v>
      </c>
      <c r="DE324">
        <v>0</v>
      </c>
      <c r="DF324">
        <v>1.526</v>
      </c>
      <c r="DG324">
        <v>4.4999999999999998E-2</v>
      </c>
      <c r="DH324">
        <v>2.6110000000000002</v>
      </c>
      <c r="DI324">
        <v>0.157</v>
      </c>
      <c r="DJ324">
        <v>420</v>
      </c>
      <c r="DK324">
        <v>20</v>
      </c>
      <c r="DL324">
        <v>0.57999999999999996</v>
      </c>
      <c r="DM324">
        <v>0.22</v>
      </c>
      <c r="DN324">
        <v>-77.527478048780495</v>
      </c>
      <c r="DO324">
        <v>-1.8778139372823901</v>
      </c>
      <c r="DP324">
        <v>0.31779815078142798</v>
      </c>
      <c r="DQ324">
        <v>0</v>
      </c>
      <c r="DR324">
        <v>3.7522007317073198</v>
      </c>
      <c r="DS324">
        <v>-0.14735059233448899</v>
      </c>
      <c r="DT324">
        <v>2.1403838314343501E-2</v>
      </c>
      <c r="DU324">
        <v>0</v>
      </c>
      <c r="DV324">
        <v>0</v>
      </c>
      <c r="DW324">
        <v>2</v>
      </c>
      <c r="DX324" t="s">
        <v>357</v>
      </c>
      <c r="DY324">
        <v>2.8622899999999998</v>
      </c>
      <c r="DZ324">
        <v>2.7165300000000001</v>
      </c>
      <c r="EA324">
        <v>0.15215000000000001</v>
      </c>
      <c r="EB324">
        <v>0.158164</v>
      </c>
      <c r="EC324">
        <v>7.4810399999999999E-2</v>
      </c>
      <c r="ED324">
        <v>6.4508700000000002E-2</v>
      </c>
      <c r="EE324">
        <v>23974.6</v>
      </c>
      <c r="EF324">
        <v>20654.599999999999</v>
      </c>
      <c r="EG324">
        <v>25316.3</v>
      </c>
      <c r="EH324">
        <v>23896</v>
      </c>
      <c r="EI324">
        <v>39985</v>
      </c>
      <c r="EJ324">
        <v>37003.199999999997</v>
      </c>
      <c r="EK324">
        <v>45762.5</v>
      </c>
      <c r="EL324">
        <v>42623.9</v>
      </c>
      <c r="EM324">
        <v>1.8070999999999999</v>
      </c>
      <c r="EN324">
        <v>2.1479499999999998</v>
      </c>
      <c r="EO324">
        <v>8.6296300000000006E-2</v>
      </c>
      <c r="EP324">
        <v>0</v>
      </c>
      <c r="EQ324">
        <v>23.558399999999999</v>
      </c>
      <c r="ER324">
        <v>999.9</v>
      </c>
      <c r="ES324">
        <v>36.32</v>
      </c>
      <c r="ET324">
        <v>33.526000000000003</v>
      </c>
      <c r="EU324">
        <v>25.590499999999999</v>
      </c>
      <c r="EV324">
        <v>51.6511</v>
      </c>
      <c r="EW324">
        <v>37.139400000000002</v>
      </c>
      <c r="EX324">
        <v>2</v>
      </c>
      <c r="EY324">
        <v>-1.2149399999999999E-2</v>
      </c>
      <c r="EZ324">
        <v>3.6912799999999999</v>
      </c>
      <c r="FA324">
        <v>20.206299999999999</v>
      </c>
      <c r="FB324">
        <v>5.2340600000000004</v>
      </c>
      <c r="FC324">
        <v>11.992000000000001</v>
      </c>
      <c r="FD324">
        <v>4.9561500000000001</v>
      </c>
      <c r="FE324">
        <v>3.3039499999999999</v>
      </c>
      <c r="FF324">
        <v>9999</v>
      </c>
      <c r="FG324">
        <v>5162.2</v>
      </c>
      <c r="FH324">
        <v>329.4</v>
      </c>
      <c r="FI324">
        <v>9999</v>
      </c>
      <c r="FJ324">
        <v>1.86826</v>
      </c>
      <c r="FK324">
        <v>1.86395</v>
      </c>
      <c r="FL324">
        <v>1.8714900000000001</v>
      </c>
      <c r="FM324">
        <v>1.8624099999999999</v>
      </c>
      <c r="FN324">
        <v>1.8618600000000001</v>
      </c>
      <c r="FO324">
        <v>1.86829</v>
      </c>
      <c r="FP324">
        <v>1.8583700000000001</v>
      </c>
      <c r="FQ324">
        <v>1.8647800000000001</v>
      </c>
      <c r="FR324">
        <v>5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1.77</v>
      </c>
      <c r="GF324">
        <v>0.14940000000000001</v>
      </c>
      <c r="GG324">
        <v>0.30658851354286398</v>
      </c>
      <c r="GH324">
        <v>2.2958890734485699E-3</v>
      </c>
      <c r="GI324">
        <v>-1.86257123826648E-6</v>
      </c>
      <c r="GJ324">
        <v>8.2594232886446805E-10</v>
      </c>
      <c r="GK324">
        <v>-0.101148223110564</v>
      </c>
      <c r="GL324">
        <v>-3.7577424899751702E-2</v>
      </c>
      <c r="GM324">
        <v>3.3046140057118702E-3</v>
      </c>
      <c r="GN324">
        <v>-3.9997718568980099E-5</v>
      </c>
      <c r="GO324">
        <v>3</v>
      </c>
      <c r="GP324">
        <v>2332</v>
      </c>
      <c r="GQ324">
        <v>2</v>
      </c>
      <c r="GR324">
        <v>24</v>
      </c>
      <c r="GS324">
        <v>1404.3</v>
      </c>
      <c r="GT324">
        <v>1404.3</v>
      </c>
      <c r="GU324">
        <v>3.1311</v>
      </c>
      <c r="GV324">
        <v>2.34375</v>
      </c>
      <c r="GW324">
        <v>1.9982899999999999</v>
      </c>
      <c r="GX324">
        <v>2.7026400000000002</v>
      </c>
      <c r="GY324">
        <v>2.0935100000000002</v>
      </c>
      <c r="GZ324">
        <v>2.3815900000000001</v>
      </c>
      <c r="HA324">
        <v>37.194099999999999</v>
      </c>
      <c r="HB324">
        <v>15.4892</v>
      </c>
      <c r="HC324">
        <v>18</v>
      </c>
      <c r="HD324">
        <v>434.54599999999999</v>
      </c>
      <c r="HE324">
        <v>660.98699999999997</v>
      </c>
      <c r="HF324">
        <v>19.427099999999999</v>
      </c>
      <c r="HG324">
        <v>27.266500000000001</v>
      </c>
      <c r="HH324">
        <v>30.000499999999999</v>
      </c>
      <c r="HI324">
        <v>26.993200000000002</v>
      </c>
      <c r="HJ324">
        <v>26.980499999999999</v>
      </c>
      <c r="HK324">
        <v>62.695500000000003</v>
      </c>
      <c r="HL324">
        <v>44.133499999999998</v>
      </c>
      <c r="HM324">
        <v>0</v>
      </c>
      <c r="HN324">
        <v>19.447500000000002</v>
      </c>
      <c r="HO324">
        <v>1273.03</v>
      </c>
      <c r="HP324">
        <v>16.440200000000001</v>
      </c>
      <c r="HQ324">
        <v>96.858000000000004</v>
      </c>
      <c r="HR324">
        <v>100.214</v>
      </c>
    </row>
    <row r="325" spans="1:226" x14ac:dyDescent="0.2">
      <c r="A325">
        <v>309</v>
      </c>
      <c r="B325">
        <v>1657295759.5</v>
      </c>
      <c r="C325">
        <v>4155</v>
      </c>
      <c r="D325" t="s">
        <v>979</v>
      </c>
      <c r="E325" t="s">
        <v>980</v>
      </c>
      <c r="F325">
        <v>5</v>
      </c>
      <c r="G325" t="s">
        <v>832</v>
      </c>
      <c r="H325" t="s">
        <v>354</v>
      </c>
      <c r="I325">
        <v>1657295752</v>
      </c>
      <c r="J325">
        <f t="shared" si="136"/>
        <v>3.4152929439039081E-3</v>
      </c>
      <c r="K325">
        <f t="shared" si="137"/>
        <v>3.4152929439039079</v>
      </c>
      <c r="L325">
        <f t="shared" si="138"/>
        <v>48.268712599466369</v>
      </c>
      <c r="M325">
        <f t="shared" si="139"/>
        <v>1164.59037037037</v>
      </c>
      <c r="N325">
        <f t="shared" si="140"/>
        <v>602.47814820467079</v>
      </c>
      <c r="O325">
        <f t="shared" si="141"/>
        <v>44.552806607571739</v>
      </c>
      <c r="P325">
        <f t="shared" si="142"/>
        <v>86.120583298773965</v>
      </c>
      <c r="Q325">
        <f t="shared" si="143"/>
        <v>0.15014859529770086</v>
      </c>
      <c r="R325">
        <f t="shared" si="144"/>
        <v>2.4965537713977706</v>
      </c>
      <c r="S325">
        <f t="shared" si="145"/>
        <v>0.14530620397290148</v>
      </c>
      <c r="T325">
        <f t="shared" si="146"/>
        <v>9.1238437626055158E-2</v>
      </c>
      <c r="U325">
        <f t="shared" si="147"/>
        <v>321.51538333333338</v>
      </c>
      <c r="V325">
        <f t="shared" si="148"/>
        <v>25.127181949699377</v>
      </c>
      <c r="W325">
        <f t="shared" si="149"/>
        <v>24.9715814814815</v>
      </c>
      <c r="X325">
        <f t="shared" si="150"/>
        <v>3.1742942924929691</v>
      </c>
      <c r="Y325">
        <f t="shared" si="151"/>
        <v>49.916550506193282</v>
      </c>
      <c r="Z325">
        <f t="shared" si="152"/>
        <v>1.4910099498444278</v>
      </c>
      <c r="AA325">
        <f t="shared" si="153"/>
        <v>2.9870051810960661</v>
      </c>
      <c r="AB325">
        <f t="shared" si="154"/>
        <v>1.6832843426485413</v>
      </c>
      <c r="AC325">
        <f t="shared" si="155"/>
        <v>-150.61441882616234</v>
      </c>
      <c r="AD325">
        <f t="shared" si="156"/>
        <v>-136.73824279017924</v>
      </c>
      <c r="AE325">
        <f t="shared" si="157"/>
        <v>-11.522934843038938</v>
      </c>
      <c r="AF325">
        <f t="shared" si="158"/>
        <v>22.639786873952886</v>
      </c>
      <c r="AG325">
        <f t="shared" si="159"/>
        <v>66.527470872975556</v>
      </c>
      <c r="AH325">
        <f t="shared" si="160"/>
        <v>3.4358679807120982</v>
      </c>
      <c r="AI325">
        <f t="shared" si="161"/>
        <v>48.268712599466369</v>
      </c>
      <c r="AJ325">
        <v>1279.31558715715</v>
      </c>
      <c r="AK325">
        <v>1211.8906666666701</v>
      </c>
      <c r="AL325">
        <v>3.3333779020183898</v>
      </c>
      <c r="AM325">
        <v>65.922692264637703</v>
      </c>
      <c r="AN325">
        <f t="shared" si="162"/>
        <v>3.4152929439039079</v>
      </c>
      <c r="AO325">
        <v>16.439958722090999</v>
      </c>
      <c r="AP325">
        <v>20.144447552447598</v>
      </c>
      <c r="AQ325">
        <v>-5.7000751287722504E-4</v>
      </c>
      <c r="AR325">
        <v>78.963096670634499</v>
      </c>
      <c r="AS325">
        <v>11</v>
      </c>
      <c r="AT325">
        <v>2</v>
      </c>
      <c r="AU325">
        <f t="shared" si="163"/>
        <v>1</v>
      </c>
      <c r="AV325">
        <f t="shared" si="164"/>
        <v>0</v>
      </c>
      <c r="AW325">
        <f t="shared" si="165"/>
        <v>39431.159036260855</v>
      </c>
      <c r="AX325">
        <f t="shared" si="166"/>
        <v>1999.9996296296299</v>
      </c>
      <c r="AY325">
        <f t="shared" si="167"/>
        <v>1681.1994000000002</v>
      </c>
      <c r="AZ325">
        <f t="shared" si="168"/>
        <v>0.84059985566663997</v>
      </c>
      <c r="BA325">
        <f t="shared" si="169"/>
        <v>0.16075772143661507</v>
      </c>
      <c r="BB325">
        <v>5.5309999999999997</v>
      </c>
      <c r="BC325">
        <v>0.5</v>
      </c>
      <c r="BD325" t="s">
        <v>355</v>
      </c>
      <c r="BE325">
        <v>2</v>
      </c>
      <c r="BF325" t="b">
        <v>1</v>
      </c>
      <c r="BG325">
        <v>1657295752</v>
      </c>
      <c r="BH325">
        <v>1164.59037037037</v>
      </c>
      <c r="BI325">
        <v>1242.6074074074099</v>
      </c>
      <c r="BJ325">
        <v>20.162611111111101</v>
      </c>
      <c r="BK325">
        <v>16.438581481481499</v>
      </c>
      <c r="BL325">
        <v>1162.8337037036999</v>
      </c>
      <c r="BM325">
        <v>20.012844444444401</v>
      </c>
      <c r="BN325">
        <v>500.01266666666697</v>
      </c>
      <c r="BO325">
        <v>73.849251851851903</v>
      </c>
      <c r="BP325">
        <v>9.9997162962962904E-2</v>
      </c>
      <c r="BQ325">
        <v>23.955651851851901</v>
      </c>
      <c r="BR325">
        <v>24.9715814814815</v>
      </c>
      <c r="BS325">
        <v>999.9</v>
      </c>
      <c r="BT325">
        <v>0</v>
      </c>
      <c r="BU325">
        <v>0</v>
      </c>
      <c r="BV325">
        <v>9995.0937037037093</v>
      </c>
      <c r="BW325">
        <v>0</v>
      </c>
      <c r="BX325">
        <v>1128.63592592593</v>
      </c>
      <c r="BY325">
        <v>-78.017359259259294</v>
      </c>
      <c r="BZ325">
        <v>1188.5544444444399</v>
      </c>
      <c r="CA325">
        <v>1263.37666666667</v>
      </c>
      <c r="CB325">
        <v>3.7240311111111102</v>
      </c>
      <c r="CC325">
        <v>1242.6074074074099</v>
      </c>
      <c r="CD325">
        <v>16.438581481481499</v>
      </c>
      <c r="CE325">
        <v>1.48899259259259</v>
      </c>
      <c r="CF325">
        <v>1.2139762962963001</v>
      </c>
      <c r="CG325">
        <v>12.8556111111111</v>
      </c>
      <c r="CH325">
        <v>9.7740585185185207</v>
      </c>
      <c r="CI325">
        <v>1999.9996296296299</v>
      </c>
      <c r="CJ325">
        <v>0.98000455555555499</v>
      </c>
      <c r="CK325">
        <v>1.9995674074074099E-2</v>
      </c>
      <c r="CL325">
        <v>0</v>
      </c>
      <c r="CM325">
        <v>2.5536370370370398</v>
      </c>
      <c r="CN325">
        <v>0</v>
      </c>
      <c r="CO325">
        <v>19492.592592592599</v>
      </c>
      <c r="CP325">
        <v>16705.422222222202</v>
      </c>
      <c r="CQ325">
        <v>45.411740740740697</v>
      </c>
      <c r="CR325">
        <v>47.504592592592601</v>
      </c>
      <c r="CS325">
        <v>46.625</v>
      </c>
      <c r="CT325">
        <v>45.561999999999998</v>
      </c>
      <c r="CU325">
        <v>44.557407407407403</v>
      </c>
      <c r="CV325">
        <v>1960.00925925926</v>
      </c>
      <c r="CW325">
        <v>39.9903703703704</v>
      </c>
      <c r="CX325">
        <v>0</v>
      </c>
      <c r="CY325">
        <v>1651535034.3</v>
      </c>
      <c r="CZ325">
        <v>0</v>
      </c>
      <c r="DA325">
        <v>0</v>
      </c>
      <c r="DB325" t="s">
        <v>356</v>
      </c>
      <c r="DC325">
        <v>1657211493.5999999</v>
      </c>
      <c r="DD325">
        <v>1657211497.5999999</v>
      </c>
      <c r="DE325">
        <v>0</v>
      </c>
      <c r="DF325">
        <v>1.526</v>
      </c>
      <c r="DG325">
        <v>4.4999999999999998E-2</v>
      </c>
      <c r="DH325">
        <v>2.6110000000000002</v>
      </c>
      <c r="DI325">
        <v>0.157</v>
      </c>
      <c r="DJ325">
        <v>420</v>
      </c>
      <c r="DK325">
        <v>20</v>
      </c>
      <c r="DL325">
        <v>0.57999999999999996</v>
      </c>
      <c r="DM325">
        <v>0.22</v>
      </c>
      <c r="DN325">
        <v>-77.736512500000003</v>
      </c>
      <c r="DO325">
        <v>-4.6657407129455004</v>
      </c>
      <c r="DP325">
        <v>0.48939124031162401</v>
      </c>
      <c r="DQ325">
        <v>0</v>
      </c>
      <c r="DR325">
        <v>3.7418269999999998</v>
      </c>
      <c r="DS325">
        <v>-0.27413493433396102</v>
      </c>
      <c r="DT325">
        <v>2.6843533131836399E-2</v>
      </c>
      <c r="DU325">
        <v>0</v>
      </c>
      <c r="DV325">
        <v>0</v>
      </c>
      <c r="DW325">
        <v>2</v>
      </c>
      <c r="DX325" t="s">
        <v>357</v>
      </c>
      <c r="DY325">
        <v>2.8622000000000001</v>
      </c>
      <c r="DZ325">
        <v>2.7160899999999999</v>
      </c>
      <c r="EA325">
        <v>0.153477</v>
      </c>
      <c r="EB325">
        <v>0.15947</v>
      </c>
      <c r="EC325">
        <v>7.4779700000000005E-2</v>
      </c>
      <c r="ED325">
        <v>6.4512899999999998E-2</v>
      </c>
      <c r="EE325">
        <v>23935.9</v>
      </c>
      <c r="EF325">
        <v>20622.3</v>
      </c>
      <c r="EG325">
        <v>25315.1</v>
      </c>
      <c r="EH325">
        <v>23895.9</v>
      </c>
      <c r="EI325">
        <v>39985.300000000003</v>
      </c>
      <c r="EJ325">
        <v>37002.400000000001</v>
      </c>
      <c r="EK325">
        <v>45761.3</v>
      </c>
      <c r="EL325">
        <v>42623.199999999997</v>
      </c>
      <c r="EM325">
        <v>1.80705</v>
      </c>
      <c r="EN325">
        <v>2.1478299999999999</v>
      </c>
      <c r="EO325">
        <v>8.6680099999999996E-2</v>
      </c>
      <c r="EP325">
        <v>0</v>
      </c>
      <c r="EQ325">
        <v>23.555399999999999</v>
      </c>
      <c r="ER325">
        <v>999.9</v>
      </c>
      <c r="ES325">
        <v>36.295999999999999</v>
      </c>
      <c r="ET325">
        <v>33.526000000000003</v>
      </c>
      <c r="EU325">
        <v>25.571999999999999</v>
      </c>
      <c r="EV325">
        <v>51.691099999999999</v>
      </c>
      <c r="EW325">
        <v>37.119399999999999</v>
      </c>
      <c r="EX325">
        <v>2</v>
      </c>
      <c r="EY325">
        <v>-1.15218E-2</v>
      </c>
      <c r="EZ325">
        <v>3.6809599999999998</v>
      </c>
      <c r="FA325">
        <v>20.206600000000002</v>
      </c>
      <c r="FB325">
        <v>5.2337600000000002</v>
      </c>
      <c r="FC325">
        <v>11.9918</v>
      </c>
      <c r="FD325">
        <v>4.9563499999999996</v>
      </c>
      <c r="FE325">
        <v>3.3039800000000001</v>
      </c>
      <c r="FF325">
        <v>9999</v>
      </c>
      <c r="FG325">
        <v>5162.2</v>
      </c>
      <c r="FH325">
        <v>329.4</v>
      </c>
      <c r="FI325">
        <v>9999</v>
      </c>
      <c r="FJ325">
        <v>1.8682700000000001</v>
      </c>
      <c r="FK325">
        <v>1.86395</v>
      </c>
      <c r="FL325">
        <v>1.8714900000000001</v>
      </c>
      <c r="FM325">
        <v>1.8624099999999999</v>
      </c>
      <c r="FN325">
        <v>1.8618600000000001</v>
      </c>
      <c r="FO325">
        <v>1.8682700000000001</v>
      </c>
      <c r="FP325">
        <v>1.8583700000000001</v>
      </c>
      <c r="FQ325">
        <v>1.8647800000000001</v>
      </c>
      <c r="FR325">
        <v>5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1.78</v>
      </c>
      <c r="GF325">
        <v>0.1489</v>
      </c>
      <c r="GG325">
        <v>0.30658851354286398</v>
      </c>
      <c r="GH325">
        <v>2.2958890734485699E-3</v>
      </c>
      <c r="GI325">
        <v>-1.86257123826648E-6</v>
      </c>
      <c r="GJ325">
        <v>8.2594232886446805E-10</v>
      </c>
      <c r="GK325">
        <v>-0.101148223110564</v>
      </c>
      <c r="GL325">
        <v>-3.7577424899751702E-2</v>
      </c>
      <c r="GM325">
        <v>3.3046140057118702E-3</v>
      </c>
      <c r="GN325">
        <v>-3.9997718568980099E-5</v>
      </c>
      <c r="GO325">
        <v>3</v>
      </c>
      <c r="GP325">
        <v>2332</v>
      </c>
      <c r="GQ325">
        <v>2</v>
      </c>
      <c r="GR325">
        <v>24</v>
      </c>
      <c r="GS325">
        <v>1404.4</v>
      </c>
      <c r="GT325">
        <v>1404.4</v>
      </c>
      <c r="GU325">
        <v>3.1616200000000001</v>
      </c>
      <c r="GV325">
        <v>2.34863</v>
      </c>
      <c r="GW325">
        <v>1.9982899999999999</v>
      </c>
      <c r="GX325">
        <v>2.7026400000000002</v>
      </c>
      <c r="GY325">
        <v>2.0935100000000002</v>
      </c>
      <c r="GZ325">
        <v>2.3999000000000001</v>
      </c>
      <c r="HA325">
        <v>37.2181</v>
      </c>
      <c r="HB325">
        <v>15.4892</v>
      </c>
      <c r="HC325">
        <v>18</v>
      </c>
      <c r="HD325">
        <v>434.56799999999998</v>
      </c>
      <c r="HE325">
        <v>660.96600000000001</v>
      </c>
      <c r="HF325">
        <v>19.4481</v>
      </c>
      <c r="HG325">
        <v>27.273499999999999</v>
      </c>
      <c r="HH325">
        <v>30.000599999999999</v>
      </c>
      <c r="HI325">
        <v>27</v>
      </c>
      <c r="HJ325">
        <v>26.987400000000001</v>
      </c>
      <c r="HK325">
        <v>63.298900000000003</v>
      </c>
      <c r="HL325">
        <v>44.133499999999998</v>
      </c>
      <c r="HM325">
        <v>0</v>
      </c>
      <c r="HN325">
        <v>19.465699999999998</v>
      </c>
      <c r="HO325">
        <v>1286.47</v>
      </c>
      <c r="HP325">
        <v>16.4512</v>
      </c>
      <c r="HQ325">
        <v>96.854600000000005</v>
      </c>
      <c r="HR325">
        <v>100.21299999999999</v>
      </c>
    </row>
    <row r="326" spans="1:226" x14ac:dyDescent="0.2">
      <c r="A326">
        <v>310</v>
      </c>
      <c r="B326">
        <v>1657295764.5</v>
      </c>
      <c r="C326">
        <v>4160</v>
      </c>
      <c r="D326" t="s">
        <v>981</v>
      </c>
      <c r="E326" t="s">
        <v>982</v>
      </c>
      <c r="F326">
        <v>5</v>
      </c>
      <c r="G326" t="s">
        <v>832</v>
      </c>
      <c r="H326" t="s">
        <v>354</v>
      </c>
      <c r="I326">
        <v>1657295756.7142899</v>
      </c>
      <c r="J326">
        <f t="shared" si="136"/>
        <v>3.4076467453750684E-3</v>
      </c>
      <c r="K326">
        <f t="shared" si="137"/>
        <v>3.4076467453750685</v>
      </c>
      <c r="L326">
        <f t="shared" si="138"/>
        <v>48.074387730761295</v>
      </c>
      <c r="M326">
        <f t="shared" si="139"/>
        <v>1180.0717857142899</v>
      </c>
      <c r="N326">
        <f t="shared" si="140"/>
        <v>617.73922604632116</v>
      </c>
      <c r="O326">
        <f t="shared" si="141"/>
        <v>45.681305846662696</v>
      </c>
      <c r="P326">
        <f t="shared" si="142"/>
        <v>87.26533445067264</v>
      </c>
      <c r="Q326">
        <f t="shared" si="143"/>
        <v>0.14964282402057832</v>
      </c>
      <c r="R326">
        <f t="shared" si="144"/>
        <v>2.4952273886167387</v>
      </c>
      <c r="S326">
        <f t="shared" si="145"/>
        <v>0.14482996968809503</v>
      </c>
      <c r="T326">
        <f t="shared" si="146"/>
        <v>9.0938252237196426E-2</v>
      </c>
      <c r="U326">
        <f t="shared" si="147"/>
        <v>321.51530700000063</v>
      </c>
      <c r="V326">
        <f t="shared" si="148"/>
        <v>25.132757142284351</v>
      </c>
      <c r="W326">
        <f t="shared" si="149"/>
        <v>24.976192857142902</v>
      </c>
      <c r="X326">
        <f t="shared" si="150"/>
        <v>3.1751672800152666</v>
      </c>
      <c r="Y326">
        <f t="shared" si="151"/>
        <v>49.879043056518036</v>
      </c>
      <c r="Z326">
        <f t="shared" si="152"/>
        <v>1.4901305365349291</v>
      </c>
      <c r="AA326">
        <f t="shared" si="153"/>
        <v>2.9874882219501675</v>
      </c>
      <c r="AB326">
        <f t="shared" si="154"/>
        <v>1.6850367434803375</v>
      </c>
      <c r="AC326">
        <f t="shared" si="155"/>
        <v>-150.27722147104052</v>
      </c>
      <c r="AD326">
        <f t="shared" si="156"/>
        <v>-136.92392915181162</v>
      </c>
      <c r="AE326">
        <f t="shared" si="157"/>
        <v>-11.545141422641379</v>
      </c>
      <c r="AF326">
        <f t="shared" si="158"/>
        <v>22.769014954507099</v>
      </c>
      <c r="AG326">
        <f t="shared" si="159"/>
        <v>66.753284206487422</v>
      </c>
      <c r="AH326">
        <f t="shared" si="160"/>
        <v>3.4229109808620439</v>
      </c>
      <c r="AI326">
        <f t="shared" si="161"/>
        <v>48.074387730761295</v>
      </c>
      <c r="AJ326">
        <v>1296.2611101381599</v>
      </c>
      <c r="AK326">
        <v>1228.83890909091</v>
      </c>
      <c r="AL326">
        <v>3.3881014618853502</v>
      </c>
      <c r="AM326">
        <v>65.922692264637703</v>
      </c>
      <c r="AN326">
        <f t="shared" si="162"/>
        <v>3.4076467453750685</v>
      </c>
      <c r="AO326">
        <v>16.442762613378399</v>
      </c>
      <c r="AP326">
        <v>20.137258041958098</v>
      </c>
      <c r="AQ326">
        <v>-2.0121226269712299E-4</v>
      </c>
      <c r="AR326">
        <v>78.963096670634499</v>
      </c>
      <c r="AS326">
        <v>11</v>
      </c>
      <c r="AT326">
        <v>2</v>
      </c>
      <c r="AU326">
        <f t="shared" si="163"/>
        <v>1</v>
      </c>
      <c r="AV326">
        <f t="shared" si="164"/>
        <v>0</v>
      </c>
      <c r="AW326">
        <f t="shared" si="165"/>
        <v>39399.309802846525</v>
      </c>
      <c r="AX326">
        <f t="shared" si="166"/>
        <v>1999.99928571429</v>
      </c>
      <c r="AY326">
        <f t="shared" si="167"/>
        <v>1681.1991000000037</v>
      </c>
      <c r="AZ326">
        <f t="shared" si="168"/>
        <v>0.84059985021423222</v>
      </c>
      <c r="BA326">
        <f t="shared" si="169"/>
        <v>0.16075771091346816</v>
      </c>
      <c r="BB326">
        <v>5.5309999999999997</v>
      </c>
      <c r="BC326">
        <v>0.5</v>
      </c>
      <c r="BD326" t="s">
        <v>355</v>
      </c>
      <c r="BE326">
        <v>2</v>
      </c>
      <c r="BF326" t="b">
        <v>1</v>
      </c>
      <c r="BG326">
        <v>1657295756.7142899</v>
      </c>
      <c r="BH326">
        <v>1180.0717857142899</v>
      </c>
      <c r="BI326">
        <v>1258.3807142857099</v>
      </c>
      <c r="BJ326">
        <v>20.150739285714302</v>
      </c>
      <c r="BK326">
        <v>16.4407</v>
      </c>
      <c r="BL326">
        <v>1178.2946428571399</v>
      </c>
      <c r="BM326">
        <v>20.0015</v>
      </c>
      <c r="BN326">
        <v>500.01153571428603</v>
      </c>
      <c r="BO326">
        <v>73.849142857142894</v>
      </c>
      <c r="BP326">
        <v>0.100031682142857</v>
      </c>
      <c r="BQ326">
        <v>23.958342857142899</v>
      </c>
      <c r="BR326">
        <v>24.976192857142902</v>
      </c>
      <c r="BS326">
        <v>999.9</v>
      </c>
      <c r="BT326">
        <v>0</v>
      </c>
      <c r="BU326">
        <v>0</v>
      </c>
      <c r="BV326">
        <v>9986.7882142857106</v>
      </c>
      <c r="BW326">
        <v>0</v>
      </c>
      <c r="BX326">
        <v>1129.10035714286</v>
      </c>
      <c r="BY326">
        <v>-78.308807142857106</v>
      </c>
      <c r="BZ326">
        <v>1204.3399999999999</v>
      </c>
      <c r="CA326">
        <v>1279.4160714285699</v>
      </c>
      <c r="CB326">
        <v>3.71004035714286</v>
      </c>
      <c r="CC326">
        <v>1258.3807142857099</v>
      </c>
      <c r="CD326">
        <v>16.4407</v>
      </c>
      <c r="CE326">
        <v>1.4881142857142899</v>
      </c>
      <c r="CF326">
        <v>1.2141307142857101</v>
      </c>
      <c r="CG326">
        <v>12.8465964285714</v>
      </c>
      <c r="CH326">
        <v>9.7759596428571403</v>
      </c>
      <c r="CI326">
        <v>1999.99928571429</v>
      </c>
      <c r="CJ326">
        <v>0.98000478571428595</v>
      </c>
      <c r="CK326">
        <v>1.9995428571428601E-2</v>
      </c>
      <c r="CL326">
        <v>0</v>
      </c>
      <c r="CM326">
        <v>2.6020857142857099</v>
      </c>
      <c r="CN326">
        <v>0</v>
      </c>
      <c r="CO326">
        <v>19479.382142857099</v>
      </c>
      <c r="CP326">
        <v>16705.428571428602</v>
      </c>
      <c r="CQ326">
        <v>45.423714285714297</v>
      </c>
      <c r="CR326">
        <v>47.513285714285701</v>
      </c>
      <c r="CS326">
        <v>46.625</v>
      </c>
      <c r="CT326">
        <v>45.58</v>
      </c>
      <c r="CU326">
        <v>44.5575714285714</v>
      </c>
      <c r="CV326">
        <v>1960.0092857142899</v>
      </c>
      <c r="CW326">
        <v>39.99</v>
      </c>
      <c r="CX326">
        <v>0</v>
      </c>
      <c r="CY326">
        <v>1651535039.0999999</v>
      </c>
      <c r="CZ326">
        <v>0</v>
      </c>
      <c r="DA326">
        <v>0</v>
      </c>
      <c r="DB326" t="s">
        <v>356</v>
      </c>
      <c r="DC326">
        <v>1657211493.5999999</v>
      </c>
      <c r="DD326">
        <v>1657211497.5999999</v>
      </c>
      <c r="DE326">
        <v>0</v>
      </c>
      <c r="DF326">
        <v>1.526</v>
      </c>
      <c r="DG326">
        <v>4.4999999999999998E-2</v>
      </c>
      <c r="DH326">
        <v>2.6110000000000002</v>
      </c>
      <c r="DI326">
        <v>0.157</v>
      </c>
      <c r="DJ326">
        <v>420</v>
      </c>
      <c r="DK326">
        <v>20</v>
      </c>
      <c r="DL326">
        <v>0.57999999999999996</v>
      </c>
      <c r="DM326">
        <v>0.22</v>
      </c>
      <c r="DN326">
        <v>-78.073144999999997</v>
      </c>
      <c r="DO326">
        <v>-4.8182814258911</v>
      </c>
      <c r="DP326">
        <v>0.49254289607606699</v>
      </c>
      <c r="DQ326">
        <v>0</v>
      </c>
      <c r="DR326">
        <v>3.7214892499999999</v>
      </c>
      <c r="DS326">
        <v>-0.19561654784240901</v>
      </c>
      <c r="DT326">
        <v>1.90926344944196E-2</v>
      </c>
      <c r="DU326">
        <v>0</v>
      </c>
      <c r="DV326">
        <v>0</v>
      </c>
      <c r="DW326">
        <v>2</v>
      </c>
      <c r="DX326" t="s">
        <v>357</v>
      </c>
      <c r="DY326">
        <v>2.86225</v>
      </c>
      <c r="DZ326">
        <v>2.71618</v>
      </c>
      <c r="EA326">
        <v>0.154806</v>
      </c>
      <c r="EB326">
        <v>0.160689</v>
      </c>
      <c r="EC326">
        <v>7.4760300000000002E-2</v>
      </c>
      <c r="ED326">
        <v>6.4518000000000006E-2</v>
      </c>
      <c r="EE326">
        <v>23898.1</v>
      </c>
      <c r="EF326">
        <v>20592.2</v>
      </c>
      <c r="EG326">
        <v>25314.9</v>
      </c>
      <c r="EH326">
        <v>23895.599999999999</v>
      </c>
      <c r="EI326">
        <v>39985.5</v>
      </c>
      <c r="EJ326">
        <v>37001.800000000003</v>
      </c>
      <c r="EK326">
        <v>45760.5</v>
      </c>
      <c r="EL326">
        <v>42622.8</v>
      </c>
      <c r="EM326">
        <v>1.8069500000000001</v>
      </c>
      <c r="EN326">
        <v>2.14778</v>
      </c>
      <c r="EO326">
        <v>8.6762000000000006E-2</v>
      </c>
      <c r="EP326">
        <v>0</v>
      </c>
      <c r="EQ326">
        <v>23.553899999999999</v>
      </c>
      <c r="ER326">
        <v>999.9</v>
      </c>
      <c r="ES326">
        <v>36.295999999999999</v>
      </c>
      <c r="ET326">
        <v>33.536000000000001</v>
      </c>
      <c r="EU326">
        <v>25.589600000000001</v>
      </c>
      <c r="EV326">
        <v>52.601100000000002</v>
      </c>
      <c r="EW326">
        <v>37.0473</v>
      </c>
      <c r="EX326">
        <v>2</v>
      </c>
      <c r="EY326">
        <v>-1.10569E-2</v>
      </c>
      <c r="EZ326">
        <v>3.6824699999999999</v>
      </c>
      <c r="FA326">
        <v>20.206399999999999</v>
      </c>
      <c r="FB326">
        <v>5.2333100000000004</v>
      </c>
      <c r="FC326">
        <v>11.992000000000001</v>
      </c>
      <c r="FD326">
        <v>4.9564000000000004</v>
      </c>
      <c r="FE326">
        <v>3.3038699999999999</v>
      </c>
      <c r="FF326">
        <v>9999</v>
      </c>
      <c r="FG326">
        <v>5162.5</v>
      </c>
      <c r="FH326">
        <v>329.4</v>
      </c>
      <c r="FI326">
        <v>9999</v>
      </c>
      <c r="FJ326">
        <v>1.8682799999999999</v>
      </c>
      <c r="FK326">
        <v>1.86395</v>
      </c>
      <c r="FL326">
        <v>1.8714900000000001</v>
      </c>
      <c r="FM326">
        <v>1.8624000000000001</v>
      </c>
      <c r="FN326">
        <v>1.8618600000000001</v>
      </c>
      <c r="FO326">
        <v>1.8682300000000001</v>
      </c>
      <c r="FP326">
        <v>1.8583700000000001</v>
      </c>
      <c r="FQ326">
        <v>1.8647800000000001</v>
      </c>
      <c r="FR326">
        <v>5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1.81</v>
      </c>
      <c r="GF326">
        <v>0.14860000000000001</v>
      </c>
      <c r="GG326">
        <v>0.30658851354286398</v>
      </c>
      <c r="GH326">
        <v>2.2958890734485699E-3</v>
      </c>
      <c r="GI326">
        <v>-1.86257123826648E-6</v>
      </c>
      <c r="GJ326">
        <v>8.2594232886446805E-10</v>
      </c>
      <c r="GK326">
        <v>-0.101148223110564</v>
      </c>
      <c r="GL326">
        <v>-3.7577424899751702E-2</v>
      </c>
      <c r="GM326">
        <v>3.3046140057118702E-3</v>
      </c>
      <c r="GN326">
        <v>-3.9997718568980099E-5</v>
      </c>
      <c r="GO326">
        <v>3</v>
      </c>
      <c r="GP326">
        <v>2332</v>
      </c>
      <c r="GQ326">
        <v>2</v>
      </c>
      <c r="GR326">
        <v>24</v>
      </c>
      <c r="GS326">
        <v>1404.5</v>
      </c>
      <c r="GT326">
        <v>1404.4</v>
      </c>
      <c r="GU326">
        <v>3.1933600000000002</v>
      </c>
      <c r="GV326">
        <v>2.34375</v>
      </c>
      <c r="GW326">
        <v>1.9982899999999999</v>
      </c>
      <c r="GX326">
        <v>2.7026400000000002</v>
      </c>
      <c r="GY326">
        <v>2.0935100000000002</v>
      </c>
      <c r="GZ326">
        <v>2.34619</v>
      </c>
      <c r="HA326">
        <v>37.2181</v>
      </c>
      <c r="HB326">
        <v>15.480399999999999</v>
      </c>
      <c r="HC326">
        <v>18</v>
      </c>
      <c r="HD326">
        <v>434.56099999999998</v>
      </c>
      <c r="HE326">
        <v>661.00800000000004</v>
      </c>
      <c r="HF326">
        <v>19.4682</v>
      </c>
      <c r="HG326">
        <v>27.2804</v>
      </c>
      <c r="HH326">
        <v>30.000499999999999</v>
      </c>
      <c r="HI326">
        <v>27.006900000000002</v>
      </c>
      <c r="HJ326">
        <v>26.994299999999999</v>
      </c>
      <c r="HK326">
        <v>63.956600000000002</v>
      </c>
      <c r="HL326">
        <v>44.133499999999998</v>
      </c>
      <c r="HM326">
        <v>0</v>
      </c>
      <c r="HN326">
        <v>19.477900000000002</v>
      </c>
      <c r="HO326">
        <v>1306.6500000000001</v>
      </c>
      <c r="HP326">
        <v>16.4633</v>
      </c>
      <c r="HQ326">
        <v>96.853300000000004</v>
      </c>
      <c r="HR326">
        <v>100.212</v>
      </c>
    </row>
    <row r="327" spans="1:226" x14ac:dyDescent="0.2">
      <c r="A327">
        <v>311</v>
      </c>
      <c r="B327">
        <v>1657295769.5</v>
      </c>
      <c r="C327">
        <v>4165</v>
      </c>
      <c r="D327" t="s">
        <v>983</v>
      </c>
      <c r="E327" t="s">
        <v>984</v>
      </c>
      <c r="F327">
        <v>5</v>
      </c>
      <c r="G327" t="s">
        <v>832</v>
      </c>
      <c r="H327" t="s">
        <v>354</v>
      </c>
      <c r="I327">
        <v>1657295762</v>
      </c>
      <c r="J327">
        <f t="shared" si="136"/>
        <v>3.3905485110802993E-3</v>
      </c>
      <c r="K327">
        <f t="shared" si="137"/>
        <v>3.3905485110802993</v>
      </c>
      <c r="L327">
        <f t="shared" si="138"/>
        <v>48.632975593030032</v>
      </c>
      <c r="M327">
        <f t="shared" si="139"/>
        <v>1197.3607407407401</v>
      </c>
      <c r="N327">
        <f t="shared" si="140"/>
        <v>625.19684498515426</v>
      </c>
      <c r="O327">
        <f t="shared" si="141"/>
        <v>46.232761193142721</v>
      </c>
      <c r="P327">
        <f t="shared" si="142"/>
        <v>88.543782062792744</v>
      </c>
      <c r="Q327">
        <f t="shared" si="143"/>
        <v>0.14873036100723835</v>
      </c>
      <c r="R327">
        <f t="shared" si="144"/>
        <v>2.4946723848129686</v>
      </c>
      <c r="S327">
        <f t="shared" si="145"/>
        <v>0.14397399623043114</v>
      </c>
      <c r="T327">
        <f t="shared" si="146"/>
        <v>9.0398417186122515E-2</v>
      </c>
      <c r="U327">
        <f t="shared" si="147"/>
        <v>321.51553922222212</v>
      </c>
      <c r="V327">
        <f t="shared" si="148"/>
        <v>25.140723365046824</v>
      </c>
      <c r="W327">
        <f t="shared" si="149"/>
        <v>24.979725925925901</v>
      </c>
      <c r="X327">
        <f t="shared" si="150"/>
        <v>3.1758362733385996</v>
      </c>
      <c r="Y327">
        <f t="shared" si="151"/>
        <v>49.843111792371204</v>
      </c>
      <c r="Z327">
        <f t="shared" si="152"/>
        <v>1.4892855803619893</v>
      </c>
      <c r="AA327">
        <f t="shared" si="153"/>
        <v>2.9879466325574273</v>
      </c>
      <c r="AB327">
        <f t="shared" si="154"/>
        <v>1.6865506929766103</v>
      </c>
      <c r="AC327">
        <f t="shared" si="155"/>
        <v>-149.5231893386412</v>
      </c>
      <c r="AD327">
        <f t="shared" si="156"/>
        <v>-137.02522680028994</v>
      </c>
      <c r="AE327">
        <f t="shared" si="157"/>
        <v>-11.556607791413843</v>
      </c>
      <c r="AF327">
        <f t="shared" si="158"/>
        <v>23.410515291877118</v>
      </c>
      <c r="AG327">
        <f t="shared" si="159"/>
        <v>66.950430773882701</v>
      </c>
      <c r="AH327">
        <f t="shared" si="160"/>
        <v>3.4099810553024152</v>
      </c>
      <c r="AI327">
        <f t="shared" si="161"/>
        <v>48.632975593030032</v>
      </c>
      <c r="AJ327">
        <v>1312.81207969352</v>
      </c>
      <c r="AK327">
        <v>1245.16787878788</v>
      </c>
      <c r="AL327">
        <v>3.28498826665684</v>
      </c>
      <c r="AM327">
        <v>65.922692264637703</v>
      </c>
      <c r="AN327">
        <f t="shared" si="162"/>
        <v>3.3905485110802993</v>
      </c>
      <c r="AO327">
        <v>16.445374781438801</v>
      </c>
      <c r="AP327">
        <v>20.121538461538499</v>
      </c>
      <c r="AQ327">
        <v>-2.2919941291655701E-4</v>
      </c>
      <c r="AR327">
        <v>78.963096670634499</v>
      </c>
      <c r="AS327">
        <v>11</v>
      </c>
      <c r="AT327">
        <v>2</v>
      </c>
      <c r="AU327">
        <f t="shared" si="163"/>
        <v>1</v>
      </c>
      <c r="AV327">
        <f t="shared" si="164"/>
        <v>0</v>
      </c>
      <c r="AW327">
        <f t="shared" si="165"/>
        <v>39385.795302112099</v>
      </c>
      <c r="AX327">
        <f t="shared" si="166"/>
        <v>2000.00074074074</v>
      </c>
      <c r="AY327">
        <f t="shared" si="167"/>
        <v>1681.2003222222215</v>
      </c>
      <c r="AZ327">
        <f t="shared" si="168"/>
        <v>0.84059984977783342</v>
      </c>
      <c r="BA327">
        <f t="shared" si="169"/>
        <v>0.1607577100712185</v>
      </c>
      <c r="BB327">
        <v>5.5309999999999997</v>
      </c>
      <c r="BC327">
        <v>0.5</v>
      </c>
      <c r="BD327" t="s">
        <v>355</v>
      </c>
      <c r="BE327">
        <v>2</v>
      </c>
      <c r="BF327" t="b">
        <v>1</v>
      </c>
      <c r="BG327">
        <v>1657295762</v>
      </c>
      <c r="BH327">
        <v>1197.3607407407401</v>
      </c>
      <c r="BI327">
        <v>1275.9362962963</v>
      </c>
      <c r="BJ327">
        <v>20.139325925925899</v>
      </c>
      <c r="BK327">
        <v>16.4432481481482</v>
      </c>
      <c r="BL327">
        <v>1195.5607407407399</v>
      </c>
      <c r="BM327">
        <v>19.9905962962963</v>
      </c>
      <c r="BN327">
        <v>500.01018518518498</v>
      </c>
      <c r="BO327">
        <v>73.849122222222206</v>
      </c>
      <c r="BP327">
        <v>0.100005262962963</v>
      </c>
      <c r="BQ327">
        <v>23.960896296296301</v>
      </c>
      <c r="BR327">
        <v>24.979725925925901</v>
      </c>
      <c r="BS327">
        <v>999.9</v>
      </c>
      <c r="BT327">
        <v>0</v>
      </c>
      <c r="BU327">
        <v>0</v>
      </c>
      <c r="BV327">
        <v>9983.3103703703691</v>
      </c>
      <c r="BW327">
        <v>0</v>
      </c>
      <c r="BX327">
        <v>1129.59111111111</v>
      </c>
      <c r="BY327">
        <v>-78.575292592592604</v>
      </c>
      <c r="BZ327">
        <v>1221.9703703703699</v>
      </c>
      <c r="CA327">
        <v>1297.26814814815</v>
      </c>
      <c r="CB327">
        <v>3.6960844444444398</v>
      </c>
      <c r="CC327">
        <v>1275.9362962963</v>
      </c>
      <c r="CD327">
        <v>16.4432481481482</v>
      </c>
      <c r="CE327">
        <v>1.48727185185185</v>
      </c>
      <c r="CF327">
        <v>1.21431814814815</v>
      </c>
      <c r="CG327">
        <v>12.837937037036999</v>
      </c>
      <c r="CH327">
        <v>9.7782633333333298</v>
      </c>
      <c r="CI327">
        <v>2000.00074074074</v>
      </c>
      <c r="CJ327">
        <v>0.98000488888888904</v>
      </c>
      <c r="CK327">
        <v>1.99953185185185E-2</v>
      </c>
      <c r="CL327">
        <v>0</v>
      </c>
      <c r="CM327">
        <v>2.60876666666667</v>
      </c>
      <c r="CN327">
        <v>0</v>
      </c>
      <c r="CO327">
        <v>19472.281481481499</v>
      </c>
      <c r="CP327">
        <v>16705.437037037002</v>
      </c>
      <c r="CQ327">
        <v>45.427814814814802</v>
      </c>
      <c r="CR327">
        <v>47.522962962963</v>
      </c>
      <c r="CS327">
        <v>46.625</v>
      </c>
      <c r="CT327">
        <v>45.601666666666702</v>
      </c>
      <c r="CU327">
        <v>44.561999999999998</v>
      </c>
      <c r="CV327">
        <v>1960.0107407407399</v>
      </c>
      <c r="CW327">
        <v>39.99</v>
      </c>
      <c r="CX327">
        <v>0</v>
      </c>
      <c r="CY327">
        <v>1651535043.9000001</v>
      </c>
      <c r="CZ327">
        <v>0</v>
      </c>
      <c r="DA327">
        <v>0</v>
      </c>
      <c r="DB327" t="s">
        <v>356</v>
      </c>
      <c r="DC327">
        <v>1657211493.5999999</v>
      </c>
      <c r="DD327">
        <v>1657211497.5999999</v>
      </c>
      <c r="DE327">
        <v>0</v>
      </c>
      <c r="DF327">
        <v>1.526</v>
      </c>
      <c r="DG327">
        <v>4.4999999999999998E-2</v>
      </c>
      <c r="DH327">
        <v>2.6110000000000002</v>
      </c>
      <c r="DI327">
        <v>0.157</v>
      </c>
      <c r="DJ327">
        <v>420</v>
      </c>
      <c r="DK327">
        <v>20</v>
      </c>
      <c r="DL327">
        <v>0.57999999999999996</v>
      </c>
      <c r="DM327">
        <v>0.22</v>
      </c>
      <c r="DN327">
        <v>-78.328712499999995</v>
      </c>
      <c r="DO327">
        <v>-2.2561677298309899</v>
      </c>
      <c r="DP327">
        <v>0.37721928316796099</v>
      </c>
      <c r="DQ327">
        <v>0</v>
      </c>
      <c r="DR327">
        <v>3.7063609999999998</v>
      </c>
      <c r="DS327">
        <v>-0.157079774859295</v>
      </c>
      <c r="DT327">
        <v>1.51881394186385E-2</v>
      </c>
      <c r="DU327">
        <v>0</v>
      </c>
      <c r="DV327">
        <v>0</v>
      </c>
      <c r="DW327">
        <v>2</v>
      </c>
      <c r="DX327" t="s">
        <v>357</v>
      </c>
      <c r="DY327">
        <v>2.8622000000000001</v>
      </c>
      <c r="DZ327">
        <v>2.7164600000000001</v>
      </c>
      <c r="EA327">
        <v>0.15609200000000001</v>
      </c>
      <c r="EB327">
        <v>0.16205700000000001</v>
      </c>
      <c r="EC327">
        <v>7.4721200000000002E-2</v>
      </c>
      <c r="ED327">
        <v>6.4522399999999994E-2</v>
      </c>
      <c r="EE327">
        <v>23861</v>
      </c>
      <c r="EF327">
        <v>20558.400000000001</v>
      </c>
      <c r="EG327">
        <v>25314.1</v>
      </c>
      <c r="EH327">
        <v>23895.4</v>
      </c>
      <c r="EI327">
        <v>39986.5</v>
      </c>
      <c r="EJ327">
        <v>37001.300000000003</v>
      </c>
      <c r="EK327">
        <v>45759.7</v>
      </c>
      <c r="EL327">
        <v>42622.3</v>
      </c>
      <c r="EM327">
        <v>1.8069</v>
      </c>
      <c r="EN327">
        <v>2.14778</v>
      </c>
      <c r="EO327">
        <v>8.6817900000000003E-2</v>
      </c>
      <c r="EP327">
        <v>0</v>
      </c>
      <c r="EQ327">
        <v>23.552</v>
      </c>
      <c r="ER327">
        <v>999.9</v>
      </c>
      <c r="ES327">
        <v>36.295999999999999</v>
      </c>
      <c r="ET327">
        <v>33.536000000000001</v>
      </c>
      <c r="EU327">
        <v>25.587</v>
      </c>
      <c r="EV327">
        <v>52.281100000000002</v>
      </c>
      <c r="EW327">
        <v>37.099400000000003</v>
      </c>
      <c r="EX327">
        <v>2</v>
      </c>
      <c r="EY327">
        <v>-1.0264199999999999E-2</v>
      </c>
      <c r="EZ327">
        <v>3.69787</v>
      </c>
      <c r="FA327">
        <v>20.206199999999999</v>
      </c>
      <c r="FB327">
        <v>5.2339099999999998</v>
      </c>
      <c r="FC327">
        <v>11.992000000000001</v>
      </c>
      <c r="FD327">
        <v>4.9564000000000004</v>
      </c>
      <c r="FE327">
        <v>3.3039499999999999</v>
      </c>
      <c r="FF327">
        <v>9999</v>
      </c>
      <c r="FG327">
        <v>5162.5</v>
      </c>
      <c r="FH327">
        <v>329.4</v>
      </c>
      <c r="FI327">
        <v>9999</v>
      </c>
      <c r="FJ327">
        <v>1.86826</v>
      </c>
      <c r="FK327">
        <v>1.86395</v>
      </c>
      <c r="FL327">
        <v>1.8714900000000001</v>
      </c>
      <c r="FM327">
        <v>1.8624099999999999</v>
      </c>
      <c r="FN327">
        <v>1.86188</v>
      </c>
      <c r="FO327">
        <v>1.86826</v>
      </c>
      <c r="FP327">
        <v>1.8583799999999999</v>
      </c>
      <c r="FQ327">
        <v>1.8647800000000001</v>
      </c>
      <c r="FR327">
        <v>5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1.84</v>
      </c>
      <c r="GF327">
        <v>0.1479</v>
      </c>
      <c r="GG327">
        <v>0.30658851354286398</v>
      </c>
      <c r="GH327">
        <v>2.2958890734485699E-3</v>
      </c>
      <c r="GI327">
        <v>-1.86257123826648E-6</v>
      </c>
      <c r="GJ327">
        <v>8.2594232886446805E-10</v>
      </c>
      <c r="GK327">
        <v>-0.101148223110564</v>
      </c>
      <c r="GL327">
        <v>-3.7577424899751702E-2</v>
      </c>
      <c r="GM327">
        <v>3.3046140057118702E-3</v>
      </c>
      <c r="GN327">
        <v>-3.9997718568980099E-5</v>
      </c>
      <c r="GO327">
        <v>3</v>
      </c>
      <c r="GP327">
        <v>2332</v>
      </c>
      <c r="GQ327">
        <v>2</v>
      </c>
      <c r="GR327">
        <v>24</v>
      </c>
      <c r="GS327">
        <v>1404.6</v>
      </c>
      <c r="GT327">
        <v>1404.5</v>
      </c>
      <c r="GU327">
        <v>3.2238799999999999</v>
      </c>
      <c r="GV327">
        <v>2.34375</v>
      </c>
      <c r="GW327">
        <v>1.9982899999999999</v>
      </c>
      <c r="GX327">
        <v>2.7026400000000002</v>
      </c>
      <c r="GY327">
        <v>2.0935100000000002</v>
      </c>
      <c r="GZ327">
        <v>2.3901400000000002</v>
      </c>
      <c r="HA327">
        <v>37.2181</v>
      </c>
      <c r="HB327">
        <v>15.497999999999999</v>
      </c>
      <c r="HC327">
        <v>18</v>
      </c>
      <c r="HD327">
        <v>434.57799999999997</v>
      </c>
      <c r="HE327">
        <v>661.08299999999997</v>
      </c>
      <c r="HF327">
        <v>19.482399999999998</v>
      </c>
      <c r="HG327">
        <v>27.2879</v>
      </c>
      <c r="HH327">
        <v>30.000699999999998</v>
      </c>
      <c r="HI327">
        <v>27.013100000000001</v>
      </c>
      <c r="HJ327">
        <v>27.000499999999999</v>
      </c>
      <c r="HK327">
        <v>64.567499999999995</v>
      </c>
      <c r="HL327">
        <v>44.133499999999998</v>
      </c>
      <c r="HM327">
        <v>0</v>
      </c>
      <c r="HN327">
        <v>19.490400000000001</v>
      </c>
      <c r="HO327">
        <v>1320.28</v>
      </c>
      <c r="HP327">
        <v>16.475999999999999</v>
      </c>
      <c r="HQ327">
        <v>96.851200000000006</v>
      </c>
      <c r="HR327">
        <v>100.211</v>
      </c>
    </row>
    <row r="328" spans="1:226" x14ac:dyDescent="0.2">
      <c r="A328">
        <v>312</v>
      </c>
      <c r="B328">
        <v>1657295774.5</v>
      </c>
      <c r="C328">
        <v>4170</v>
      </c>
      <c r="D328" t="s">
        <v>985</v>
      </c>
      <c r="E328" t="s">
        <v>986</v>
      </c>
      <c r="F328">
        <v>5</v>
      </c>
      <c r="G328" t="s">
        <v>832</v>
      </c>
      <c r="H328" t="s">
        <v>354</v>
      </c>
      <c r="I328">
        <v>1657295766.7142899</v>
      </c>
      <c r="J328">
        <f t="shared" si="136"/>
        <v>3.3891346676678084E-3</v>
      </c>
      <c r="K328">
        <f t="shared" si="137"/>
        <v>3.3891346676678085</v>
      </c>
      <c r="L328">
        <f t="shared" si="138"/>
        <v>48.072018098786046</v>
      </c>
      <c r="M328">
        <f t="shared" si="139"/>
        <v>1212.86785714286</v>
      </c>
      <c r="N328">
        <f t="shared" si="140"/>
        <v>645.82524333727599</v>
      </c>
      <c r="O328">
        <f t="shared" si="141"/>
        <v>47.758182075827065</v>
      </c>
      <c r="P328">
        <f t="shared" si="142"/>
        <v>89.690461239986675</v>
      </c>
      <c r="Q328">
        <f t="shared" si="143"/>
        <v>0.14861339128843604</v>
      </c>
      <c r="R328">
        <f t="shared" si="144"/>
        <v>2.4967176526282642</v>
      </c>
      <c r="S328">
        <f t="shared" si="145"/>
        <v>0.14386813295780493</v>
      </c>
      <c r="T328">
        <f t="shared" si="146"/>
        <v>9.0331303968001223E-2</v>
      </c>
      <c r="U328">
        <f t="shared" si="147"/>
        <v>321.51473699999934</v>
      </c>
      <c r="V328">
        <f t="shared" si="148"/>
        <v>25.142126923752965</v>
      </c>
      <c r="W328">
        <f t="shared" si="149"/>
        <v>24.979292857142902</v>
      </c>
      <c r="X328">
        <f t="shared" si="150"/>
        <v>3.1757542643139018</v>
      </c>
      <c r="Y328">
        <f t="shared" si="151"/>
        <v>49.816533047909736</v>
      </c>
      <c r="Z328">
        <f t="shared" si="152"/>
        <v>1.4886591417482828</v>
      </c>
      <c r="AA328">
        <f t="shared" si="153"/>
        <v>2.9882833081069777</v>
      </c>
      <c r="AB328">
        <f t="shared" si="154"/>
        <v>1.687095122565619</v>
      </c>
      <c r="AC328">
        <f t="shared" si="155"/>
        <v>-149.46083884415035</v>
      </c>
      <c r="AD328">
        <f t="shared" si="156"/>
        <v>-136.82687663386679</v>
      </c>
      <c r="AE328">
        <f t="shared" si="157"/>
        <v>-11.530509506053541</v>
      </c>
      <c r="AF328">
        <f t="shared" si="158"/>
        <v>23.696512015928676</v>
      </c>
      <c r="AG328">
        <f t="shared" si="159"/>
        <v>67.15086832767345</v>
      </c>
      <c r="AH328">
        <f t="shared" si="160"/>
        <v>3.3998257098445701</v>
      </c>
      <c r="AI328">
        <f t="shared" si="161"/>
        <v>48.072018098786046</v>
      </c>
      <c r="AJ328">
        <v>1330.49853786932</v>
      </c>
      <c r="AK328">
        <v>1262.57684848485</v>
      </c>
      <c r="AL328">
        <v>3.51481193574836</v>
      </c>
      <c r="AM328">
        <v>65.922692264637703</v>
      </c>
      <c r="AN328">
        <f t="shared" si="162"/>
        <v>3.3891346676678085</v>
      </c>
      <c r="AO328">
        <v>16.446230699386799</v>
      </c>
      <c r="AP328">
        <v>20.119690909090899</v>
      </c>
      <c r="AQ328">
        <v>4.8474543141139097E-5</v>
      </c>
      <c r="AR328">
        <v>78.963096670634499</v>
      </c>
      <c r="AS328">
        <v>11</v>
      </c>
      <c r="AT328">
        <v>2</v>
      </c>
      <c r="AU328">
        <f t="shared" si="163"/>
        <v>1</v>
      </c>
      <c r="AV328">
        <f t="shared" si="164"/>
        <v>0</v>
      </c>
      <c r="AW328">
        <f t="shared" si="165"/>
        <v>39434.102083443904</v>
      </c>
      <c r="AX328">
        <f t="shared" si="166"/>
        <v>1999.9957142857099</v>
      </c>
      <c r="AY328">
        <f t="shared" si="167"/>
        <v>1681.1960999999962</v>
      </c>
      <c r="AZ328">
        <f t="shared" si="168"/>
        <v>0.84059985128539561</v>
      </c>
      <c r="BA328">
        <f t="shared" si="169"/>
        <v>0.16075771298081354</v>
      </c>
      <c r="BB328">
        <v>5.5309999999999997</v>
      </c>
      <c r="BC328">
        <v>0.5</v>
      </c>
      <c r="BD328" t="s">
        <v>355</v>
      </c>
      <c r="BE328">
        <v>2</v>
      </c>
      <c r="BF328" t="b">
        <v>1</v>
      </c>
      <c r="BG328">
        <v>1657295766.7142899</v>
      </c>
      <c r="BH328">
        <v>1212.86785714286</v>
      </c>
      <c r="BI328">
        <v>1291.71285714286</v>
      </c>
      <c r="BJ328">
        <v>20.130867857142899</v>
      </c>
      <c r="BK328">
        <v>16.4456321428571</v>
      </c>
      <c r="BL328">
        <v>1211.0457142857099</v>
      </c>
      <c r="BM328">
        <v>19.982514285714299</v>
      </c>
      <c r="BN328">
        <v>499.99207142857102</v>
      </c>
      <c r="BO328">
        <v>73.849139285714301</v>
      </c>
      <c r="BP328">
        <v>9.9939924999999999E-2</v>
      </c>
      <c r="BQ328">
        <v>23.962771428571401</v>
      </c>
      <c r="BR328">
        <v>24.979292857142902</v>
      </c>
      <c r="BS328">
        <v>999.9</v>
      </c>
      <c r="BT328">
        <v>0</v>
      </c>
      <c r="BU328">
        <v>0</v>
      </c>
      <c r="BV328">
        <v>9996.1371428571401</v>
      </c>
      <c r="BW328">
        <v>0</v>
      </c>
      <c r="BX328">
        <v>1129.7303571428599</v>
      </c>
      <c r="BY328">
        <v>-78.8441714285714</v>
      </c>
      <c r="BZ328">
        <v>1237.7850000000001</v>
      </c>
      <c r="CA328">
        <v>1313.30964285714</v>
      </c>
      <c r="CB328">
        <v>3.6852453571428598</v>
      </c>
      <c r="CC328">
        <v>1291.71285714286</v>
      </c>
      <c r="CD328">
        <v>16.4456321428571</v>
      </c>
      <c r="CE328">
        <v>1.48664821428571</v>
      </c>
      <c r="CF328">
        <v>1.21449428571429</v>
      </c>
      <c r="CG328">
        <v>12.831524999999999</v>
      </c>
      <c r="CH328">
        <v>9.7804296428571398</v>
      </c>
      <c r="CI328">
        <v>1999.9957142857099</v>
      </c>
      <c r="CJ328">
        <v>0.98000489285714298</v>
      </c>
      <c r="CK328">
        <v>1.99953142857143E-2</v>
      </c>
      <c r="CL328">
        <v>0</v>
      </c>
      <c r="CM328">
        <v>2.5299035714285698</v>
      </c>
      <c r="CN328">
        <v>0</v>
      </c>
      <c r="CO328">
        <v>19461.428571428602</v>
      </c>
      <c r="CP328">
        <v>16705.3892857143</v>
      </c>
      <c r="CQ328">
        <v>45.434785714285702</v>
      </c>
      <c r="CR328">
        <v>47.537642857142799</v>
      </c>
      <c r="CS328">
        <v>46.625</v>
      </c>
      <c r="CT328">
        <v>45.6205</v>
      </c>
      <c r="CU328">
        <v>44.561999999999998</v>
      </c>
      <c r="CV328">
        <v>1960.0057142857099</v>
      </c>
      <c r="CW328">
        <v>39.99</v>
      </c>
      <c r="CX328">
        <v>0</v>
      </c>
      <c r="CY328">
        <v>1651535049.3</v>
      </c>
      <c r="CZ328">
        <v>0</v>
      </c>
      <c r="DA328">
        <v>0</v>
      </c>
      <c r="DB328" t="s">
        <v>356</v>
      </c>
      <c r="DC328">
        <v>1657211493.5999999</v>
      </c>
      <c r="DD328">
        <v>1657211497.5999999</v>
      </c>
      <c r="DE328">
        <v>0</v>
      </c>
      <c r="DF328">
        <v>1.526</v>
      </c>
      <c r="DG328">
        <v>4.4999999999999998E-2</v>
      </c>
      <c r="DH328">
        <v>2.6110000000000002</v>
      </c>
      <c r="DI328">
        <v>0.157</v>
      </c>
      <c r="DJ328">
        <v>420</v>
      </c>
      <c r="DK328">
        <v>20</v>
      </c>
      <c r="DL328">
        <v>0.57999999999999996</v>
      </c>
      <c r="DM328">
        <v>0.22</v>
      </c>
      <c r="DN328">
        <v>-78.746785000000003</v>
      </c>
      <c r="DO328">
        <v>-3.26723752345214</v>
      </c>
      <c r="DP328">
        <v>0.52530569269236005</v>
      </c>
      <c r="DQ328">
        <v>0</v>
      </c>
      <c r="DR328">
        <v>3.6910142499999998</v>
      </c>
      <c r="DS328">
        <v>-0.142008292682931</v>
      </c>
      <c r="DT328">
        <v>1.37416105110536E-2</v>
      </c>
      <c r="DU328">
        <v>0</v>
      </c>
      <c r="DV328">
        <v>0</v>
      </c>
      <c r="DW328">
        <v>2</v>
      </c>
      <c r="DX328" t="s">
        <v>357</v>
      </c>
      <c r="DY328">
        <v>2.86199</v>
      </c>
      <c r="DZ328">
        <v>2.71645</v>
      </c>
      <c r="EA328">
        <v>0.15743599999999999</v>
      </c>
      <c r="EB328">
        <v>0.16328500000000001</v>
      </c>
      <c r="EC328">
        <v>7.4709399999999995E-2</v>
      </c>
      <c r="ED328">
        <v>6.4533800000000002E-2</v>
      </c>
      <c r="EE328">
        <v>23822.799999999999</v>
      </c>
      <c r="EF328">
        <v>20527.599999999999</v>
      </c>
      <c r="EG328">
        <v>25313.9</v>
      </c>
      <c r="EH328">
        <v>23894.6</v>
      </c>
      <c r="EI328">
        <v>39986.6</v>
      </c>
      <c r="EJ328">
        <v>36999.9</v>
      </c>
      <c r="EK328">
        <v>45759.199999999997</v>
      </c>
      <c r="EL328">
        <v>42621.3</v>
      </c>
      <c r="EM328">
        <v>1.8065500000000001</v>
      </c>
      <c r="EN328">
        <v>2.1476000000000002</v>
      </c>
      <c r="EO328">
        <v>8.7034E-2</v>
      </c>
      <c r="EP328">
        <v>0</v>
      </c>
      <c r="EQ328">
        <v>23.548100000000002</v>
      </c>
      <c r="ER328">
        <v>999.9</v>
      </c>
      <c r="ES328">
        <v>36.295999999999999</v>
      </c>
      <c r="ET328">
        <v>33.536000000000001</v>
      </c>
      <c r="EU328">
        <v>25.587</v>
      </c>
      <c r="EV328">
        <v>52.2911</v>
      </c>
      <c r="EW328">
        <v>37.127400000000002</v>
      </c>
      <c r="EX328">
        <v>2</v>
      </c>
      <c r="EY328">
        <v>-9.6493900000000007E-3</v>
      </c>
      <c r="EZ328">
        <v>3.6889400000000001</v>
      </c>
      <c r="FA328">
        <v>20.206299999999999</v>
      </c>
      <c r="FB328">
        <v>5.2337600000000002</v>
      </c>
      <c r="FC328">
        <v>11.9918</v>
      </c>
      <c r="FD328">
        <v>4.95655</v>
      </c>
      <c r="FE328">
        <v>3.3039800000000001</v>
      </c>
      <c r="FF328">
        <v>9999</v>
      </c>
      <c r="FG328">
        <v>5162.8</v>
      </c>
      <c r="FH328">
        <v>329.4</v>
      </c>
      <c r="FI328">
        <v>9999</v>
      </c>
      <c r="FJ328">
        <v>1.86829</v>
      </c>
      <c r="FK328">
        <v>1.8639600000000001</v>
      </c>
      <c r="FL328">
        <v>1.8714900000000001</v>
      </c>
      <c r="FM328">
        <v>1.8624499999999999</v>
      </c>
      <c r="FN328">
        <v>1.8618699999999999</v>
      </c>
      <c r="FO328">
        <v>1.8682799999999999</v>
      </c>
      <c r="FP328">
        <v>1.8583700000000001</v>
      </c>
      <c r="FQ328">
        <v>1.8647800000000001</v>
      </c>
      <c r="FR328">
        <v>5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1.86</v>
      </c>
      <c r="GF328">
        <v>0.14779999999999999</v>
      </c>
      <c r="GG328">
        <v>0.30658851354286398</v>
      </c>
      <c r="GH328">
        <v>2.2958890734485699E-3</v>
      </c>
      <c r="GI328">
        <v>-1.86257123826648E-6</v>
      </c>
      <c r="GJ328">
        <v>8.2594232886446805E-10</v>
      </c>
      <c r="GK328">
        <v>-0.101148223110564</v>
      </c>
      <c r="GL328">
        <v>-3.7577424899751702E-2</v>
      </c>
      <c r="GM328">
        <v>3.3046140057118702E-3</v>
      </c>
      <c r="GN328">
        <v>-3.9997718568980099E-5</v>
      </c>
      <c r="GO328">
        <v>3</v>
      </c>
      <c r="GP328">
        <v>2332</v>
      </c>
      <c r="GQ328">
        <v>2</v>
      </c>
      <c r="GR328">
        <v>24</v>
      </c>
      <c r="GS328">
        <v>1404.7</v>
      </c>
      <c r="GT328">
        <v>1404.6</v>
      </c>
      <c r="GU328">
        <v>3.25684</v>
      </c>
      <c r="GV328">
        <v>2.34253</v>
      </c>
      <c r="GW328">
        <v>1.9982899999999999</v>
      </c>
      <c r="GX328">
        <v>2.7026400000000002</v>
      </c>
      <c r="GY328">
        <v>2.0935100000000002</v>
      </c>
      <c r="GZ328">
        <v>2.33887</v>
      </c>
      <c r="HA328">
        <v>37.2181</v>
      </c>
      <c r="HB328">
        <v>15.480399999999999</v>
      </c>
      <c r="HC328">
        <v>18</v>
      </c>
      <c r="HD328">
        <v>434.42399999999998</v>
      </c>
      <c r="HE328">
        <v>661.01599999999996</v>
      </c>
      <c r="HF328">
        <v>19.492599999999999</v>
      </c>
      <c r="HG328">
        <v>27.294899999999998</v>
      </c>
      <c r="HH328">
        <v>30.000599999999999</v>
      </c>
      <c r="HI328">
        <v>27.019400000000001</v>
      </c>
      <c r="HJ328">
        <v>27.007000000000001</v>
      </c>
      <c r="HK328">
        <v>65.219099999999997</v>
      </c>
      <c r="HL328">
        <v>44.133499999999998</v>
      </c>
      <c r="HM328">
        <v>0</v>
      </c>
      <c r="HN328">
        <v>19.509</v>
      </c>
      <c r="HO328">
        <v>1340.45</v>
      </c>
      <c r="HP328">
        <v>16.503699999999998</v>
      </c>
      <c r="HQ328">
        <v>96.850200000000001</v>
      </c>
      <c r="HR328">
        <v>100.208</v>
      </c>
    </row>
    <row r="329" spans="1:226" x14ac:dyDescent="0.2">
      <c r="A329">
        <v>313</v>
      </c>
      <c r="B329">
        <v>1657295779.5</v>
      </c>
      <c r="C329">
        <v>4175</v>
      </c>
      <c r="D329" t="s">
        <v>987</v>
      </c>
      <c r="E329" t="s">
        <v>988</v>
      </c>
      <c r="F329">
        <v>5</v>
      </c>
      <c r="G329" t="s">
        <v>832</v>
      </c>
      <c r="H329" t="s">
        <v>354</v>
      </c>
      <c r="I329">
        <v>1657295772</v>
      </c>
      <c r="J329">
        <f t="shared" si="136"/>
        <v>3.3784278235062387E-3</v>
      </c>
      <c r="K329">
        <f t="shared" si="137"/>
        <v>3.3784278235062386</v>
      </c>
      <c r="L329">
        <f t="shared" si="138"/>
        <v>48.49525975003889</v>
      </c>
      <c r="M329">
        <f t="shared" si="139"/>
        <v>1230.2940740740701</v>
      </c>
      <c r="N329">
        <f t="shared" si="140"/>
        <v>656.17797486510449</v>
      </c>
      <c r="O329">
        <f t="shared" si="141"/>
        <v>48.523845636064124</v>
      </c>
      <c r="P329">
        <f t="shared" si="142"/>
        <v>90.979280049147206</v>
      </c>
      <c r="Q329">
        <f t="shared" si="143"/>
        <v>0.14808912062456434</v>
      </c>
      <c r="R329">
        <f t="shared" si="144"/>
        <v>2.4953240490721367</v>
      </c>
      <c r="S329">
        <f t="shared" si="145"/>
        <v>0.14337417043968639</v>
      </c>
      <c r="T329">
        <f t="shared" si="146"/>
        <v>9.001997096136001E-2</v>
      </c>
      <c r="U329">
        <f t="shared" si="147"/>
        <v>321.51323388888949</v>
      </c>
      <c r="V329">
        <f t="shared" si="148"/>
        <v>25.148596035896428</v>
      </c>
      <c r="W329">
        <f t="shared" si="149"/>
        <v>24.9782444444444</v>
      </c>
      <c r="X329">
        <f t="shared" si="150"/>
        <v>3.1755557369952734</v>
      </c>
      <c r="Y329">
        <f t="shared" si="151"/>
        <v>49.786014175709369</v>
      </c>
      <c r="Z329">
        <f t="shared" si="152"/>
        <v>1.4879828084204245</v>
      </c>
      <c r="AA329">
        <f t="shared" si="153"/>
        <v>2.9887566479391161</v>
      </c>
      <c r="AB329">
        <f t="shared" si="154"/>
        <v>1.6875729285748489</v>
      </c>
      <c r="AC329">
        <f t="shared" si="155"/>
        <v>-148.98866701662513</v>
      </c>
      <c r="AD329">
        <f t="shared" si="156"/>
        <v>-136.25484989847178</v>
      </c>
      <c r="AE329">
        <f t="shared" si="157"/>
        <v>-11.48880879344029</v>
      </c>
      <c r="AF329">
        <f t="shared" si="158"/>
        <v>24.780908180352299</v>
      </c>
      <c r="AG329">
        <f t="shared" si="159"/>
        <v>67.432480173877167</v>
      </c>
      <c r="AH329">
        <f t="shared" si="160"/>
        <v>3.3888154897751437</v>
      </c>
      <c r="AI329">
        <f t="shared" si="161"/>
        <v>48.49525975003889</v>
      </c>
      <c r="AJ329">
        <v>1347.3395620389999</v>
      </c>
      <c r="AK329">
        <v>1279.3710909090901</v>
      </c>
      <c r="AL329">
        <v>3.4065540626095201</v>
      </c>
      <c r="AM329">
        <v>65.922692264637703</v>
      </c>
      <c r="AN329">
        <f t="shared" si="162"/>
        <v>3.3784278235062386</v>
      </c>
      <c r="AO329">
        <v>16.450836558393799</v>
      </c>
      <c r="AP329">
        <v>20.113517482517501</v>
      </c>
      <c r="AQ329">
        <v>-1.51120906400428E-4</v>
      </c>
      <c r="AR329">
        <v>78.963096670634499</v>
      </c>
      <c r="AS329">
        <v>11</v>
      </c>
      <c r="AT329">
        <v>2</v>
      </c>
      <c r="AU329">
        <f t="shared" si="163"/>
        <v>1</v>
      </c>
      <c r="AV329">
        <f t="shared" si="164"/>
        <v>0</v>
      </c>
      <c r="AW329">
        <f t="shared" si="165"/>
        <v>39400.669135410055</v>
      </c>
      <c r="AX329">
        <f t="shared" si="166"/>
        <v>1999.9862962963</v>
      </c>
      <c r="AY329">
        <f t="shared" si="167"/>
        <v>1681.188188888892</v>
      </c>
      <c r="AZ329">
        <f t="shared" si="168"/>
        <v>0.84059985411011151</v>
      </c>
      <c r="BA329">
        <f t="shared" si="169"/>
        <v>0.16075771843251518</v>
      </c>
      <c r="BB329">
        <v>5.5309999999999997</v>
      </c>
      <c r="BC329">
        <v>0.5</v>
      </c>
      <c r="BD329" t="s">
        <v>355</v>
      </c>
      <c r="BE329">
        <v>2</v>
      </c>
      <c r="BF329" t="b">
        <v>1</v>
      </c>
      <c r="BG329">
        <v>1657295772</v>
      </c>
      <c r="BH329">
        <v>1230.2940740740701</v>
      </c>
      <c r="BI329">
        <v>1309.49814814815</v>
      </c>
      <c r="BJ329">
        <v>20.1216851851852</v>
      </c>
      <c r="BK329">
        <v>16.4484888888889</v>
      </c>
      <c r="BL329">
        <v>1228.4474074074101</v>
      </c>
      <c r="BM329">
        <v>19.973737037037001</v>
      </c>
      <c r="BN329">
        <v>500.011037037037</v>
      </c>
      <c r="BO329">
        <v>73.849233333333302</v>
      </c>
      <c r="BP329">
        <v>9.9980896296296307E-2</v>
      </c>
      <c r="BQ329">
        <v>23.965407407407401</v>
      </c>
      <c r="BR329">
        <v>24.9782444444444</v>
      </c>
      <c r="BS329">
        <v>999.9</v>
      </c>
      <c r="BT329">
        <v>0</v>
      </c>
      <c r="BU329">
        <v>0</v>
      </c>
      <c r="BV329">
        <v>9987.3822222222207</v>
      </c>
      <c r="BW329">
        <v>0</v>
      </c>
      <c r="BX329">
        <v>1129.38222222222</v>
      </c>
      <c r="BY329">
        <v>-79.202892592592605</v>
      </c>
      <c r="BZ329">
        <v>1255.55740740741</v>
      </c>
      <c r="CA329">
        <v>1331.3966666666699</v>
      </c>
      <c r="CB329">
        <v>3.6732029629629599</v>
      </c>
      <c r="CC329">
        <v>1309.49814814815</v>
      </c>
      <c r="CD329">
        <v>16.4484888888889</v>
      </c>
      <c r="CE329">
        <v>1.4859718518518501</v>
      </c>
      <c r="CF329">
        <v>1.2147081481481501</v>
      </c>
      <c r="CG329">
        <v>12.8245740740741</v>
      </c>
      <c r="CH329">
        <v>9.7830399999999997</v>
      </c>
      <c r="CI329">
        <v>1999.9862962963</v>
      </c>
      <c r="CJ329">
        <v>0.98000488888888904</v>
      </c>
      <c r="CK329">
        <v>1.99953185185185E-2</v>
      </c>
      <c r="CL329">
        <v>0</v>
      </c>
      <c r="CM329">
        <v>2.5685851851851802</v>
      </c>
      <c r="CN329">
        <v>0</v>
      </c>
      <c r="CO329">
        <v>19450.107407407399</v>
      </c>
      <c r="CP329">
        <v>16705.307407407399</v>
      </c>
      <c r="CQ329">
        <v>45.436999999999998</v>
      </c>
      <c r="CR329">
        <v>47.550518518518501</v>
      </c>
      <c r="CS329">
        <v>46.625</v>
      </c>
      <c r="CT329">
        <v>45.625</v>
      </c>
      <c r="CU329">
        <v>44.566666666666698</v>
      </c>
      <c r="CV329">
        <v>1959.9962962963</v>
      </c>
      <c r="CW329">
        <v>39.99</v>
      </c>
      <c r="CX329">
        <v>0</v>
      </c>
      <c r="CY329">
        <v>1651535054.0999999</v>
      </c>
      <c r="CZ329">
        <v>0</v>
      </c>
      <c r="DA329">
        <v>0</v>
      </c>
      <c r="DB329" t="s">
        <v>356</v>
      </c>
      <c r="DC329">
        <v>1657211493.5999999</v>
      </c>
      <c r="DD329">
        <v>1657211497.5999999</v>
      </c>
      <c r="DE329">
        <v>0</v>
      </c>
      <c r="DF329">
        <v>1.526</v>
      </c>
      <c r="DG329">
        <v>4.4999999999999998E-2</v>
      </c>
      <c r="DH329">
        <v>2.6110000000000002</v>
      </c>
      <c r="DI329">
        <v>0.157</v>
      </c>
      <c r="DJ329">
        <v>420</v>
      </c>
      <c r="DK329">
        <v>20</v>
      </c>
      <c r="DL329">
        <v>0.57999999999999996</v>
      </c>
      <c r="DM329">
        <v>0.22</v>
      </c>
      <c r="DN329">
        <v>-78.911567500000004</v>
      </c>
      <c r="DO329">
        <v>-3.6119088180109298</v>
      </c>
      <c r="DP329">
        <v>0.56806183043199698</v>
      </c>
      <c r="DQ329">
        <v>0</v>
      </c>
      <c r="DR329">
        <v>3.681826</v>
      </c>
      <c r="DS329">
        <v>-0.137769906191376</v>
      </c>
      <c r="DT329">
        <v>1.3347190116275401E-2</v>
      </c>
      <c r="DU329">
        <v>0</v>
      </c>
      <c r="DV329">
        <v>0</v>
      </c>
      <c r="DW329">
        <v>2</v>
      </c>
      <c r="DX329" t="s">
        <v>357</v>
      </c>
      <c r="DY329">
        <v>2.86205</v>
      </c>
      <c r="DZ329">
        <v>2.71617</v>
      </c>
      <c r="EA329">
        <v>0.15874199999999999</v>
      </c>
      <c r="EB329">
        <v>0.16464599999999999</v>
      </c>
      <c r="EC329">
        <v>7.4697399999999997E-2</v>
      </c>
      <c r="ED329">
        <v>6.4541399999999999E-2</v>
      </c>
      <c r="EE329">
        <v>23785.1</v>
      </c>
      <c r="EF329">
        <v>20493.900000000001</v>
      </c>
      <c r="EG329">
        <v>25313.200000000001</v>
      </c>
      <c r="EH329">
        <v>23894.3</v>
      </c>
      <c r="EI329">
        <v>39986.300000000003</v>
      </c>
      <c r="EJ329">
        <v>36999.1</v>
      </c>
      <c r="EK329">
        <v>45758.2</v>
      </c>
      <c r="EL329">
        <v>42620.6</v>
      </c>
      <c r="EM329">
        <v>1.80663</v>
      </c>
      <c r="EN329">
        <v>2.14757</v>
      </c>
      <c r="EO329">
        <v>8.7428800000000001E-2</v>
      </c>
      <c r="EP329">
        <v>0</v>
      </c>
      <c r="EQ329">
        <v>23.546399999999998</v>
      </c>
      <c r="ER329">
        <v>999.9</v>
      </c>
      <c r="ES329">
        <v>36.271999999999998</v>
      </c>
      <c r="ET329">
        <v>33.555999999999997</v>
      </c>
      <c r="EU329">
        <v>25.598800000000001</v>
      </c>
      <c r="EV329">
        <v>52.571100000000001</v>
      </c>
      <c r="EW329">
        <v>37.027200000000001</v>
      </c>
      <c r="EX329">
        <v>2</v>
      </c>
      <c r="EY329">
        <v>-9.0472599999999997E-3</v>
      </c>
      <c r="EZ329">
        <v>3.6625399999999999</v>
      </c>
      <c r="FA329">
        <v>20.206900000000001</v>
      </c>
      <c r="FB329">
        <v>5.2337600000000002</v>
      </c>
      <c r="FC329">
        <v>11.992000000000001</v>
      </c>
      <c r="FD329">
        <v>4.95655</v>
      </c>
      <c r="FE329">
        <v>3.3039999999999998</v>
      </c>
      <c r="FF329">
        <v>9999</v>
      </c>
      <c r="FG329">
        <v>5162.8</v>
      </c>
      <c r="FH329">
        <v>329.4</v>
      </c>
      <c r="FI329">
        <v>9999</v>
      </c>
      <c r="FJ329">
        <v>1.86829</v>
      </c>
      <c r="FK329">
        <v>1.8639699999999999</v>
      </c>
      <c r="FL329">
        <v>1.8714900000000001</v>
      </c>
      <c r="FM329">
        <v>1.86243</v>
      </c>
      <c r="FN329">
        <v>1.86188</v>
      </c>
      <c r="FO329">
        <v>1.86829</v>
      </c>
      <c r="FP329">
        <v>1.8583700000000001</v>
      </c>
      <c r="FQ329">
        <v>1.8647800000000001</v>
      </c>
      <c r="FR329">
        <v>5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1.88</v>
      </c>
      <c r="GF329">
        <v>0.14760000000000001</v>
      </c>
      <c r="GG329">
        <v>0.30658851354286398</v>
      </c>
      <c r="GH329">
        <v>2.2958890734485699E-3</v>
      </c>
      <c r="GI329">
        <v>-1.86257123826648E-6</v>
      </c>
      <c r="GJ329">
        <v>8.2594232886446805E-10</v>
      </c>
      <c r="GK329">
        <v>-0.101148223110564</v>
      </c>
      <c r="GL329">
        <v>-3.7577424899751702E-2</v>
      </c>
      <c r="GM329">
        <v>3.3046140057118702E-3</v>
      </c>
      <c r="GN329">
        <v>-3.9997718568980099E-5</v>
      </c>
      <c r="GO329">
        <v>3</v>
      </c>
      <c r="GP329">
        <v>2332</v>
      </c>
      <c r="GQ329">
        <v>2</v>
      </c>
      <c r="GR329">
        <v>24</v>
      </c>
      <c r="GS329">
        <v>1404.8</v>
      </c>
      <c r="GT329">
        <v>1404.7</v>
      </c>
      <c r="GU329">
        <v>3.28735</v>
      </c>
      <c r="GV329">
        <v>2.33765</v>
      </c>
      <c r="GW329">
        <v>1.9982899999999999</v>
      </c>
      <c r="GX329">
        <v>2.7026400000000002</v>
      </c>
      <c r="GY329">
        <v>2.0935100000000002</v>
      </c>
      <c r="GZ329">
        <v>2.3999000000000001</v>
      </c>
      <c r="HA329">
        <v>37.2181</v>
      </c>
      <c r="HB329">
        <v>15.4892</v>
      </c>
      <c r="HC329">
        <v>18</v>
      </c>
      <c r="HD329">
        <v>434.51600000000002</v>
      </c>
      <c r="HE329">
        <v>661.07899999999995</v>
      </c>
      <c r="HF329">
        <v>19.509</v>
      </c>
      <c r="HG329">
        <v>27.3018</v>
      </c>
      <c r="HH329">
        <v>30.000599999999999</v>
      </c>
      <c r="HI329">
        <v>27.0261</v>
      </c>
      <c r="HJ329">
        <v>27.0138</v>
      </c>
      <c r="HK329">
        <v>65.814800000000005</v>
      </c>
      <c r="HL329">
        <v>44.133499999999998</v>
      </c>
      <c r="HM329">
        <v>0</v>
      </c>
      <c r="HN329">
        <v>19.523599999999998</v>
      </c>
      <c r="HO329">
        <v>1353.9</v>
      </c>
      <c r="HP329">
        <v>16.5151</v>
      </c>
      <c r="HQ329">
        <v>96.847899999999996</v>
      </c>
      <c r="HR329">
        <v>100.20699999999999</v>
      </c>
    </row>
    <row r="330" spans="1:226" x14ac:dyDescent="0.2">
      <c r="A330">
        <v>314</v>
      </c>
      <c r="B330">
        <v>1657295784.5</v>
      </c>
      <c r="C330">
        <v>4180</v>
      </c>
      <c r="D330" t="s">
        <v>989</v>
      </c>
      <c r="E330" t="s">
        <v>990</v>
      </c>
      <c r="F330">
        <v>5</v>
      </c>
      <c r="G330" t="s">
        <v>832</v>
      </c>
      <c r="H330" t="s">
        <v>354</v>
      </c>
      <c r="I330">
        <v>1657295776.7142899</v>
      </c>
      <c r="J330">
        <f t="shared" si="136"/>
        <v>3.3701651630515584E-3</v>
      </c>
      <c r="K330">
        <f t="shared" si="137"/>
        <v>3.3701651630515586</v>
      </c>
      <c r="L330">
        <f t="shared" si="138"/>
        <v>48.639666761600637</v>
      </c>
      <c r="M330">
        <f t="shared" si="139"/>
        <v>1246.02178571429</v>
      </c>
      <c r="N330">
        <f t="shared" si="140"/>
        <v>668.17897986227672</v>
      </c>
      <c r="O330">
        <f t="shared" si="141"/>
        <v>49.411337340318056</v>
      </c>
      <c r="P330">
        <f t="shared" si="142"/>
        <v>92.142381970777393</v>
      </c>
      <c r="Q330">
        <f t="shared" si="143"/>
        <v>0.14764439629811188</v>
      </c>
      <c r="R330">
        <f t="shared" si="144"/>
        <v>2.4949979123971389</v>
      </c>
      <c r="S330">
        <f t="shared" si="145"/>
        <v>0.14295664827190482</v>
      </c>
      <c r="T330">
        <f t="shared" si="146"/>
        <v>8.9756682274071298E-2</v>
      </c>
      <c r="U330">
        <f t="shared" si="147"/>
        <v>321.51319799999976</v>
      </c>
      <c r="V330">
        <f t="shared" si="148"/>
        <v>25.155048238755285</v>
      </c>
      <c r="W330">
        <f t="shared" si="149"/>
        <v>24.979975</v>
      </c>
      <c r="X330">
        <f t="shared" si="150"/>
        <v>3.1758834406379459</v>
      </c>
      <c r="Y330">
        <f t="shared" si="151"/>
        <v>49.75907692501503</v>
      </c>
      <c r="Z330">
        <f t="shared" si="152"/>
        <v>1.4875185670630291</v>
      </c>
      <c r="AA330">
        <f t="shared" si="153"/>
        <v>2.9894416435913009</v>
      </c>
      <c r="AB330">
        <f t="shared" si="154"/>
        <v>1.6883648735749168</v>
      </c>
      <c r="AC330">
        <f t="shared" si="155"/>
        <v>-148.62428369057372</v>
      </c>
      <c r="AD330">
        <f t="shared" si="156"/>
        <v>-135.95679386730617</v>
      </c>
      <c r="AE330">
        <f t="shared" si="157"/>
        <v>-11.465496050044257</v>
      </c>
      <c r="AF330">
        <f t="shared" si="158"/>
        <v>25.46662439207563</v>
      </c>
      <c r="AG330">
        <f t="shared" si="159"/>
        <v>67.694526109043082</v>
      </c>
      <c r="AH330">
        <f t="shared" si="160"/>
        <v>3.3802127127501866</v>
      </c>
      <c r="AI330">
        <f t="shared" si="161"/>
        <v>48.639666761600637</v>
      </c>
      <c r="AJ330">
        <v>1365.0137041197099</v>
      </c>
      <c r="AK330">
        <v>1296.61878787879</v>
      </c>
      <c r="AL330">
        <v>3.4735363373257102</v>
      </c>
      <c r="AM330">
        <v>65.922692264637703</v>
      </c>
      <c r="AN330">
        <f t="shared" si="162"/>
        <v>3.3701651630515586</v>
      </c>
      <c r="AO330">
        <v>16.453669654295801</v>
      </c>
      <c r="AP330">
        <v>20.107031468531499</v>
      </c>
      <c r="AQ330">
        <v>-6.8836580843624896E-5</v>
      </c>
      <c r="AR330">
        <v>78.963096670634499</v>
      </c>
      <c r="AS330">
        <v>11</v>
      </c>
      <c r="AT330">
        <v>2</v>
      </c>
      <c r="AU330">
        <f t="shared" si="163"/>
        <v>1</v>
      </c>
      <c r="AV330">
        <f t="shared" si="164"/>
        <v>0</v>
      </c>
      <c r="AW330">
        <f t="shared" si="165"/>
        <v>39392.421532546476</v>
      </c>
      <c r="AX330">
        <f t="shared" si="166"/>
        <v>1999.9860714285701</v>
      </c>
      <c r="AY330">
        <f t="shared" si="167"/>
        <v>1681.1879999999987</v>
      </c>
      <c r="AZ330">
        <f t="shared" si="168"/>
        <v>0.84059985417755578</v>
      </c>
      <c r="BA330">
        <f t="shared" si="169"/>
        <v>0.16075771856268284</v>
      </c>
      <c r="BB330">
        <v>5.5309999999999997</v>
      </c>
      <c r="BC330">
        <v>0.5</v>
      </c>
      <c r="BD330" t="s">
        <v>355</v>
      </c>
      <c r="BE330">
        <v>2</v>
      </c>
      <c r="BF330" t="b">
        <v>1</v>
      </c>
      <c r="BG330">
        <v>1657295776.7142899</v>
      </c>
      <c r="BH330">
        <v>1246.02178571429</v>
      </c>
      <c r="BI330">
        <v>1325.5628571428599</v>
      </c>
      <c r="BJ330">
        <v>20.115396428571401</v>
      </c>
      <c r="BK330">
        <v>16.451499999999999</v>
      </c>
      <c r="BL330">
        <v>1244.15142857143</v>
      </c>
      <c r="BM330">
        <v>19.967735714285698</v>
      </c>
      <c r="BN330">
        <v>500.01085714285699</v>
      </c>
      <c r="BO330">
        <v>73.849257142857098</v>
      </c>
      <c r="BP330">
        <v>9.9997217857142898E-2</v>
      </c>
      <c r="BQ330">
        <v>23.969221428571402</v>
      </c>
      <c r="BR330">
        <v>24.979975</v>
      </c>
      <c r="BS330">
        <v>999.9</v>
      </c>
      <c r="BT330">
        <v>0</v>
      </c>
      <c r="BU330">
        <v>0</v>
      </c>
      <c r="BV330">
        <v>9985.3335714285695</v>
      </c>
      <c r="BW330">
        <v>0</v>
      </c>
      <c r="BX330">
        <v>1127.9707142857101</v>
      </c>
      <c r="BY330">
        <v>-79.541032142857105</v>
      </c>
      <c r="BZ330">
        <v>1271.5999999999999</v>
      </c>
      <c r="CA330">
        <v>1347.7349999999999</v>
      </c>
      <c r="CB330">
        <v>3.6639024999999998</v>
      </c>
      <c r="CC330">
        <v>1325.5628571428599</v>
      </c>
      <c r="CD330">
        <v>16.451499999999999</v>
      </c>
      <c r="CE330">
        <v>1.4855085714285701</v>
      </c>
      <c r="CF330">
        <v>1.2149314285714301</v>
      </c>
      <c r="CG330">
        <v>12.819810714285699</v>
      </c>
      <c r="CH330">
        <v>9.78577607142857</v>
      </c>
      <c r="CI330">
        <v>1999.9860714285701</v>
      </c>
      <c r="CJ330">
        <v>0.98000500000000001</v>
      </c>
      <c r="CK330">
        <v>1.9995200000000001E-2</v>
      </c>
      <c r="CL330">
        <v>0</v>
      </c>
      <c r="CM330">
        <v>2.5637107142857101</v>
      </c>
      <c r="CN330">
        <v>0</v>
      </c>
      <c r="CO330">
        <v>19429.814285714299</v>
      </c>
      <c r="CP330">
        <v>16705.310714285701</v>
      </c>
      <c r="CQ330">
        <v>45.441499999999998</v>
      </c>
      <c r="CR330">
        <v>47.561999999999998</v>
      </c>
      <c r="CS330">
        <v>46.633857142857103</v>
      </c>
      <c r="CT330">
        <v>45.625</v>
      </c>
      <c r="CU330">
        <v>44.575499999999998</v>
      </c>
      <c r="CV330">
        <v>1959.9960714285701</v>
      </c>
      <c r="CW330">
        <v>39.99</v>
      </c>
      <c r="CX330">
        <v>0</v>
      </c>
      <c r="CY330">
        <v>1651535058.9000001</v>
      </c>
      <c r="CZ330">
        <v>0</v>
      </c>
      <c r="DA330">
        <v>0</v>
      </c>
      <c r="DB330" t="s">
        <v>356</v>
      </c>
      <c r="DC330">
        <v>1657211493.5999999</v>
      </c>
      <c r="DD330">
        <v>1657211497.5999999</v>
      </c>
      <c r="DE330">
        <v>0</v>
      </c>
      <c r="DF330">
        <v>1.526</v>
      </c>
      <c r="DG330">
        <v>4.4999999999999998E-2</v>
      </c>
      <c r="DH330">
        <v>2.6110000000000002</v>
      </c>
      <c r="DI330">
        <v>0.157</v>
      </c>
      <c r="DJ330">
        <v>420</v>
      </c>
      <c r="DK330">
        <v>20</v>
      </c>
      <c r="DL330">
        <v>0.57999999999999996</v>
      </c>
      <c r="DM330">
        <v>0.22</v>
      </c>
      <c r="DN330">
        <v>-79.32508</v>
      </c>
      <c r="DO330">
        <v>-4.1539091932455401</v>
      </c>
      <c r="DP330">
        <v>0.616479946226965</v>
      </c>
      <c r="DQ330">
        <v>0</v>
      </c>
      <c r="DR330">
        <v>3.669054</v>
      </c>
      <c r="DS330">
        <v>-0.12023864915573899</v>
      </c>
      <c r="DT330">
        <v>1.16943646257502E-2</v>
      </c>
      <c r="DU330">
        <v>0</v>
      </c>
      <c r="DV330">
        <v>0</v>
      </c>
      <c r="DW330">
        <v>2</v>
      </c>
      <c r="DX330" t="s">
        <v>357</v>
      </c>
      <c r="DY330">
        <v>2.8619400000000002</v>
      </c>
      <c r="DZ330">
        <v>2.7165400000000002</v>
      </c>
      <c r="EA330">
        <v>0.160055</v>
      </c>
      <c r="EB330">
        <v>0.16584199999999999</v>
      </c>
      <c r="EC330">
        <v>7.4677499999999994E-2</v>
      </c>
      <c r="ED330">
        <v>6.4556600000000006E-2</v>
      </c>
      <c r="EE330">
        <v>23747.3</v>
      </c>
      <c r="EF330">
        <v>20464.400000000001</v>
      </c>
      <c r="EG330">
        <v>25312.5</v>
      </c>
      <c r="EH330">
        <v>23894.1</v>
      </c>
      <c r="EI330">
        <v>39986.400000000001</v>
      </c>
      <c r="EJ330">
        <v>36998</v>
      </c>
      <c r="EK330">
        <v>45757.3</v>
      </c>
      <c r="EL330">
        <v>42620.1</v>
      </c>
      <c r="EM330">
        <v>1.8062499999999999</v>
      </c>
      <c r="EN330">
        <v>2.1474500000000001</v>
      </c>
      <c r="EO330">
        <v>8.8576199999999994E-2</v>
      </c>
      <c r="EP330">
        <v>0</v>
      </c>
      <c r="EQ330">
        <v>23.547699999999999</v>
      </c>
      <c r="ER330">
        <v>999.9</v>
      </c>
      <c r="ES330">
        <v>36.271999999999998</v>
      </c>
      <c r="ET330">
        <v>33.566000000000003</v>
      </c>
      <c r="EU330">
        <v>25.6173</v>
      </c>
      <c r="EV330">
        <v>52.371099999999998</v>
      </c>
      <c r="EW330">
        <v>37.115400000000001</v>
      </c>
      <c r="EX330">
        <v>2</v>
      </c>
      <c r="EY330">
        <v>-8.4273400000000002E-3</v>
      </c>
      <c r="EZ330">
        <v>3.6664699999999999</v>
      </c>
      <c r="FA330">
        <v>20.206499999999998</v>
      </c>
      <c r="FB330">
        <v>5.2337600000000002</v>
      </c>
      <c r="FC330">
        <v>11.992000000000001</v>
      </c>
      <c r="FD330">
        <v>4.9562999999999997</v>
      </c>
      <c r="FE330">
        <v>3.3039000000000001</v>
      </c>
      <c r="FF330">
        <v>9999</v>
      </c>
      <c r="FG330">
        <v>5163</v>
      </c>
      <c r="FH330">
        <v>329.4</v>
      </c>
      <c r="FI330">
        <v>9999</v>
      </c>
      <c r="FJ330">
        <v>1.8682799999999999</v>
      </c>
      <c r="FK330">
        <v>1.86395</v>
      </c>
      <c r="FL330">
        <v>1.8714900000000001</v>
      </c>
      <c r="FM330">
        <v>1.8624400000000001</v>
      </c>
      <c r="FN330">
        <v>1.8618699999999999</v>
      </c>
      <c r="FO330">
        <v>1.86829</v>
      </c>
      <c r="FP330">
        <v>1.8583799999999999</v>
      </c>
      <c r="FQ330">
        <v>1.8647800000000001</v>
      </c>
      <c r="FR330">
        <v>5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1.91</v>
      </c>
      <c r="GF330">
        <v>0.14729999999999999</v>
      </c>
      <c r="GG330">
        <v>0.30658851354286398</v>
      </c>
      <c r="GH330">
        <v>2.2958890734485699E-3</v>
      </c>
      <c r="GI330">
        <v>-1.86257123826648E-6</v>
      </c>
      <c r="GJ330">
        <v>8.2594232886446805E-10</v>
      </c>
      <c r="GK330">
        <v>-0.101148223110564</v>
      </c>
      <c r="GL330">
        <v>-3.7577424899751702E-2</v>
      </c>
      <c r="GM330">
        <v>3.3046140057118702E-3</v>
      </c>
      <c r="GN330">
        <v>-3.9997718568980099E-5</v>
      </c>
      <c r="GO330">
        <v>3</v>
      </c>
      <c r="GP330">
        <v>2332</v>
      </c>
      <c r="GQ330">
        <v>2</v>
      </c>
      <c r="GR330">
        <v>24</v>
      </c>
      <c r="GS330">
        <v>1404.8</v>
      </c>
      <c r="GT330">
        <v>1404.8</v>
      </c>
      <c r="GU330">
        <v>3.3154300000000001</v>
      </c>
      <c r="GV330">
        <v>2.34619</v>
      </c>
      <c r="GW330">
        <v>1.9982899999999999</v>
      </c>
      <c r="GX330">
        <v>2.7026400000000002</v>
      </c>
      <c r="GY330">
        <v>2.0935100000000002</v>
      </c>
      <c r="GZ330">
        <v>2.3864700000000001</v>
      </c>
      <c r="HA330">
        <v>37.241999999999997</v>
      </c>
      <c r="HB330">
        <v>15.4892</v>
      </c>
      <c r="HC330">
        <v>18</v>
      </c>
      <c r="HD330">
        <v>434.35199999999998</v>
      </c>
      <c r="HE330">
        <v>661.06100000000004</v>
      </c>
      <c r="HF330">
        <v>19.525500000000001</v>
      </c>
      <c r="HG330">
        <v>27.308700000000002</v>
      </c>
      <c r="HH330">
        <v>30.000599999999999</v>
      </c>
      <c r="HI330">
        <v>27.033000000000001</v>
      </c>
      <c r="HJ330">
        <v>27.021000000000001</v>
      </c>
      <c r="HK330">
        <v>66.436899999999994</v>
      </c>
      <c r="HL330">
        <v>44.133499999999998</v>
      </c>
      <c r="HM330">
        <v>0</v>
      </c>
      <c r="HN330">
        <v>19.532499999999999</v>
      </c>
      <c r="HO330">
        <v>1374.04</v>
      </c>
      <c r="HP330">
        <v>16.532299999999999</v>
      </c>
      <c r="HQ330">
        <v>96.845699999999994</v>
      </c>
      <c r="HR330">
        <v>100.205</v>
      </c>
    </row>
    <row r="331" spans="1:226" x14ac:dyDescent="0.2">
      <c r="A331">
        <v>315</v>
      </c>
      <c r="B331">
        <v>1657295789.5</v>
      </c>
      <c r="C331">
        <v>4185</v>
      </c>
      <c r="D331" t="s">
        <v>991</v>
      </c>
      <c r="E331" t="s">
        <v>992</v>
      </c>
      <c r="F331">
        <v>5</v>
      </c>
      <c r="G331" t="s">
        <v>832</v>
      </c>
      <c r="H331" t="s">
        <v>354</v>
      </c>
      <c r="I331">
        <v>1657295782</v>
      </c>
      <c r="J331">
        <f t="shared" si="136"/>
        <v>3.3555112661712849E-3</v>
      </c>
      <c r="K331">
        <f t="shared" si="137"/>
        <v>3.3555112661712849</v>
      </c>
      <c r="L331">
        <f t="shared" si="138"/>
        <v>48.950930944661117</v>
      </c>
      <c r="M331">
        <f t="shared" si="139"/>
        <v>1263.66888888889</v>
      </c>
      <c r="N331">
        <f t="shared" si="140"/>
        <v>678.73131881054326</v>
      </c>
      <c r="O331">
        <f t="shared" si="141"/>
        <v>50.191610054629912</v>
      </c>
      <c r="P331">
        <f t="shared" si="142"/>
        <v>93.447251292941786</v>
      </c>
      <c r="Q331">
        <f t="shared" si="143"/>
        <v>0.14680130766457977</v>
      </c>
      <c r="R331">
        <f t="shared" si="144"/>
        <v>2.493978027721421</v>
      </c>
      <c r="S331">
        <f t="shared" si="145"/>
        <v>0.14216420770622598</v>
      </c>
      <c r="T331">
        <f t="shared" si="146"/>
        <v>8.9257053240472423E-2</v>
      </c>
      <c r="U331">
        <f t="shared" si="147"/>
        <v>321.51471166666738</v>
      </c>
      <c r="V331">
        <f t="shared" si="148"/>
        <v>25.165091692627978</v>
      </c>
      <c r="W331">
        <f t="shared" si="149"/>
        <v>24.9879518518519</v>
      </c>
      <c r="X331">
        <f t="shared" si="150"/>
        <v>3.1773943454017899</v>
      </c>
      <c r="Y331">
        <f t="shared" si="151"/>
        <v>49.726810620952648</v>
      </c>
      <c r="Z331">
        <f t="shared" si="152"/>
        <v>1.4870146017469394</v>
      </c>
      <c r="AA331">
        <f t="shared" si="153"/>
        <v>2.990367938699809</v>
      </c>
      <c r="AB331">
        <f t="shared" si="154"/>
        <v>1.6903797436548504</v>
      </c>
      <c r="AC331">
        <f t="shared" si="155"/>
        <v>-147.97804683815366</v>
      </c>
      <c r="AD331">
        <f t="shared" si="156"/>
        <v>-136.28045022190165</v>
      </c>
      <c r="AE331">
        <f t="shared" si="157"/>
        <v>-11.498252062412591</v>
      </c>
      <c r="AF331">
        <f t="shared" si="158"/>
        <v>25.757962544199501</v>
      </c>
      <c r="AG331">
        <f t="shared" si="159"/>
        <v>67.711241615054362</v>
      </c>
      <c r="AH331">
        <f t="shared" si="160"/>
        <v>3.3698566980063518</v>
      </c>
      <c r="AI331">
        <f t="shared" si="161"/>
        <v>48.950930944661117</v>
      </c>
      <c r="AJ331">
        <v>1381.49182817929</v>
      </c>
      <c r="AK331">
        <v>1313.2919999999999</v>
      </c>
      <c r="AL331">
        <v>3.3352971212764002</v>
      </c>
      <c r="AM331">
        <v>65.922692264637703</v>
      </c>
      <c r="AN331">
        <f t="shared" si="162"/>
        <v>3.3555112661712849</v>
      </c>
      <c r="AO331">
        <v>16.4596122249988</v>
      </c>
      <c r="AP331">
        <v>20.097065034964999</v>
      </c>
      <c r="AQ331">
        <v>-5.8863592723971997E-5</v>
      </c>
      <c r="AR331">
        <v>78.963096670634499</v>
      </c>
      <c r="AS331">
        <v>11</v>
      </c>
      <c r="AT331">
        <v>2</v>
      </c>
      <c r="AU331">
        <f t="shared" si="163"/>
        <v>1</v>
      </c>
      <c r="AV331">
        <f t="shared" si="164"/>
        <v>0</v>
      </c>
      <c r="AW331">
        <f t="shared" si="165"/>
        <v>39367.524888692147</v>
      </c>
      <c r="AX331">
        <f t="shared" si="166"/>
        <v>1999.99555555556</v>
      </c>
      <c r="AY331">
        <f t="shared" si="167"/>
        <v>1681.1959666666705</v>
      </c>
      <c r="AZ331">
        <f t="shared" si="168"/>
        <v>0.84059985133300297</v>
      </c>
      <c r="BA331">
        <f t="shared" si="169"/>
        <v>0.16075771307269571</v>
      </c>
      <c r="BB331">
        <v>5.5309999999999997</v>
      </c>
      <c r="BC331">
        <v>0.5</v>
      </c>
      <c r="BD331" t="s">
        <v>355</v>
      </c>
      <c r="BE331">
        <v>2</v>
      </c>
      <c r="BF331" t="b">
        <v>1</v>
      </c>
      <c r="BG331">
        <v>1657295782</v>
      </c>
      <c r="BH331">
        <v>1263.66888888889</v>
      </c>
      <c r="BI331">
        <v>1343.2796296296301</v>
      </c>
      <c r="BJ331">
        <v>20.108607407407401</v>
      </c>
      <c r="BK331">
        <v>16.4559259259259</v>
      </c>
      <c r="BL331">
        <v>1261.7722222222201</v>
      </c>
      <c r="BM331">
        <v>19.961251851851902</v>
      </c>
      <c r="BN331">
        <v>500.01292592592603</v>
      </c>
      <c r="BO331">
        <v>73.849096296296295</v>
      </c>
      <c r="BP331">
        <v>0.10006247037037</v>
      </c>
      <c r="BQ331">
        <v>23.9743777777778</v>
      </c>
      <c r="BR331">
        <v>24.9879518518519</v>
      </c>
      <c r="BS331">
        <v>999.9</v>
      </c>
      <c r="BT331">
        <v>0</v>
      </c>
      <c r="BU331">
        <v>0</v>
      </c>
      <c r="BV331">
        <v>9978.9599999999991</v>
      </c>
      <c r="BW331">
        <v>0</v>
      </c>
      <c r="BX331">
        <v>1126.1237037036999</v>
      </c>
      <c r="BY331">
        <v>-79.610718518518496</v>
      </c>
      <c r="BZ331">
        <v>1289.60037037037</v>
      </c>
      <c r="CA331">
        <v>1365.7548148148101</v>
      </c>
      <c r="CB331">
        <v>3.65268296296296</v>
      </c>
      <c r="CC331">
        <v>1343.2796296296301</v>
      </c>
      <c r="CD331">
        <v>16.4559259259259</v>
      </c>
      <c r="CE331">
        <v>1.48500407407407</v>
      </c>
      <c r="CF331">
        <v>1.21525666666667</v>
      </c>
      <c r="CG331">
        <v>12.8146222222222</v>
      </c>
      <c r="CH331">
        <v>9.7897599999999994</v>
      </c>
      <c r="CI331">
        <v>1999.99555555556</v>
      </c>
      <c r="CJ331">
        <v>0.98000522222222197</v>
      </c>
      <c r="CK331">
        <v>1.9994970370370398E-2</v>
      </c>
      <c r="CL331">
        <v>0</v>
      </c>
      <c r="CM331">
        <v>2.6049037037036999</v>
      </c>
      <c r="CN331">
        <v>0</v>
      </c>
      <c r="CO331">
        <v>19398.681481481501</v>
      </c>
      <c r="CP331">
        <v>16705.400000000001</v>
      </c>
      <c r="CQ331">
        <v>45.441666666666599</v>
      </c>
      <c r="CR331">
        <v>47.561999999999998</v>
      </c>
      <c r="CS331">
        <v>46.638777777777797</v>
      </c>
      <c r="CT331">
        <v>45.625</v>
      </c>
      <c r="CU331">
        <v>44.585333333333303</v>
      </c>
      <c r="CV331">
        <v>1960.00555555556</v>
      </c>
      <c r="CW331">
        <v>39.99</v>
      </c>
      <c r="CX331">
        <v>0</v>
      </c>
      <c r="CY331">
        <v>1651535064.3</v>
      </c>
      <c r="CZ331">
        <v>0</v>
      </c>
      <c r="DA331">
        <v>0</v>
      </c>
      <c r="DB331" t="s">
        <v>356</v>
      </c>
      <c r="DC331">
        <v>1657211493.5999999</v>
      </c>
      <c r="DD331">
        <v>1657211497.5999999</v>
      </c>
      <c r="DE331">
        <v>0</v>
      </c>
      <c r="DF331">
        <v>1.526</v>
      </c>
      <c r="DG331">
        <v>4.4999999999999998E-2</v>
      </c>
      <c r="DH331">
        <v>2.6110000000000002</v>
      </c>
      <c r="DI331">
        <v>0.157</v>
      </c>
      <c r="DJ331">
        <v>420</v>
      </c>
      <c r="DK331">
        <v>20</v>
      </c>
      <c r="DL331">
        <v>0.57999999999999996</v>
      </c>
      <c r="DM331">
        <v>0.22</v>
      </c>
      <c r="DN331">
        <v>-79.521955000000005</v>
      </c>
      <c r="DO331">
        <v>-0.99913170731709999</v>
      </c>
      <c r="DP331">
        <v>0.43210320407860903</v>
      </c>
      <c r="DQ331">
        <v>0</v>
      </c>
      <c r="DR331">
        <v>3.6583762499999999</v>
      </c>
      <c r="DS331">
        <v>-0.124908630393996</v>
      </c>
      <c r="DT331">
        <v>1.2111549382201299E-2</v>
      </c>
      <c r="DU331">
        <v>0</v>
      </c>
      <c r="DV331">
        <v>0</v>
      </c>
      <c r="DW331">
        <v>2</v>
      </c>
      <c r="DX331" t="s">
        <v>357</v>
      </c>
      <c r="DY331">
        <v>2.86192</v>
      </c>
      <c r="DZ331">
        <v>2.71644</v>
      </c>
      <c r="EA331">
        <v>0.16133</v>
      </c>
      <c r="EB331">
        <v>0.167106</v>
      </c>
      <c r="EC331">
        <v>7.4649199999999999E-2</v>
      </c>
      <c r="ED331">
        <v>6.4566600000000002E-2</v>
      </c>
      <c r="EE331">
        <v>23711</v>
      </c>
      <c r="EF331">
        <v>20433.2</v>
      </c>
      <c r="EG331">
        <v>25312.3</v>
      </c>
      <c r="EH331">
        <v>23893.9</v>
      </c>
      <c r="EI331">
        <v>39986.9</v>
      </c>
      <c r="EJ331">
        <v>36997.5</v>
      </c>
      <c r="EK331">
        <v>45756.4</v>
      </c>
      <c r="EL331">
        <v>42620</v>
      </c>
      <c r="EM331">
        <v>1.8064</v>
      </c>
      <c r="EN331">
        <v>2.1473800000000001</v>
      </c>
      <c r="EO331">
        <v>8.8069599999999998E-2</v>
      </c>
      <c r="EP331">
        <v>0</v>
      </c>
      <c r="EQ331">
        <v>23.549700000000001</v>
      </c>
      <c r="ER331">
        <v>999.9</v>
      </c>
      <c r="ES331">
        <v>36.271999999999998</v>
      </c>
      <c r="ET331">
        <v>33.585999999999999</v>
      </c>
      <c r="EU331">
        <v>25.639900000000001</v>
      </c>
      <c r="EV331">
        <v>52.681100000000001</v>
      </c>
      <c r="EW331">
        <v>37.055300000000003</v>
      </c>
      <c r="EX331">
        <v>2</v>
      </c>
      <c r="EY331">
        <v>-7.66514E-3</v>
      </c>
      <c r="EZ331">
        <v>3.6822900000000001</v>
      </c>
      <c r="FA331">
        <v>20.206299999999999</v>
      </c>
      <c r="FB331">
        <v>5.2337600000000002</v>
      </c>
      <c r="FC331">
        <v>11.9918</v>
      </c>
      <c r="FD331">
        <v>4.9562999999999997</v>
      </c>
      <c r="FE331">
        <v>3.3039800000000001</v>
      </c>
      <c r="FF331">
        <v>9999</v>
      </c>
      <c r="FG331">
        <v>5163</v>
      </c>
      <c r="FH331">
        <v>329.4</v>
      </c>
      <c r="FI331">
        <v>9999</v>
      </c>
      <c r="FJ331">
        <v>1.8682700000000001</v>
      </c>
      <c r="FK331">
        <v>1.86399</v>
      </c>
      <c r="FL331">
        <v>1.8714900000000001</v>
      </c>
      <c r="FM331">
        <v>1.8624000000000001</v>
      </c>
      <c r="FN331">
        <v>1.8618600000000001</v>
      </c>
      <c r="FO331">
        <v>1.86829</v>
      </c>
      <c r="FP331">
        <v>1.8583700000000001</v>
      </c>
      <c r="FQ331">
        <v>1.8647800000000001</v>
      </c>
      <c r="FR331">
        <v>5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1.93</v>
      </c>
      <c r="GF331">
        <v>0.14680000000000001</v>
      </c>
      <c r="GG331">
        <v>0.30658851354286398</v>
      </c>
      <c r="GH331">
        <v>2.2958890734485699E-3</v>
      </c>
      <c r="GI331">
        <v>-1.86257123826648E-6</v>
      </c>
      <c r="GJ331">
        <v>8.2594232886446805E-10</v>
      </c>
      <c r="GK331">
        <v>-0.101148223110564</v>
      </c>
      <c r="GL331">
        <v>-3.7577424899751702E-2</v>
      </c>
      <c r="GM331">
        <v>3.3046140057118702E-3</v>
      </c>
      <c r="GN331">
        <v>-3.9997718568980099E-5</v>
      </c>
      <c r="GO331">
        <v>3</v>
      </c>
      <c r="GP331">
        <v>2332</v>
      </c>
      <c r="GQ331">
        <v>2</v>
      </c>
      <c r="GR331">
        <v>24</v>
      </c>
      <c r="GS331">
        <v>1404.9</v>
      </c>
      <c r="GT331">
        <v>1404.9</v>
      </c>
      <c r="GU331">
        <v>3.3471700000000002</v>
      </c>
      <c r="GV331">
        <v>2.34375</v>
      </c>
      <c r="GW331">
        <v>1.9982899999999999</v>
      </c>
      <c r="GX331">
        <v>2.7026400000000002</v>
      </c>
      <c r="GY331">
        <v>2.0935100000000002</v>
      </c>
      <c r="GZ331">
        <v>2.36572</v>
      </c>
      <c r="HA331">
        <v>37.241999999999997</v>
      </c>
      <c r="HB331">
        <v>15.480399999999999</v>
      </c>
      <c r="HC331">
        <v>18</v>
      </c>
      <c r="HD331">
        <v>434.488</v>
      </c>
      <c r="HE331">
        <v>661.07799999999997</v>
      </c>
      <c r="HF331">
        <v>19.535599999999999</v>
      </c>
      <c r="HG331">
        <v>27.316800000000001</v>
      </c>
      <c r="HH331">
        <v>30.000699999999998</v>
      </c>
      <c r="HI331">
        <v>27.039899999999999</v>
      </c>
      <c r="HJ331">
        <v>27.0275</v>
      </c>
      <c r="HK331">
        <v>67.010499999999993</v>
      </c>
      <c r="HL331">
        <v>43.855699999999999</v>
      </c>
      <c r="HM331">
        <v>0</v>
      </c>
      <c r="HN331">
        <v>19.534300000000002</v>
      </c>
      <c r="HO331">
        <v>1387.52</v>
      </c>
      <c r="HP331">
        <v>16.564399999999999</v>
      </c>
      <c r="HQ331">
        <v>96.844200000000001</v>
      </c>
      <c r="HR331">
        <v>100.205</v>
      </c>
    </row>
    <row r="332" spans="1:226" x14ac:dyDescent="0.2">
      <c r="A332">
        <v>316</v>
      </c>
      <c r="B332">
        <v>1657295794</v>
      </c>
      <c r="C332">
        <v>4189.5</v>
      </c>
      <c r="D332" t="s">
        <v>993</v>
      </c>
      <c r="E332" t="s">
        <v>994</v>
      </c>
      <c r="F332">
        <v>5</v>
      </c>
      <c r="G332" t="s">
        <v>832</v>
      </c>
      <c r="H332" t="s">
        <v>354</v>
      </c>
      <c r="I332">
        <v>1657295786.4444399</v>
      </c>
      <c r="J332">
        <f t="shared" si="136"/>
        <v>3.3511187936217314E-3</v>
      </c>
      <c r="K332">
        <f t="shared" si="137"/>
        <v>3.3511187936217315</v>
      </c>
      <c r="L332">
        <f t="shared" si="138"/>
        <v>48.815804009392018</v>
      </c>
      <c r="M332">
        <f t="shared" si="139"/>
        <v>1278.43259259259</v>
      </c>
      <c r="N332">
        <f t="shared" si="140"/>
        <v>693.09421807258354</v>
      </c>
      <c r="O332">
        <f t="shared" si="141"/>
        <v>51.25387041920213</v>
      </c>
      <c r="P332">
        <f t="shared" si="142"/>
        <v>94.539265704223837</v>
      </c>
      <c r="Q332">
        <f t="shared" si="143"/>
        <v>0.14643040011680908</v>
      </c>
      <c r="R332">
        <f t="shared" si="144"/>
        <v>2.4976409027495987</v>
      </c>
      <c r="S332">
        <f t="shared" si="145"/>
        <v>0.14182284388455146</v>
      </c>
      <c r="T332">
        <f t="shared" si="146"/>
        <v>8.9041170973636896E-2</v>
      </c>
      <c r="U332">
        <f t="shared" si="147"/>
        <v>321.51518455555578</v>
      </c>
      <c r="V332">
        <f t="shared" si="148"/>
        <v>25.167997000072635</v>
      </c>
      <c r="W332">
        <f t="shared" si="149"/>
        <v>24.9954</v>
      </c>
      <c r="X332">
        <f t="shared" si="150"/>
        <v>3.1788056748204774</v>
      </c>
      <c r="Y332">
        <f t="shared" si="151"/>
        <v>49.702828863351918</v>
      </c>
      <c r="Z332">
        <f t="shared" si="152"/>
        <v>1.4865822476483166</v>
      </c>
      <c r="AA332">
        <f t="shared" si="153"/>
        <v>2.9909409215627947</v>
      </c>
      <c r="AB332">
        <f t="shared" si="154"/>
        <v>1.6922234271721608</v>
      </c>
      <c r="AC332">
        <f t="shared" si="155"/>
        <v>-147.78433879871835</v>
      </c>
      <c r="AD332">
        <f t="shared" si="156"/>
        <v>-137.05412490725635</v>
      </c>
      <c r="AE332">
        <f t="shared" si="157"/>
        <v>-11.547189823013932</v>
      </c>
      <c r="AF332">
        <f t="shared" si="158"/>
        <v>25.12953102656715</v>
      </c>
      <c r="AG332">
        <f t="shared" si="159"/>
        <v>67.662502646844771</v>
      </c>
      <c r="AH332">
        <f t="shared" si="160"/>
        <v>3.3593322058974118</v>
      </c>
      <c r="AI332">
        <f t="shared" si="161"/>
        <v>48.815804009392018</v>
      </c>
      <c r="AJ332">
        <v>1396.42827811337</v>
      </c>
      <c r="AK332">
        <v>1328.3527272727299</v>
      </c>
      <c r="AL332">
        <v>3.3417751325200098</v>
      </c>
      <c r="AM332">
        <v>65.922692264637703</v>
      </c>
      <c r="AN332">
        <f t="shared" si="162"/>
        <v>3.3511187936217315</v>
      </c>
      <c r="AO332">
        <v>16.463459078065</v>
      </c>
      <c r="AP332">
        <v>20.096508391608399</v>
      </c>
      <c r="AQ332">
        <v>-1.1213089090298399E-4</v>
      </c>
      <c r="AR332">
        <v>78.963096670634499</v>
      </c>
      <c r="AS332">
        <v>11</v>
      </c>
      <c r="AT332">
        <v>2</v>
      </c>
      <c r="AU332">
        <f t="shared" si="163"/>
        <v>1</v>
      </c>
      <c r="AV332">
        <f t="shared" si="164"/>
        <v>0</v>
      </c>
      <c r="AW332">
        <f t="shared" si="165"/>
        <v>39454.062653934539</v>
      </c>
      <c r="AX332">
        <f t="shared" si="166"/>
        <v>1999.9985185185201</v>
      </c>
      <c r="AY332">
        <f t="shared" si="167"/>
        <v>1681.1984555555568</v>
      </c>
      <c r="AZ332">
        <f t="shared" si="168"/>
        <v>0.84059985044433361</v>
      </c>
      <c r="BA332">
        <f t="shared" si="169"/>
        <v>0.16075771135756395</v>
      </c>
      <c r="BB332">
        <v>5.5309999999999997</v>
      </c>
      <c r="BC332">
        <v>0.5</v>
      </c>
      <c r="BD332" t="s">
        <v>355</v>
      </c>
      <c r="BE332">
        <v>2</v>
      </c>
      <c r="BF332" t="b">
        <v>1</v>
      </c>
      <c r="BG332">
        <v>1657295786.4444399</v>
      </c>
      <c r="BH332">
        <v>1278.43259259259</v>
      </c>
      <c r="BI332">
        <v>1358.03185185185</v>
      </c>
      <c r="BJ332">
        <v>20.102707407407401</v>
      </c>
      <c r="BK332">
        <v>16.4613074074074</v>
      </c>
      <c r="BL332">
        <v>1276.5122222222201</v>
      </c>
      <c r="BM332">
        <v>19.955618518518499</v>
      </c>
      <c r="BN332">
        <v>499.99859259259301</v>
      </c>
      <c r="BO332">
        <v>73.849400000000003</v>
      </c>
      <c r="BP332">
        <v>9.9955055555555603E-2</v>
      </c>
      <c r="BQ332">
        <v>23.9775666666667</v>
      </c>
      <c r="BR332">
        <v>24.9954</v>
      </c>
      <c r="BS332">
        <v>999.9</v>
      </c>
      <c r="BT332">
        <v>0</v>
      </c>
      <c r="BU332">
        <v>0</v>
      </c>
      <c r="BV332">
        <v>10001.8951851852</v>
      </c>
      <c r="BW332">
        <v>0</v>
      </c>
      <c r="BX332">
        <v>1125.67259259259</v>
      </c>
      <c r="BY332">
        <v>-79.600088888888905</v>
      </c>
      <c r="BZ332">
        <v>1304.6585185185199</v>
      </c>
      <c r="CA332">
        <v>1380.76111111111</v>
      </c>
      <c r="CB332">
        <v>3.6414081481481499</v>
      </c>
      <c r="CC332">
        <v>1358.03185185185</v>
      </c>
      <c r="CD332">
        <v>16.4613074074074</v>
      </c>
      <c r="CE332">
        <v>1.48457444444444</v>
      </c>
      <c r="CF332">
        <v>1.21565851851852</v>
      </c>
      <c r="CG332">
        <v>12.8102074074074</v>
      </c>
      <c r="CH332">
        <v>9.7946922222222206</v>
      </c>
      <c r="CI332">
        <v>1999.9985185185201</v>
      </c>
      <c r="CJ332">
        <v>0.98000533333333295</v>
      </c>
      <c r="CK332">
        <v>1.99948555555556E-2</v>
      </c>
      <c r="CL332">
        <v>0</v>
      </c>
      <c r="CM332">
        <v>2.6101666666666699</v>
      </c>
      <c r="CN332">
        <v>0</v>
      </c>
      <c r="CO332">
        <v>19385.759259259299</v>
      </c>
      <c r="CP332">
        <v>16705.418518518502</v>
      </c>
      <c r="CQ332">
        <v>45.453333333333298</v>
      </c>
      <c r="CR332">
        <v>47.561999999999998</v>
      </c>
      <c r="CS332">
        <v>46.6502592592593</v>
      </c>
      <c r="CT332">
        <v>45.627296296296301</v>
      </c>
      <c r="CU332">
        <v>44.597000000000001</v>
      </c>
      <c r="CV332">
        <v>1960.0085185185201</v>
      </c>
      <c r="CW332">
        <v>39.99</v>
      </c>
      <c r="CX332">
        <v>0</v>
      </c>
      <c r="CY332">
        <v>1651535069.0999999</v>
      </c>
      <c r="CZ332">
        <v>0</v>
      </c>
      <c r="DA332">
        <v>0</v>
      </c>
      <c r="DB332" t="s">
        <v>356</v>
      </c>
      <c r="DC332">
        <v>1657211493.5999999</v>
      </c>
      <c r="DD332">
        <v>1657211497.5999999</v>
      </c>
      <c r="DE332">
        <v>0</v>
      </c>
      <c r="DF332">
        <v>1.526</v>
      </c>
      <c r="DG332">
        <v>4.4999999999999998E-2</v>
      </c>
      <c r="DH332">
        <v>2.6110000000000002</v>
      </c>
      <c r="DI332">
        <v>0.157</v>
      </c>
      <c r="DJ332">
        <v>420</v>
      </c>
      <c r="DK332">
        <v>20</v>
      </c>
      <c r="DL332">
        <v>0.57999999999999996</v>
      </c>
      <c r="DM332">
        <v>0.22</v>
      </c>
      <c r="DN332">
        <v>-79.511242499999994</v>
      </c>
      <c r="DO332">
        <v>-0.712670544089965</v>
      </c>
      <c r="DP332">
        <v>0.42442441782224399</v>
      </c>
      <c r="DQ332">
        <v>0</v>
      </c>
      <c r="DR332">
        <v>3.6487215000000002</v>
      </c>
      <c r="DS332">
        <v>-0.14716232645403601</v>
      </c>
      <c r="DT332">
        <v>1.43538182289592E-2</v>
      </c>
      <c r="DU332">
        <v>0</v>
      </c>
      <c r="DV332">
        <v>0</v>
      </c>
      <c r="DW332">
        <v>2</v>
      </c>
      <c r="DX332" t="s">
        <v>357</v>
      </c>
      <c r="DY332">
        <v>2.8617400000000002</v>
      </c>
      <c r="DZ332">
        <v>2.71665</v>
      </c>
      <c r="EA332">
        <v>0.16246099999999999</v>
      </c>
      <c r="EB332">
        <v>0.16816500000000001</v>
      </c>
      <c r="EC332">
        <v>7.4651099999999998E-2</v>
      </c>
      <c r="ED332">
        <v>6.4605300000000004E-2</v>
      </c>
      <c r="EE332">
        <v>23678.2</v>
      </c>
      <c r="EF332">
        <v>20406.599999999999</v>
      </c>
      <c r="EG332">
        <v>25311.4</v>
      </c>
      <c r="EH332">
        <v>23893.3</v>
      </c>
      <c r="EI332">
        <v>39986</v>
      </c>
      <c r="EJ332">
        <v>36995.1</v>
      </c>
      <c r="EK332">
        <v>45755.5</v>
      </c>
      <c r="EL332">
        <v>42618.9</v>
      </c>
      <c r="EM332">
        <v>1.80602</v>
      </c>
      <c r="EN332">
        <v>2.1472699999999998</v>
      </c>
      <c r="EO332">
        <v>8.82521E-2</v>
      </c>
      <c r="EP332">
        <v>0</v>
      </c>
      <c r="EQ332">
        <v>23.5503</v>
      </c>
      <c r="ER332">
        <v>999.9</v>
      </c>
      <c r="ES332">
        <v>36.247</v>
      </c>
      <c r="ET332">
        <v>33.585999999999999</v>
      </c>
      <c r="EU332">
        <v>25.626799999999999</v>
      </c>
      <c r="EV332">
        <v>52.331099999999999</v>
      </c>
      <c r="EW332">
        <v>37.123399999999997</v>
      </c>
      <c r="EX332">
        <v>2</v>
      </c>
      <c r="EY332">
        <v>-6.9436000000000003E-3</v>
      </c>
      <c r="EZ332">
        <v>3.7101500000000001</v>
      </c>
      <c r="FA332">
        <v>20.2058</v>
      </c>
      <c r="FB332">
        <v>5.23421</v>
      </c>
      <c r="FC332">
        <v>11.992000000000001</v>
      </c>
      <c r="FD332">
        <v>4.9566499999999998</v>
      </c>
      <c r="FE332">
        <v>3.3039499999999999</v>
      </c>
      <c r="FF332">
        <v>9999</v>
      </c>
      <c r="FG332">
        <v>5163.3</v>
      </c>
      <c r="FH332">
        <v>329.4</v>
      </c>
      <c r="FI332">
        <v>9999</v>
      </c>
      <c r="FJ332">
        <v>1.8682700000000001</v>
      </c>
      <c r="FK332">
        <v>1.8639600000000001</v>
      </c>
      <c r="FL332">
        <v>1.8714900000000001</v>
      </c>
      <c r="FM332">
        <v>1.8623799999999999</v>
      </c>
      <c r="FN332">
        <v>1.8618699999999999</v>
      </c>
      <c r="FO332">
        <v>1.86829</v>
      </c>
      <c r="FP332">
        <v>1.8583700000000001</v>
      </c>
      <c r="FQ332">
        <v>1.8647800000000001</v>
      </c>
      <c r="FR332">
        <v>5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1.96</v>
      </c>
      <c r="GF332">
        <v>0.1469</v>
      </c>
      <c r="GG332">
        <v>0.30658851354286398</v>
      </c>
      <c r="GH332">
        <v>2.2958890734485699E-3</v>
      </c>
      <c r="GI332">
        <v>-1.86257123826648E-6</v>
      </c>
      <c r="GJ332">
        <v>8.2594232886446805E-10</v>
      </c>
      <c r="GK332">
        <v>-0.101148223110564</v>
      </c>
      <c r="GL332">
        <v>-3.7577424899751702E-2</v>
      </c>
      <c r="GM332">
        <v>3.3046140057118702E-3</v>
      </c>
      <c r="GN332">
        <v>-3.9997718568980099E-5</v>
      </c>
      <c r="GO332">
        <v>3</v>
      </c>
      <c r="GP332">
        <v>2332</v>
      </c>
      <c r="GQ332">
        <v>2</v>
      </c>
      <c r="GR332">
        <v>24</v>
      </c>
      <c r="GS332">
        <v>1405</v>
      </c>
      <c r="GT332">
        <v>1404.9</v>
      </c>
      <c r="GU332">
        <v>3.3727999999999998</v>
      </c>
      <c r="GV332">
        <v>2.33887</v>
      </c>
      <c r="GW332">
        <v>1.9982899999999999</v>
      </c>
      <c r="GX332">
        <v>2.7026400000000002</v>
      </c>
      <c r="GY332">
        <v>2.0935100000000002</v>
      </c>
      <c r="GZ332">
        <v>2.3889200000000002</v>
      </c>
      <c r="HA332">
        <v>37.241999999999997</v>
      </c>
      <c r="HB332">
        <v>15.480399999999999</v>
      </c>
      <c r="HC332">
        <v>18</v>
      </c>
      <c r="HD332">
        <v>434.31799999999998</v>
      </c>
      <c r="HE332">
        <v>661.06700000000001</v>
      </c>
      <c r="HF332">
        <v>19.539300000000001</v>
      </c>
      <c r="HG332">
        <v>27.322500000000002</v>
      </c>
      <c r="HH332">
        <v>30.000800000000002</v>
      </c>
      <c r="HI332">
        <v>27.0459</v>
      </c>
      <c r="HJ332">
        <v>27.0336</v>
      </c>
      <c r="HK332">
        <v>67.530799999999999</v>
      </c>
      <c r="HL332">
        <v>43.855699999999999</v>
      </c>
      <c r="HM332">
        <v>0</v>
      </c>
      <c r="HN332">
        <v>19.416699999999999</v>
      </c>
      <c r="HO332">
        <v>1407.64</v>
      </c>
      <c r="HP332">
        <v>16.5779</v>
      </c>
      <c r="HQ332">
        <v>96.841700000000003</v>
      </c>
      <c r="HR332">
        <v>100.202</v>
      </c>
    </row>
    <row r="333" spans="1:226" x14ac:dyDescent="0.2">
      <c r="A333">
        <v>317</v>
      </c>
      <c r="B333">
        <v>1657295799.5</v>
      </c>
      <c r="C333">
        <v>4195</v>
      </c>
      <c r="D333" t="s">
        <v>995</v>
      </c>
      <c r="E333" t="s">
        <v>996</v>
      </c>
      <c r="F333">
        <v>5</v>
      </c>
      <c r="G333" t="s">
        <v>832</v>
      </c>
      <c r="H333" t="s">
        <v>354</v>
      </c>
      <c r="I333">
        <v>1657295791.7321401</v>
      </c>
      <c r="J333">
        <f t="shared" si="136"/>
        <v>3.3313099079611808E-3</v>
      </c>
      <c r="K333">
        <f t="shared" si="137"/>
        <v>3.331309907961181</v>
      </c>
      <c r="L333">
        <f t="shared" si="138"/>
        <v>48.957941357168671</v>
      </c>
      <c r="M333">
        <f t="shared" si="139"/>
        <v>1295.86678571429</v>
      </c>
      <c r="N333">
        <f t="shared" si="140"/>
        <v>704.6587232048272</v>
      </c>
      <c r="O333">
        <f t="shared" si="141"/>
        <v>52.109122975188889</v>
      </c>
      <c r="P333">
        <f t="shared" si="142"/>
        <v>95.828632318825882</v>
      </c>
      <c r="Q333">
        <f t="shared" si="143"/>
        <v>0.14542169852560657</v>
      </c>
      <c r="R333">
        <f t="shared" si="144"/>
        <v>2.4997180764450997</v>
      </c>
      <c r="S333">
        <f t="shared" si="145"/>
        <v>0.14087999250410882</v>
      </c>
      <c r="T333">
        <f t="shared" si="146"/>
        <v>8.8446233902345323E-2</v>
      </c>
      <c r="U333">
        <f t="shared" si="147"/>
        <v>321.51513599999925</v>
      </c>
      <c r="V333">
        <f t="shared" si="148"/>
        <v>25.178746764154234</v>
      </c>
      <c r="W333">
        <f t="shared" si="149"/>
        <v>24.999825000000001</v>
      </c>
      <c r="X333">
        <f t="shared" si="150"/>
        <v>3.1796444154691814</v>
      </c>
      <c r="Y333">
        <f t="shared" si="151"/>
        <v>49.672017417262161</v>
      </c>
      <c r="Z333">
        <f t="shared" si="152"/>
        <v>1.4861683768927356</v>
      </c>
      <c r="AA333">
        <f t="shared" si="153"/>
        <v>2.9919629887556334</v>
      </c>
      <c r="AB333">
        <f t="shared" si="154"/>
        <v>1.6934760385764458</v>
      </c>
      <c r="AC333">
        <f t="shared" si="155"/>
        <v>-146.91076694108807</v>
      </c>
      <c r="AD333">
        <f t="shared" si="156"/>
        <v>-136.99804620997972</v>
      </c>
      <c r="AE333">
        <f t="shared" si="157"/>
        <v>-11.533461622345081</v>
      </c>
      <c r="AF333">
        <f t="shared" si="158"/>
        <v>26.072861226586355</v>
      </c>
      <c r="AG333">
        <f t="shared" si="159"/>
        <v>67.507671253146938</v>
      </c>
      <c r="AH333">
        <f t="shared" si="160"/>
        <v>3.3428204582398409</v>
      </c>
      <c r="AI333">
        <f t="shared" si="161"/>
        <v>48.957941357168671</v>
      </c>
      <c r="AJ333">
        <v>1414.80651169935</v>
      </c>
      <c r="AK333">
        <v>1346.6852727272701</v>
      </c>
      <c r="AL333">
        <v>3.3128859630609102</v>
      </c>
      <c r="AM333">
        <v>65.922692264637703</v>
      </c>
      <c r="AN333">
        <f t="shared" si="162"/>
        <v>3.331309907961181</v>
      </c>
      <c r="AO333">
        <v>16.478391929596199</v>
      </c>
      <c r="AP333">
        <v>20.089641958042002</v>
      </c>
      <c r="AQ333">
        <v>-4.6054730924796799E-5</v>
      </c>
      <c r="AR333">
        <v>78.963096670634499</v>
      </c>
      <c r="AS333">
        <v>11</v>
      </c>
      <c r="AT333">
        <v>2</v>
      </c>
      <c r="AU333">
        <f t="shared" si="163"/>
        <v>1</v>
      </c>
      <c r="AV333">
        <f t="shared" si="164"/>
        <v>0</v>
      </c>
      <c r="AW333">
        <f t="shared" si="165"/>
        <v>39502.628736182465</v>
      </c>
      <c r="AX333">
        <f t="shared" si="166"/>
        <v>1999.99821428571</v>
      </c>
      <c r="AY333">
        <f t="shared" si="167"/>
        <v>1681.1981999999964</v>
      </c>
      <c r="AZ333">
        <f t="shared" si="168"/>
        <v>0.84059985053558084</v>
      </c>
      <c r="BA333">
        <f t="shared" si="169"/>
        <v>0.16075771153367099</v>
      </c>
      <c r="BB333">
        <v>5.5309999999999997</v>
      </c>
      <c r="BC333">
        <v>0.5</v>
      </c>
      <c r="BD333" t="s">
        <v>355</v>
      </c>
      <c r="BE333">
        <v>2</v>
      </c>
      <c r="BF333" t="b">
        <v>1</v>
      </c>
      <c r="BG333">
        <v>1657295791.7321401</v>
      </c>
      <c r="BH333">
        <v>1295.86678571429</v>
      </c>
      <c r="BI333">
        <v>1375.335</v>
      </c>
      <c r="BJ333">
        <v>20.097085714285701</v>
      </c>
      <c r="BK333">
        <v>16.473603571428601</v>
      </c>
      <c r="BL333">
        <v>1293.9178571428599</v>
      </c>
      <c r="BM333">
        <v>19.950246428571401</v>
      </c>
      <c r="BN333">
        <v>500.00417857142901</v>
      </c>
      <c r="BO333">
        <v>73.849471428571405</v>
      </c>
      <c r="BP333">
        <v>9.9975671428571403E-2</v>
      </c>
      <c r="BQ333">
        <v>23.983253571428602</v>
      </c>
      <c r="BR333">
        <v>24.999825000000001</v>
      </c>
      <c r="BS333">
        <v>999.9</v>
      </c>
      <c r="BT333">
        <v>0</v>
      </c>
      <c r="BU333">
        <v>0</v>
      </c>
      <c r="BV333">
        <v>10014.9246428571</v>
      </c>
      <c r="BW333">
        <v>0</v>
      </c>
      <c r="BX333">
        <v>1127.1089285714299</v>
      </c>
      <c r="BY333">
        <v>-79.468360714285694</v>
      </c>
      <c r="BZ333">
        <v>1322.44285714286</v>
      </c>
      <c r="CA333">
        <v>1398.3707142857099</v>
      </c>
      <c r="CB333">
        <v>3.6234971428571399</v>
      </c>
      <c r="CC333">
        <v>1375.335</v>
      </c>
      <c r="CD333">
        <v>16.473603571428601</v>
      </c>
      <c r="CE333">
        <v>1.4841599999999999</v>
      </c>
      <c r="CF333">
        <v>1.2165671428571401</v>
      </c>
      <c r="CG333">
        <v>12.805946428571399</v>
      </c>
      <c r="CH333">
        <v>9.8058292857142799</v>
      </c>
      <c r="CI333">
        <v>1999.99821428571</v>
      </c>
      <c r="CJ333">
        <v>0.98000542857142803</v>
      </c>
      <c r="CK333">
        <v>1.99947571428571E-2</v>
      </c>
      <c r="CL333">
        <v>0</v>
      </c>
      <c r="CM333">
        <v>2.62797142857143</v>
      </c>
      <c r="CN333">
        <v>0</v>
      </c>
      <c r="CO333">
        <v>19374.210714285698</v>
      </c>
      <c r="CP333">
        <v>16705.4178571429</v>
      </c>
      <c r="CQ333">
        <v>45.470750000000002</v>
      </c>
      <c r="CR333">
        <v>47.561999999999998</v>
      </c>
      <c r="CS333">
        <v>46.658214285714301</v>
      </c>
      <c r="CT333">
        <v>45.649357142857099</v>
      </c>
      <c r="CU333">
        <v>44.609250000000003</v>
      </c>
      <c r="CV333">
        <v>1960.00821428571</v>
      </c>
      <c r="CW333">
        <v>39.99</v>
      </c>
      <c r="CX333">
        <v>0</v>
      </c>
      <c r="CY333">
        <v>1651535073.9000001</v>
      </c>
      <c r="CZ333">
        <v>0</v>
      </c>
      <c r="DA333">
        <v>0</v>
      </c>
      <c r="DB333" t="s">
        <v>356</v>
      </c>
      <c r="DC333">
        <v>1657211493.5999999</v>
      </c>
      <c r="DD333">
        <v>1657211497.5999999</v>
      </c>
      <c r="DE333">
        <v>0</v>
      </c>
      <c r="DF333">
        <v>1.526</v>
      </c>
      <c r="DG333">
        <v>4.4999999999999998E-2</v>
      </c>
      <c r="DH333">
        <v>2.6110000000000002</v>
      </c>
      <c r="DI333">
        <v>0.157</v>
      </c>
      <c r="DJ333">
        <v>420</v>
      </c>
      <c r="DK333">
        <v>20</v>
      </c>
      <c r="DL333">
        <v>0.57999999999999996</v>
      </c>
      <c r="DM333">
        <v>0.22</v>
      </c>
      <c r="DN333">
        <v>-79.557452499999997</v>
      </c>
      <c r="DO333">
        <v>1.2074690431519299</v>
      </c>
      <c r="DP333">
        <v>0.32695823279701902</v>
      </c>
      <c r="DQ333">
        <v>0</v>
      </c>
      <c r="DR333">
        <v>3.6314942499999998</v>
      </c>
      <c r="DS333">
        <v>-0.207589080675429</v>
      </c>
      <c r="DT333">
        <v>2.10070701059786E-2</v>
      </c>
      <c r="DU333">
        <v>0</v>
      </c>
      <c r="DV333">
        <v>0</v>
      </c>
      <c r="DW333">
        <v>2</v>
      </c>
      <c r="DX333" t="s">
        <v>357</v>
      </c>
      <c r="DY333">
        <v>2.8616299999999999</v>
      </c>
      <c r="DZ333">
        <v>2.7166600000000001</v>
      </c>
      <c r="EA333">
        <v>0.16383900000000001</v>
      </c>
      <c r="EB333">
        <v>0.16955500000000001</v>
      </c>
      <c r="EC333">
        <v>7.4630699999999994E-2</v>
      </c>
      <c r="ED333">
        <v>6.4759800000000006E-2</v>
      </c>
      <c r="EE333">
        <v>23638.799999999999</v>
      </c>
      <c r="EF333">
        <v>20372</v>
      </c>
      <c r="EG333">
        <v>25311</v>
      </c>
      <c r="EH333">
        <v>23892.6</v>
      </c>
      <c r="EI333">
        <v>39985.9</v>
      </c>
      <c r="EJ333">
        <v>36988</v>
      </c>
      <c r="EK333">
        <v>45754.3</v>
      </c>
      <c r="EL333">
        <v>42617.8</v>
      </c>
      <c r="EM333">
        <v>1.80593</v>
      </c>
      <c r="EN333">
        <v>2.1472699999999998</v>
      </c>
      <c r="EO333">
        <v>8.8714100000000004E-2</v>
      </c>
      <c r="EP333">
        <v>0</v>
      </c>
      <c r="EQ333">
        <v>23.550599999999999</v>
      </c>
      <c r="ER333">
        <v>999.9</v>
      </c>
      <c r="ES333">
        <v>36.247</v>
      </c>
      <c r="ET333">
        <v>33.585999999999999</v>
      </c>
      <c r="EU333">
        <v>25.624600000000001</v>
      </c>
      <c r="EV333">
        <v>52.2211</v>
      </c>
      <c r="EW333">
        <v>37.1434</v>
      </c>
      <c r="EX333">
        <v>2</v>
      </c>
      <c r="EY333">
        <v>-4.4766299999999997E-3</v>
      </c>
      <c r="EZ333">
        <v>4.18248</v>
      </c>
      <c r="FA333">
        <v>20.194199999999999</v>
      </c>
      <c r="FB333">
        <v>5.23346</v>
      </c>
      <c r="FC333">
        <v>11.992000000000001</v>
      </c>
      <c r="FD333">
        <v>4.9566999999999997</v>
      </c>
      <c r="FE333">
        <v>3.30382</v>
      </c>
      <c r="FF333">
        <v>9999</v>
      </c>
      <c r="FG333">
        <v>5163.3</v>
      </c>
      <c r="FH333">
        <v>329.4</v>
      </c>
      <c r="FI333">
        <v>9999</v>
      </c>
      <c r="FJ333">
        <v>1.86826</v>
      </c>
      <c r="FK333">
        <v>1.8639399999999999</v>
      </c>
      <c r="FL333">
        <v>1.8714900000000001</v>
      </c>
      <c r="FM333">
        <v>1.86239</v>
      </c>
      <c r="FN333">
        <v>1.86185</v>
      </c>
      <c r="FO333">
        <v>1.8682799999999999</v>
      </c>
      <c r="FP333">
        <v>1.8583799999999999</v>
      </c>
      <c r="FQ333">
        <v>1.8647800000000001</v>
      </c>
      <c r="FR333">
        <v>5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1.99</v>
      </c>
      <c r="GF333">
        <v>0.14660000000000001</v>
      </c>
      <c r="GG333">
        <v>0.30658851354286398</v>
      </c>
      <c r="GH333">
        <v>2.2958890734485699E-3</v>
      </c>
      <c r="GI333">
        <v>-1.86257123826648E-6</v>
      </c>
      <c r="GJ333">
        <v>8.2594232886446805E-10</v>
      </c>
      <c r="GK333">
        <v>-0.101148223110564</v>
      </c>
      <c r="GL333">
        <v>-3.7577424899751702E-2</v>
      </c>
      <c r="GM333">
        <v>3.3046140057118702E-3</v>
      </c>
      <c r="GN333">
        <v>-3.9997718568980099E-5</v>
      </c>
      <c r="GO333">
        <v>3</v>
      </c>
      <c r="GP333">
        <v>2332</v>
      </c>
      <c r="GQ333">
        <v>2</v>
      </c>
      <c r="GR333">
        <v>24</v>
      </c>
      <c r="GS333">
        <v>1405.1</v>
      </c>
      <c r="GT333">
        <v>1405</v>
      </c>
      <c r="GU333">
        <v>3.4069799999999999</v>
      </c>
      <c r="GV333">
        <v>2.34741</v>
      </c>
      <c r="GW333">
        <v>1.9982899999999999</v>
      </c>
      <c r="GX333">
        <v>2.7026400000000002</v>
      </c>
      <c r="GY333">
        <v>2.0935100000000002</v>
      </c>
      <c r="GZ333">
        <v>2.32666</v>
      </c>
      <c r="HA333">
        <v>37.265900000000002</v>
      </c>
      <c r="HB333">
        <v>15.4717</v>
      </c>
      <c r="HC333">
        <v>18</v>
      </c>
      <c r="HD333">
        <v>434.31599999999997</v>
      </c>
      <c r="HE333">
        <v>661.16</v>
      </c>
      <c r="HF333">
        <v>19.465599999999998</v>
      </c>
      <c r="HG333">
        <v>27.331299999999999</v>
      </c>
      <c r="HH333">
        <v>30.001799999999999</v>
      </c>
      <c r="HI333">
        <v>27.0535</v>
      </c>
      <c r="HJ333">
        <v>27.0412</v>
      </c>
      <c r="HK333">
        <v>68.230999999999995</v>
      </c>
      <c r="HL333">
        <v>43.578499999999998</v>
      </c>
      <c r="HM333">
        <v>0</v>
      </c>
      <c r="HN333">
        <v>19.447199999999999</v>
      </c>
      <c r="HO333">
        <v>1421.08</v>
      </c>
      <c r="HP333">
        <v>16.607600000000001</v>
      </c>
      <c r="HQ333">
        <v>96.839500000000001</v>
      </c>
      <c r="HR333">
        <v>100.2</v>
      </c>
    </row>
    <row r="334" spans="1:226" x14ac:dyDescent="0.2">
      <c r="A334">
        <v>318</v>
      </c>
      <c r="B334">
        <v>1657295804</v>
      </c>
      <c r="C334">
        <v>4199.5</v>
      </c>
      <c r="D334" t="s">
        <v>997</v>
      </c>
      <c r="E334" t="s">
        <v>998</v>
      </c>
      <c r="F334">
        <v>5</v>
      </c>
      <c r="G334" t="s">
        <v>832</v>
      </c>
      <c r="H334" t="s">
        <v>354</v>
      </c>
      <c r="I334">
        <v>1657295796.17857</v>
      </c>
      <c r="J334">
        <f t="shared" si="136"/>
        <v>3.2903389021844086E-3</v>
      </c>
      <c r="K334">
        <f t="shared" si="137"/>
        <v>3.2903389021844087</v>
      </c>
      <c r="L334">
        <f t="shared" si="138"/>
        <v>48.975587064140456</v>
      </c>
      <c r="M334">
        <f t="shared" si="139"/>
        <v>1310.46392857143</v>
      </c>
      <c r="N334">
        <f t="shared" si="140"/>
        <v>711.44628904981141</v>
      </c>
      <c r="O334">
        <f t="shared" si="141"/>
        <v>52.611237318982901</v>
      </c>
      <c r="P334">
        <f t="shared" si="142"/>
        <v>96.908410100950036</v>
      </c>
      <c r="Q334">
        <f t="shared" si="143"/>
        <v>0.1435062118622385</v>
      </c>
      <c r="R334">
        <f t="shared" si="144"/>
        <v>2.5006305763176568</v>
      </c>
      <c r="S334">
        <f t="shared" si="145"/>
        <v>0.13908296575802739</v>
      </c>
      <c r="T334">
        <f t="shared" si="146"/>
        <v>8.7312907894984512E-2</v>
      </c>
      <c r="U334">
        <f t="shared" si="147"/>
        <v>321.51217199999957</v>
      </c>
      <c r="V334">
        <f t="shared" si="148"/>
        <v>25.194726317461701</v>
      </c>
      <c r="W334">
        <f t="shared" si="149"/>
        <v>25.003396428571399</v>
      </c>
      <c r="X334">
        <f t="shared" si="150"/>
        <v>3.1803215061718091</v>
      </c>
      <c r="Y334">
        <f t="shared" si="151"/>
        <v>49.656426260311747</v>
      </c>
      <c r="Z334">
        <f t="shared" si="152"/>
        <v>1.4860624692979805</v>
      </c>
      <c r="AA334">
        <f t="shared" si="153"/>
        <v>2.9926891264942408</v>
      </c>
      <c r="AB334">
        <f t="shared" si="154"/>
        <v>1.6942590368738286</v>
      </c>
      <c r="AC334">
        <f t="shared" si="155"/>
        <v>-145.10394558633243</v>
      </c>
      <c r="AD334">
        <f t="shared" si="156"/>
        <v>-136.98498243863358</v>
      </c>
      <c r="AE334">
        <f t="shared" si="157"/>
        <v>-11.528595932195088</v>
      </c>
      <c r="AF334">
        <f t="shared" si="158"/>
        <v>27.894648042838497</v>
      </c>
      <c r="AG334">
        <f t="shared" si="159"/>
        <v>67.646924917529276</v>
      </c>
      <c r="AH334">
        <f t="shared" si="160"/>
        <v>3.3139608047076354</v>
      </c>
      <c r="AI334">
        <f t="shared" si="161"/>
        <v>48.975587064140456</v>
      </c>
      <c r="AJ334">
        <v>1430.5761067835499</v>
      </c>
      <c r="AK334">
        <v>1362.01527272727</v>
      </c>
      <c r="AL334">
        <v>3.4188636787181799</v>
      </c>
      <c r="AM334">
        <v>65.922692264637703</v>
      </c>
      <c r="AN334">
        <f t="shared" si="162"/>
        <v>3.2903389021844087</v>
      </c>
      <c r="AO334">
        <v>16.540744693046101</v>
      </c>
      <c r="AP334">
        <v>20.1071251748252</v>
      </c>
      <c r="AQ334">
        <v>4.3261928468194598E-5</v>
      </c>
      <c r="AR334">
        <v>78.963096670634499</v>
      </c>
      <c r="AS334">
        <v>11</v>
      </c>
      <c r="AT334">
        <v>2</v>
      </c>
      <c r="AU334">
        <f t="shared" si="163"/>
        <v>1</v>
      </c>
      <c r="AV334">
        <f t="shared" si="164"/>
        <v>0</v>
      </c>
      <c r="AW334">
        <f t="shared" si="165"/>
        <v>39523.765710914209</v>
      </c>
      <c r="AX334">
        <f t="shared" si="166"/>
        <v>1999.9796428571401</v>
      </c>
      <c r="AY334">
        <f t="shared" si="167"/>
        <v>1681.1825999999976</v>
      </c>
      <c r="AZ334">
        <f t="shared" si="168"/>
        <v>0.84059985610567822</v>
      </c>
      <c r="BA334">
        <f t="shared" si="169"/>
        <v>0.16075772228395896</v>
      </c>
      <c r="BB334">
        <v>5.5309999999999997</v>
      </c>
      <c r="BC334">
        <v>0.5</v>
      </c>
      <c r="BD334" t="s">
        <v>355</v>
      </c>
      <c r="BE334">
        <v>2</v>
      </c>
      <c r="BF334" t="b">
        <v>1</v>
      </c>
      <c r="BG334">
        <v>1657295796.17857</v>
      </c>
      <c r="BH334">
        <v>1310.46392857143</v>
      </c>
      <c r="BI334">
        <v>1390.09892857143</v>
      </c>
      <c r="BJ334">
        <v>20.095585714285701</v>
      </c>
      <c r="BK334">
        <v>16.503353571428601</v>
      </c>
      <c r="BL334">
        <v>1308.4907142857101</v>
      </c>
      <c r="BM334">
        <v>19.948799999999999</v>
      </c>
      <c r="BN334">
        <v>500.00039285714303</v>
      </c>
      <c r="BO334">
        <v>73.849739285714307</v>
      </c>
      <c r="BP334">
        <v>9.9957450000000003E-2</v>
      </c>
      <c r="BQ334">
        <v>23.987292857142901</v>
      </c>
      <c r="BR334">
        <v>25.003396428571399</v>
      </c>
      <c r="BS334">
        <v>999.9</v>
      </c>
      <c r="BT334">
        <v>0</v>
      </c>
      <c r="BU334">
        <v>0</v>
      </c>
      <c r="BV334">
        <v>10020.6185714286</v>
      </c>
      <c r="BW334">
        <v>0</v>
      </c>
      <c r="BX334">
        <v>1129.36035714286</v>
      </c>
      <c r="BY334">
        <v>-79.634321428571397</v>
      </c>
      <c r="BZ334">
        <v>1337.33785714286</v>
      </c>
      <c r="CA334">
        <v>1413.4242857142899</v>
      </c>
      <c r="CB334">
        <v>3.5922385714285698</v>
      </c>
      <c r="CC334">
        <v>1390.09892857143</v>
      </c>
      <c r="CD334">
        <v>16.503353571428601</v>
      </c>
      <c r="CE334">
        <v>1.48405392857143</v>
      </c>
      <c r="CF334">
        <v>1.2187685714285701</v>
      </c>
      <c r="CG334">
        <v>12.804857142857101</v>
      </c>
      <c r="CH334">
        <v>9.8327557142857103</v>
      </c>
      <c r="CI334">
        <v>1999.9796428571401</v>
      </c>
      <c r="CJ334">
        <v>0.980005321428571</v>
      </c>
      <c r="CK334">
        <v>1.9994867857142901E-2</v>
      </c>
      <c r="CL334">
        <v>0</v>
      </c>
      <c r="CM334">
        <v>2.5811999999999999</v>
      </c>
      <c r="CN334">
        <v>0</v>
      </c>
      <c r="CO334">
        <v>19372.310714285701</v>
      </c>
      <c r="CP334">
        <v>16705.257142857099</v>
      </c>
      <c r="CQ334">
        <v>45.488750000000003</v>
      </c>
      <c r="CR334">
        <v>47.561999999999998</v>
      </c>
      <c r="CS334">
        <v>46.6759285714285</v>
      </c>
      <c r="CT334">
        <v>45.662642857142799</v>
      </c>
      <c r="CU334">
        <v>44.6205</v>
      </c>
      <c r="CV334">
        <v>1959.9896428571401</v>
      </c>
      <c r="CW334">
        <v>39.99</v>
      </c>
      <c r="CX334">
        <v>0</v>
      </c>
      <c r="CY334">
        <v>1651535078.7</v>
      </c>
      <c r="CZ334">
        <v>0</v>
      </c>
      <c r="DA334">
        <v>0</v>
      </c>
      <c r="DB334" t="s">
        <v>356</v>
      </c>
      <c r="DC334">
        <v>1657211493.5999999</v>
      </c>
      <c r="DD334">
        <v>1657211497.5999999</v>
      </c>
      <c r="DE334">
        <v>0</v>
      </c>
      <c r="DF334">
        <v>1.526</v>
      </c>
      <c r="DG334">
        <v>4.4999999999999998E-2</v>
      </c>
      <c r="DH334">
        <v>2.6110000000000002</v>
      </c>
      <c r="DI334">
        <v>0.157</v>
      </c>
      <c r="DJ334">
        <v>420</v>
      </c>
      <c r="DK334">
        <v>20</v>
      </c>
      <c r="DL334">
        <v>0.57999999999999996</v>
      </c>
      <c r="DM334">
        <v>0.22</v>
      </c>
      <c r="DN334">
        <v>-79.564037499999998</v>
      </c>
      <c r="DO334">
        <v>-2.1144393996245601</v>
      </c>
      <c r="DP334">
        <v>0.32291934572544501</v>
      </c>
      <c r="DQ334">
        <v>0</v>
      </c>
      <c r="DR334">
        <v>3.6076857499999999</v>
      </c>
      <c r="DS334">
        <v>-0.37532138836773099</v>
      </c>
      <c r="DT334">
        <v>3.9410670565691898E-2</v>
      </c>
      <c r="DU334">
        <v>0</v>
      </c>
      <c r="DV334">
        <v>0</v>
      </c>
      <c r="DW334">
        <v>2</v>
      </c>
      <c r="DX334" t="s">
        <v>357</v>
      </c>
      <c r="DY334">
        <v>2.8617699999999999</v>
      </c>
      <c r="DZ334">
        <v>2.7164799999999998</v>
      </c>
      <c r="EA334">
        <v>0.16497500000000001</v>
      </c>
      <c r="EB334">
        <v>0.17063999999999999</v>
      </c>
      <c r="EC334">
        <v>7.4675900000000003E-2</v>
      </c>
      <c r="ED334">
        <v>6.4881900000000006E-2</v>
      </c>
      <c r="EE334">
        <v>23606.400000000001</v>
      </c>
      <c r="EF334">
        <v>20344.900000000001</v>
      </c>
      <c r="EG334">
        <v>25310.7</v>
      </c>
      <c r="EH334">
        <v>23892.1</v>
      </c>
      <c r="EI334">
        <v>39983.699999999997</v>
      </c>
      <c r="EJ334">
        <v>36982.5</v>
      </c>
      <c r="EK334">
        <v>45754</v>
      </c>
      <c r="EL334">
        <v>42617</v>
      </c>
      <c r="EM334">
        <v>1.8059499999999999</v>
      </c>
      <c r="EN334">
        <v>2.1471300000000002</v>
      </c>
      <c r="EO334">
        <v>8.8620900000000002E-2</v>
      </c>
      <c r="EP334">
        <v>0</v>
      </c>
      <c r="EQ334">
        <v>23.5534</v>
      </c>
      <c r="ER334">
        <v>999.9</v>
      </c>
      <c r="ES334">
        <v>36.247</v>
      </c>
      <c r="ET334">
        <v>33.585999999999999</v>
      </c>
      <c r="EU334">
        <v>25.626100000000001</v>
      </c>
      <c r="EV334">
        <v>52.231099999999998</v>
      </c>
      <c r="EW334">
        <v>37.011200000000002</v>
      </c>
      <c r="EX334">
        <v>2</v>
      </c>
      <c r="EY334">
        <v>-4.1895300000000003E-3</v>
      </c>
      <c r="EZ334">
        <v>3.8929299999999998</v>
      </c>
      <c r="FA334">
        <v>20.2011</v>
      </c>
      <c r="FB334">
        <v>5.2333100000000004</v>
      </c>
      <c r="FC334">
        <v>11.992000000000001</v>
      </c>
      <c r="FD334">
        <v>4.9566499999999998</v>
      </c>
      <c r="FE334">
        <v>3.3039800000000001</v>
      </c>
      <c r="FF334">
        <v>9999</v>
      </c>
      <c r="FG334">
        <v>5163.3</v>
      </c>
      <c r="FH334">
        <v>329.4</v>
      </c>
      <c r="FI334">
        <v>9999</v>
      </c>
      <c r="FJ334">
        <v>1.8682700000000001</v>
      </c>
      <c r="FK334">
        <v>1.8639699999999999</v>
      </c>
      <c r="FL334">
        <v>1.8714900000000001</v>
      </c>
      <c r="FM334">
        <v>1.8624000000000001</v>
      </c>
      <c r="FN334">
        <v>1.8618699999999999</v>
      </c>
      <c r="FO334">
        <v>1.8682700000000001</v>
      </c>
      <c r="FP334">
        <v>1.8583799999999999</v>
      </c>
      <c r="FQ334">
        <v>1.8647800000000001</v>
      </c>
      <c r="FR334">
        <v>5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2.0099999999999998</v>
      </c>
      <c r="GF334">
        <v>0.14729999999999999</v>
      </c>
      <c r="GG334">
        <v>0.30658851354286398</v>
      </c>
      <c r="GH334">
        <v>2.2958890734485699E-3</v>
      </c>
      <c r="GI334">
        <v>-1.86257123826648E-6</v>
      </c>
      <c r="GJ334">
        <v>8.2594232886446805E-10</v>
      </c>
      <c r="GK334">
        <v>-0.101148223110564</v>
      </c>
      <c r="GL334">
        <v>-3.7577424899751702E-2</v>
      </c>
      <c r="GM334">
        <v>3.3046140057118702E-3</v>
      </c>
      <c r="GN334">
        <v>-3.9997718568980099E-5</v>
      </c>
      <c r="GO334">
        <v>3</v>
      </c>
      <c r="GP334">
        <v>2332</v>
      </c>
      <c r="GQ334">
        <v>2</v>
      </c>
      <c r="GR334">
        <v>24</v>
      </c>
      <c r="GS334">
        <v>1405.2</v>
      </c>
      <c r="GT334">
        <v>1405.1</v>
      </c>
      <c r="GU334">
        <v>3.43506</v>
      </c>
      <c r="GV334">
        <v>2.33765</v>
      </c>
      <c r="GW334">
        <v>1.9982899999999999</v>
      </c>
      <c r="GX334">
        <v>2.7026400000000002</v>
      </c>
      <c r="GY334">
        <v>2.0947300000000002</v>
      </c>
      <c r="GZ334">
        <v>2.4035600000000001</v>
      </c>
      <c r="HA334">
        <v>37.265900000000002</v>
      </c>
      <c r="HB334">
        <v>15.480399999999999</v>
      </c>
      <c r="HC334">
        <v>18</v>
      </c>
      <c r="HD334">
        <v>434.37299999999999</v>
      </c>
      <c r="HE334">
        <v>661.11</v>
      </c>
      <c r="HF334">
        <v>19.431100000000001</v>
      </c>
      <c r="HG334">
        <v>27.337599999999998</v>
      </c>
      <c r="HH334">
        <v>30.000800000000002</v>
      </c>
      <c r="HI334">
        <v>27.059200000000001</v>
      </c>
      <c r="HJ334">
        <v>27.0474</v>
      </c>
      <c r="HK334">
        <v>68.750699999999995</v>
      </c>
      <c r="HL334">
        <v>43.578499999999998</v>
      </c>
      <c r="HM334">
        <v>0</v>
      </c>
      <c r="HN334">
        <v>19.4392</v>
      </c>
      <c r="HO334">
        <v>1441.24</v>
      </c>
      <c r="HP334">
        <v>16.604099999999999</v>
      </c>
      <c r="HQ334">
        <v>96.838700000000003</v>
      </c>
      <c r="HR334">
        <v>100.19799999999999</v>
      </c>
    </row>
    <row r="335" spans="1:226" x14ac:dyDescent="0.2">
      <c r="A335">
        <v>319</v>
      </c>
      <c r="B335">
        <v>1657295809.5</v>
      </c>
      <c r="C335">
        <v>4205</v>
      </c>
      <c r="D335" t="s">
        <v>999</v>
      </c>
      <c r="E335" t="s">
        <v>1000</v>
      </c>
      <c r="F335">
        <v>5</v>
      </c>
      <c r="G335" t="s">
        <v>832</v>
      </c>
      <c r="H335" t="s">
        <v>354</v>
      </c>
      <c r="I335">
        <v>1657295801.75</v>
      </c>
      <c r="J335">
        <f t="shared" si="136"/>
        <v>3.2759070477940177E-3</v>
      </c>
      <c r="K335">
        <f t="shared" si="137"/>
        <v>3.2759070477940178</v>
      </c>
      <c r="L335">
        <f t="shared" si="138"/>
        <v>49.365669475212265</v>
      </c>
      <c r="M335">
        <f t="shared" si="139"/>
        <v>1328.8028571428599</v>
      </c>
      <c r="N335">
        <f t="shared" si="140"/>
        <v>722.11981589932554</v>
      </c>
      <c r="O335">
        <f t="shared" si="141"/>
        <v>53.400320857213167</v>
      </c>
      <c r="P335">
        <f t="shared" si="142"/>
        <v>98.264162490872565</v>
      </c>
      <c r="Q335">
        <f t="shared" si="143"/>
        <v>0.14282394027219691</v>
      </c>
      <c r="R335">
        <f t="shared" si="144"/>
        <v>2.4987101669624261</v>
      </c>
      <c r="S335">
        <f t="shared" si="145"/>
        <v>0.13843870533021427</v>
      </c>
      <c r="T335">
        <f t="shared" si="146"/>
        <v>8.6906971038270941E-2</v>
      </c>
      <c r="U335">
        <f t="shared" si="147"/>
        <v>321.51397953018778</v>
      </c>
      <c r="V335">
        <f t="shared" si="148"/>
        <v>25.206658556918349</v>
      </c>
      <c r="W335">
        <f t="shared" si="149"/>
        <v>25.008424999999999</v>
      </c>
      <c r="X335">
        <f t="shared" si="150"/>
        <v>3.1812750634750313</v>
      </c>
      <c r="Y335">
        <f t="shared" si="151"/>
        <v>49.655111141414707</v>
      </c>
      <c r="Z335">
        <f t="shared" si="152"/>
        <v>1.4866223090547916</v>
      </c>
      <c r="AA335">
        <f t="shared" si="153"/>
        <v>2.9938958445203809</v>
      </c>
      <c r="AB335">
        <f t="shared" si="154"/>
        <v>1.6946527544202397</v>
      </c>
      <c r="AC335">
        <f t="shared" si="155"/>
        <v>-144.46750080771619</v>
      </c>
      <c r="AD335">
        <f t="shared" si="156"/>
        <v>-136.65317983434909</v>
      </c>
      <c r="AE335">
        <f t="shared" si="157"/>
        <v>-11.510191685957532</v>
      </c>
      <c r="AF335">
        <f t="shared" si="158"/>
        <v>28.883107202164979</v>
      </c>
      <c r="AG335">
        <f t="shared" si="159"/>
        <v>67.864295928009227</v>
      </c>
      <c r="AH335">
        <f t="shared" si="160"/>
        <v>3.2845803902173696</v>
      </c>
      <c r="AI335">
        <f t="shared" si="161"/>
        <v>49.365669475212265</v>
      </c>
      <c r="AJ335">
        <v>1449.16905809338</v>
      </c>
      <c r="AK335">
        <v>1380.4600606060601</v>
      </c>
      <c r="AL335">
        <v>3.3450973236818</v>
      </c>
      <c r="AM335">
        <v>65.922692264637703</v>
      </c>
      <c r="AN335">
        <f t="shared" si="162"/>
        <v>3.2759070477940178</v>
      </c>
      <c r="AO335">
        <v>16.577248137363298</v>
      </c>
      <c r="AP335">
        <v>20.121005594405599</v>
      </c>
      <c r="AQ335">
        <v>1.4922761856865801E-3</v>
      </c>
      <c r="AR335">
        <v>78.963096670634499</v>
      </c>
      <c r="AS335">
        <v>11</v>
      </c>
      <c r="AT335">
        <v>2</v>
      </c>
      <c r="AU335">
        <f t="shared" si="163"/>
        <v>1</v>
      </c>
      <c r="AV335">
        <f t="shared" si="164"/>
        <v>0</v>
      </c>
      <c r="AW335">
        <f t="shared" si="165"/>
        <v>39477.264778895427</v>
      </c>
      <c r="AX335">
        <f t="shared" si="166"/>
        <v>1999.9907142857101</v>
      </c>
      <c r="AY335">
        <f t="shared" si="167"/>
        <v>1681.1919210000938</v>
      </c>
      <c r="AZ335">
        <f t="shared" si="168"/>
        <v>0.84059986328512826</v>
      </c>
      <c r="BA335">
        <f t="shared" si="169"/>
        <v>0.16075773614029773</v>
      </c>
      <c r="BB335">
        <v>5.5309999999999997</v>
      </c>
      <c r="BC335">
        <v>0.5</v>
      </c>
      <c r="BD335" t="s">
        <v>355</v>
      </c>
      <c r="BE335">
        <v>2</v>
      </c>
      <c r="BF335" t="b">
        <v>1</v>
      </c>
      <c r="BG335">
        <v>1657295801.75</v>
      </c>
      <c r="BH335">
        <v>1328.8028571428599</v>
      </c>
      <c r="BI335">
        <v>1408.70035714286</v>
      </c>
      <c r="BJ335">
        <v>20.103239285714299</v>
      </c>
      <c r="BK335">
        <v>16.542971428571398</v>
      </c>
      <c r="BL335">
        <v>1326.7985714285701</v>
      </c>
      <c r="BM335">
        <v>19.956103571428599</v>
      </c>
      <c r="BN335">
        <v>500.01289285714302</v>
      </c>
      <c r="BO335">
        <v>73.849360714285694</v>
      </c>
      <c r="BP335">
        <v>0.100030621428571</v>
      </c>
      <c r="BQ335">
        <v>23.9940035714286</v>
      </c>
      <c r="BR335">
        <v>25.008424999999999</v>
      </c>
      <c r="BS335">
        <v>999.9</v>
      </c>
      <c r="BT335">
        <v>0</v>
      </c>
      <c r="BU335">
        <v>0</v>
      </c>
      <c r="BV335">
        <v>10008.6117857143</v>
      </c>
      <c r="BW335">
        <v>0</v>
      </c>
      <c r="BX335">
        <v>1131.61035714286</v>
      </c>
      <c r="BY335">
        <v>-79.896732142857104</v>
      </c>
      <c r="BZ335">
        <v>1356.0639285714301</v>
      </c>
      <c r="CA335">
        <v>1432.39678571429</v>
      </c>
      <c r="CB335">
        <v>3.5602621428571402</v>
      </c>
      <c r="CC335">
        <v>1408.70035714286</v>
      </c>
      <c r="CD335">
        <v>16.542971428571398</v>
      </c>
      <c r="CE335">
        <v>1.48461</v>
      </c>
      <c r="CF335">
        <v>1.22168785714286</v>
      </c>
      <c r="CG335">
        <v>12.8105785714286</v>
      </c>
      <c r="CH335">
        <v>9.8684432142857101</v>
      </c>
      <c r="CI335">
        <v>1999.9907142857101</v>
      </c>
      <c r="CJ335">
        <v>0.980005321428571</v>
      </c>
      <c r="CK335">
        <v>1.9994867857142901E-2</v>
      </c>
      <c r="CL335">
        <v>0</v>
      </c>
      <c r="CM335">
        <v>2.5592785714285702</v>
      </c>
      <c r="CN335">
        <v>0</v>
      </c>
      <c r="CO335">
        <v>19354.525000000001</v>
      </c>
      <c r="CP335">
        <v>16705.3464285714</v>
      </c>
      <c r="CQ335">
        <v>45.5</v>
      </c>
      <c r="CR335">
        <v>47.570999999999998</v>
      </c>
      <c r="CS335">
        <v>46.6825714285714</v>
      </c>
      <c r="CT335">
        <v>45.6825714285714</v>
      </c>
      <c r="CU335">
        <v>44.625</v>
      </c>
      <c r="CV335">
        <v>1960.00071428571</v>
      </c>
      <c r="CW335">
        <v>39.990714285714297</v>
      </c>
      <c r="CX335">
        <v>0</v>
      </c>
      <c r="CY335">
        <v>1651535084.0999999</v>
      </c>
      <c r="CZ335">
        <v>0</v>
      </c>
      <c r="DA335">
        <v>0</v>
      </c>
      <c r="DB335" t="s">
        <v>356</v>
      </c>
      <c r="DC335">
        <v>1657211493.5999999</v>
      </c>
      <c r="DD335">
        <v>1657211497.5999999</v>
      </c>
      <c r="DE335">
        <v>0</v>
      </c>
      <c r="DF335">
        <v>1.526</v>
      </c>
      <c r="DG335">
        <v>4.4999999999999998E-2</v>
      </c>
      <c r="DH335">
        <v>2.6110000000000002</v>
      </c>
      <c r="DI335">
        <v>0.157</v>
      </c>
      <c r="DJ335">
        <v>420</v>
      </c>
      <c r="DK335">
        <v>20</v>
      </c>
      <c r="DL335">
        <v>0.57999999999999996</v>
      </c>
      <c r="DM335">
        <v>0.22</v>
      </c>
      <c r="DN335">
        <v>-79.7723175</v>
      </c>
      <c r="DO335">
        <v>-3.4491208255156902</v>
      </c>
      <c r="DP335">
        <v>0.40045876122735702</v>
      </c>
      <c r="DQ335">
        <v>0</v>
      </c>
      <c r="DR335">
        <v>3.575828</v>
      </c>
      <c r="DS335">
        <v>-0.38839609756098697</v>
      </c>
      <c r="DT335">
        <v>4.0789371054234198E-2</v>
      </c>
      <c r="DU335">
        <v>0</v>
      </c>
      <c r="DV335">
        <v>0</v>
      </c>
      <c r="DW335">
        <v>2</v>
      </c>
      <c r="DX335" t="s">
        <v>357</v>
      </c>
      <c r="DY335">
        <v>2.8616600000000001</v>
      </c>
      <c r="DZ335">
        <v>2.71651</v>
      </c>
      <c r="EA335">
        <v>0.166351</v>
      </c>
      <c r="EB335">
        <v>0.17202600000000001</v>
      </c>
      <c r="EC335">
        <v>7.4714299999999997E-2</v>
      </c>
      <c r="ED335">
        <v>6.4902399999999999E-2</v>
      </c>
      <c r="EE335">
        <v>23566.799999999999</v>
      </c>
      <c r="EF335">
        <v>20310.7</v>
      </c>
      <c r="EG335">
        <v>25309.9</v>
      </c>
      <c r="EH335">
        <v>23891.9</v>
      </c>
      <c r="EI335">
        <v>39980.9</v>
      </c>
      <c r="EJ335">
        <v>36981.599999999999</v>
      </c>
      <c r="EK335">
        <v>45752.7</v>
      </c>
      <c r="EL335">
        <v>42616.800000000003</v>
      </c>
      <c r="EM335">
        <v>1.8058000000000001</v>
      </c>
      <c r="EN335">
        <v>2.1469999999999998</v>
      </c>
      <c r="EO335">
        <v>8.9183399999999996E-2</v>
      </c>
      <c r="EP335">
        <v>0</v>
      </c>
      <c r="EQ335">
        <v>23.5563</v>
      </c>
      <c r="ER335">
        <v>999.9</v>
      </c>
      <c r="ES335">
        <v>36.247</v>
      </c>
      <c r="ET335">
        <v>33.595999999999997</v>
      </c>
      <c r="EU335">
        <v>25.639700000000001</v>
      </c>
      <c r="EV335">
        <v>52.301099999999998</v>
      </c>
      <c r="EW335">
        <v>37.0473</v>
      </c>
      <c r="EX335">
        <v>2</v>
      </c>
      <c r="EY335">
        <v>-4.01169E-3</v>
      </c>
      <c r="EZ335">
        <v>3.8871699999999998</v>
      </c>
      <c r="FA335">
        <v>20.2012</v>
      </c>
      <c r="FB335">
        <v>5.23346</v>
      </c>
      <c r="FC335">
        <v>11.992000000000001</v>
      </c>
      <c r="FD335">
        <v>4.9564000000000004</v>
      </c>
      <c r="FE335">
        <v>3.3039499999999999</v>
      </c>
      <c r="FF335">
        <v>9999</v>
      </c>
      <c r="FG335">
        <v>5163.6000000000004</v>
      </c>
      <c r="FH335">
        <v>329.4</v>
      </c>
      <c r="FI335">
        <v>9999</v>
      </c>
      <c r="FJ335">
        <v>1.8682700000000001</v>
      </c>
      <c r="FK335">
        <v>1.86398</v>
      </c>
      <c r="FL335">
        <v>1.8714900000000001</v>
      </c>
      <c r="FM335">
        <v>1.8624099999999999</v>
      </c>
      <c r="FN335">
        <v>1.86185</v>
      </c>
      <c r="FO335">
        <v>1.8682799999999999</v>
      </c>
      <c r="FP335">
        <v>1.8583799999999999</v>
      </c>
      <c r="FQ335">
        <v>1.8647800000000001</v>
      </c>
      <c r="FR335">
        <v>5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2.0499999999999998</v>
      </c>
      <c r="GF335">
        <v>0.14799999999999999</v>
      </c>
      <c r="GG335">
        <v>0.30658851354286398</v>
      </c>
      <c r="GH335">
        <v>2.2958890734485699E-3</v>
      </c>
      <c r="GI335">
        <v>-1.86257123826648E-6</v>
      </c>
      <c r="GJ335">
        <v>8.2594232886446805E-10</v>
      </c>
      <c r="GK335">
        <v>-0.101148223110564</v>
      </c>
      <c r="GL335">
        <v>-3.7577424899751702E-2</v>
      </c>
      <c r="GM335">
        <v>3.3046140057118702E-3</v>
      </c>
      <c r="GN335">
        <v>-3.9997718568980099E-5</v>
      </c>
      <c r="GO335">
        <v>3</v>
      </c>
      <c r="GP335">
        <v>2332</v>
      </c>
      <c r="GQ335">
        <v>2</v>
      </c>
      <c r="GR335">
        <v>24</v>
      </c>
      <c r="GS335">
        <v>1405.3</v>
      </c>
      <c r="GT335">
        <v>1405.2</v>
      </c>
      <c r="GU335">
        <v>3.4680200000000001</v>
      </c>
      <c r="GV335">
        <v>2.33765</v>
      </c>
      <c r="GW335">
        <v>1.9982899999999999</v>
      </c>
      <c r="GX335">
        <v>2.7026400000000002</v>
      </c>
      <c r="GY335">
        <v>2.0935100000000002</v>
      </c>
      <c r="GZ335">
        <v>2.4121100000000002</v>
      </c>
      <c r="HA335">
        <v>37.265900000000002</v>
      </c>
      <c r="HB335">
        <v>15.480399999999999</v>
      </c>
      <c r="HC335">
        <v>18</v>
      </c>
      <c r="HD335">
        <v>434.34500000000003</v>
      </c>
      <c r="HE335">
        <v>661.09699999999998</v>
      </c>
      <c r="HF335">
        <v>19.430599999999998</v>
      </c>
      <c r="HG335">
        <v>27.345199999999998</v>
      </c>
      <c r="HH335">
        <v>30.000499999999999</v>
      </c>
      <c r="HI335">
        <v>27.0671</v>
      </c>
      <c r="HJ335">
        <v>27.0549</v>
      </c>
      <c r="HK335">
        <v>69.443200000000004</v>
      </c>
      <c r="HL335">
        <v>43.578499999999998</v>
      </c>
      <c r="HM335">
        <v>0</v>
      </c>
      <c r="HN335">
        <v>19.423400000000001</v>
      </c>
      <c r="HO335">
        <v>1454.74</v>
      </c>
      <c r="HP335">
        <v>16.609000000000002</v>
      </c>
      <c r="HQ335">
        <v>96.835899999999995</v>
      </c>
      <c r="HR335">
        <v>100.197</v>
      </c>
    </row>
    <row r="336" spans="1:226" x14ac:dyDescent="0.2">
      <c r="A336">
        <v>320</v>
      </c>
      <c r="B336">
        <v>1657295814.5</v>
      </c>
      <c r="C336">
        <v>4210</v>
      </c>
      <c r="D336" t="s">
        <v>1001</v>
      </c>
      <c r="E336" t="s">
        <v>1002</v>
      </c>
      <c r="F336">
        <v>5</v>
      </c>
      <c r="G336" t="s">
        <v>832</v>
      </c>
      <c r="H336" t="s">
        <v>354</v>
      </c>
      <c r="I336">
        <v>1657295807.0185201</v>
      </c>
      <c r="J336">
        <f t="shared" si="136"/>
        <v>3.2747569811020449E-3</v>
      </c>
      <c r="K336">
        <f t="shared" si="137"/>
        <v>3.2747569811020449</v>
      </c>
      <c r="L336">
        <f t="shared" si="138"/>
        <v>48.829436400890337</v>
      </c>
      <c r="M336">
        <f t="shared" si="139"/>
        <v>1346.3125925925899</v>
      </c>
      <c r="N336">
        <f t="shared" si="140"/>
        <v>744.55041261758083</v>
      </c>
      <c r="O336">
        <f t="shared" si="141"/>
        <v>55.058978987459341</v>
      </c>
      <c r="P336">
        <f t="shared" si="142"/>
        <v>99.558868667474016</v>
      </c>
      <c r="Q336">
        <f t="shared" si="143"/>
        <v>0.14270122373902736</v>
      </c>
      <c r="R336">
        <f t="shared" si="144"/>
        <v>2.4976091905949946</v>
      </c>
      <c r="S336">
        <f t="shared" si="145"/>
        <v>0.13832153091743135</v>
      </c>
      <c r="T336">
        <f t="shared" si="146"/>
        <v>8.6833257807063247E-2</v>
      </c>
      <c r="U336">
        <f t="shared" si="147"/>
        <v>321.51303947574883</v>
      </c>
      <c r="V336">
        <f t="shared" si="148"/>
        <v>25.210397629873263</v>
      </c>
      <c r="W336">
        <f t="shared" si="149"/>
        <v>25.017199999999999</v>
      </c>
      <c r="X336">
        <f t="shared" si="150"/>
        <v>3.1829396464637494</v>
      </c>
      <c r="Y336">
        <f t="shared" si="151"/>
        <v>49.675044079688085</v>
      </c>
      <c r="Z336">
        <f t="shared" si="152"/>
        <v>1.4874788634274279</v>
      </c>
      <c r="AA336">
        <f t="shared" si="153"/>
        <v>2.9944188092540651</v>
      </c>
      <c r="AB336">
        <f t="shared" si="154"/>
        <v>1.6954607830363215</v>
      </c>
      <c r="AC336">
        <f t="shared" si="155"/>
        <v>-144.41678286660019</v>
      </c>
      <c r="AD336">
        <f t="shared" si="156"/>
        <v>-137.38302802562333</v>
      </c>
      <c r="AE336">
        <f t="shared" si="157"/>
        <v>-11.577449477900768</v>
      </c>
      <c r="AF336">
        <f t="shared" si="158"/>
        <v>28.13577910562455</v>
      </c>
      <c r="AG336">
        <f t="shared" si="159"/>
        <v>68.081152702183701</v>
      </c>
      <c r="AH336">
        <f t="shared" si="160"/>
        <v>3.2640741000320976</v>
      </c>
      <c r="AI336">
        <f t="shared" si="161"/>
        <v>48.829436400890337</v>
      </c>
      <c r="AJ336">
        <v>1466.5302595414601</v>
      </c>
      <c r="AK336">
        <v>1397.9275151515101</v>
      </c>
      <c r="AL336">
        <v>3.4702706185089101</v>
      </c>
      <c r="AM336">
        <v>65.922692264637703</v>
      </c>
      <c r="AN336">
        <f t="shared" si="162"/>
        <v>3.2747569811020449</v>
      </c>
      <c r="AO336">
        <v>16.5832093145222</v>
      </c>
      <c r="AP336">
        <v>20.129972027971998</v>
      </c>
      <c r="AQ336">
        <v>6.0472240214129403E-4</v>
      </c>
      <c r="AR336">
        <v>78.963096670634499</v>
      </c>
      <c r="AS336">
        <v>11</v>
      </c>
      <c r="AT336">
        <v>2</v>
      </c>
      <c r="AU336">
        <f t="shared" si="163"/>
        <v>1</v>
      </c>
      <c r="AV336">
        <f t="shared" si="164"/>
        <v>0</v>
      </c>
      <c r="AW336">
        <f t="shared" si="165"/>
        <v>39450.737408589848</v>
      </c>
      <c r="AX336">
        <f t="shared" si="166"/>
        <v>1999.9848148148201</v>
      </c>
      <c r="AY336">
        <f t="shared" si="167"/>
        <v>1681.1869662223264</v>
      </c>
      <c r="AZ336">
        <f t="shared" si="168"/>
        <v>0.84059986544347265</v>
      </c>
      <c r="BA336">
        <f t="shared" si="169"/>
        <v>0.16075774030590223</v>
      </c>
      <c r="BB336">
        <v>5.5309999999999997</v>
      </c>
      <c r="BC336">
        <v>0.5</v>
      </c>
      <c r="BD336" t="s">
        <v>355</v>
      </c>
      <c r="BE336">
        <v>2</v>
      </c>
      <c r="BF336" t="b">
        <v>1</v>
      </c>
      <c r="BG336">
        <v>1657295807.0185201</v>
      </c>
      <c r="BH336">
        <v>1346.3125925925899</v>
      </c>
      <c r="BI336">
        <v>1426.4851851851899</v>
      </c>
      <c r="BJ336">
        <v>20.114848148148099</v>
      </c>
      <c r="BK336">
        <v>16.5767555555556</v>
      </c>
      <c r="BL336">
        <v>1344.27814814815</v>
      </c>
      <c r="BM336">
        <v>19.967196296296301</v>
      </c>
      <c r="BN336">
        <v>499.99959259259299</v>
      </c>
      <c r="BO336">
        <v>73.849281481481498</v>
      </c>
      <c r="BP336">
        <v>0.10001470370370399</v>
      </c>
      <c r="BQ336">
        <v>23.9969111111111</v>
      </c>
      <c r="BR336">
        <v>25.017199999999999</v>
      </c>
      <c r="BS336">
        <v>999.9</v>
      </c>
      <c r="BT336">
        <v>0</v>
      </c>
      <c r="BU336">
        <v>0</v>
      </c>
      <c r="BV336">
        <v>10001.712222222201</v>
      </c>
      <c r="BW336">
        <v>0</v>
      </c>
      <c r="BX336">
        <v>1133.2944444444399</v>
      </c>
      <c r="BY336">
        <v>-80.172274074074096</v>
      </c>
      <c r="BZ336">
        <v>1373.9485185185199</v>
      </c>
      <c r="CA336">
        <v>1450.5307407407399</v>
      </c>
      <c r="CB336">
        <v>3.5380822222222199</v>
      </c>
      <c r="CC336">
        <v>1426.4851851851899</v>
      </c>
      <c r="CD336">
        <v>16.5767555555556</v>
      </c>
      <c r="CE336">
        <v>1.48546555555556</v>
      </c>
      <c r="CF336">
        <v>1.22418148148148</v>
      </c>
      <c r="CG336">
        <v>12.8193814814815</v>
      </c>
      <c r="CH336">
        <v>9.8989077777777794</v>
      </c>
      <c r="CI336">
        <v>1999.9848148148201</v>
      </c>
      <c r="CJ336">
        <v>0.98000533333333295</v>
      </c>
      <c r="CK336">
        <v>1.99948555555556E-2</v>
      </c>
      <c r="CL336">
        <v>0</v>
      </c>
      <c r="CM336">
        <v>2.5284</v>
      </c>
      <c r="CN336">
        <v>0</v>
      </c>
      <c r="CO336">
        <v>19340.444444444402</v>
      </c>
      <c r="CP336">
        <v>16705.303703703699</v>
      </c>
      <c r="CQ336">
        <v>45.5</v>
      </c>
      <c r="CR336">
        <v>47.582999999999998</v>
      </c>
      <c r="CS336">
        <v>46.686999999999998</v>
      </c>
      <c r="CT336">
        <v>45.682407407407403</v>
      </c>
      <c r="CU336">
        <v>44.625</v>
      </c>
      <c r="CV336">
        <v>1959.9948148148101</v>
      </c>
      <c r="CW336">
        <v>39.990740740740698</v>
      </c>
      <c r="CX336">
        <v>0</v>
      </c>
      <c r="CY336">
        <v>1651535088.9000001</v>
      </c>
      <c r="CZ336">
        <v>0</v>
      </c>
      <c r="DA336">
        <v>0</v>
      </c>
      <c r="DB336" t="s">
        <v>356</v>
      </c>
      <c r="DC336">
        <v>1657211493.5999999</v>
      </c>
      <c r="DD336">
        <v>1657211497.5999999</v>
      </c>
      <c r="DE336">
        <v>0</v>
      </c>
      <c r="DF336">
        <v>1.526</v>
      </c>
      <c r="DG336">
        <v>4.4999999999999998E-2</v>
      </c>
      <c r="DH336">
        <v>2.6110000000000002</v>
      </c>
      <c r="DI336">
        <v>0.157</v>
      </c>
      <c r="DJ336">
        <v>420</v>
      </c>
      <c r="DK336">
        <v>20</v>
      </c>
      <c r="DL336">
        <v>0.57999999999999996</v>
      </c>
      <c r="DM336">
        <v>0.22</v>
      </c>
      <c r="DN336">
        <v>-79.964897500000006</v>
      </c>
      <c r="DO336">
        <v>-3.8571005628516</v>
      </c>
      <c r="DP336">
        <v>0.432843903438352</v>
      </c>
      <c r="DQ336">
        <v>0</v>
      </c>
      <c r="DR336">
        <v>3.5589675000000001</v>
      </c>
      <c r="DS336">
        <v>-0.26456105065666902</v>
      </c>
      <c r="DT336">
        <v>3.3014075842737099E-2</v>
      </c>
      <c r="DU336">
        <v>0</v>
      </c>
      <c r="DV336">
        <v>0</v>
      </c>
      <c r="DW336">
        <v>2</v>
      </c>
      <c r="DX336" t="s">
        <v>357</v>
      </c>
      <c r="DY336">
        <v>2.8614899999999999</v>
      </c>
      <c r="DZ336">
        <v>2.7164999999999999</v>
      </c>
      <c r="EA336">
        <v>0.16762099999999999</v>
      </c>
      <c r="EB336">
        <v>0.173207</v>
      </c>
      <c r="EC336">
        <v>7.4732400000000004E-2</v>
      </c>
      <c r="ED336">
        <v>6.4918100000000006E-2</v>
      </c>
      <c r="EE336">
        <v>23530.799999999999</v>
      </c>
      <c r="EF336">
        <v>20281.3</v>
      </c>
      <c r="EG336">
        <v>25309.9</v>
      </c>
      <c r="EH336">
        <v>23891.4</v>
      </c>
      <c r="EI336">
        <v>39980</v>
      </c>
      <c r="EJ336">
        <v>36980.6</v>
      </c>
      <c r="EK336">
        <v>45752.6</v>
      </c>
      <c r="EL336">
        <v>42616.5</v>
      </c>
      <c r="EM336">
        <v>1.8055000000000001</v>
      </c>
      <c r="EN336">
        <v>2.1470799999999999</v>
      </c>
      <c r="EO336">
        <v>8.9708700000000002E-2</v>
      </c>
      <c r="EP336">
        <v>0</v>
      </c>
      <c r="EQ336">
        <v>23.5578</v>
      </c>
      <c r="ER336">
        <v>999.9</v>
      </c>
      <c r="ES336">
        <v>36.247</v>
      </c>
      <c r="ET336">
        <v>33.606000000000002</v>
      </c>
      <c r="EU336">
        <v>25.652999999999999</v>
      </c>
      <c r="EV336">
        <v>52.371099999999998</v>
      </c>
      <c r="EW336">
        <v>37.055300000000003</v>
      </c>
      <c r="EX336">
        <v>2</v>
      </c>
      <c r="EY336">
        <v>-3.3333299999999998E-3</v>
      </c>
      <c r="EZ336">
        <v>3.9218700000000002</v>
      </c>
      <c r="FA336">
        <v>20.200500000000002</v>
      </c>
      <c r="FB336">
        <v>5.2330100000000002</v>
      </c>
      <c r="FC336">
        <v>11.992000000000001</v>
      </c>
      <c r="FD336">
        <v>4.9564500000000002</v>
      </c>
      <c r="FE336">
        <v>3.3039000000000001</v>
      </c>
      <c r="FF336">
        <v>9999</v>
      </c>
      <c r="FG336">
        <v>5163.6000000000004</v>
      </c>
      <c r="FH336">
        <v>329.4</v>
      </c>
      <c r="FI336">
        <v>9999</v>
      </c>
      <c r="FJ336">
        <v>1.8682700000000001</v>
      </c>
      <c r="FK336">
        <v>1.86395</v>
      </c>
      <c r="FL336">
        <v>1.8714900000000001</v>
      </c>
      <c r="FM336">
        <v>1.8624099999999999</v>
      </c>
      <c r="FN336">
        <v>1.8618600000000001</v>
      </c>
      <c r="FO336">
        <v>1.8682700000000001</v>
      </c>
      <c r="FP336">
        <v>1.8583799999999999</v>
      </c>
      <c r="FQ336">
        <v>1.8647800000000001</v>
      </c>
      <c r="FR336">
        <v>5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2.08</v>
      </c>
      <c r="GF336">
        <v>0.14829999999999999</v>
      </c>
      <c r="GG336">
        <v>0.30658851354286398</v>
      </c>
      <c r="GH336">
        <v>2.2958890734485699E-3</v>
      </c>
      <c r="GI336">
        <v>-1.86257123826648E-6</v>
      </c>
      <c r="GJ336">
        <v>8.2594232886446805E-10</v>
      </c>
      <c r="GK336">
        <v>-0.101148223110564</v>
      </c>
      <c r="GL336">
        <v>-3.7577424899751702E-2</v>
      </c>
      <c r="GM336">
        <v>3.3046140057118702E-3</v>
      </c>
      <c r="GN336">
        <v>-3.9997718568980099E-5</v>
      </c>
      <c r="GO336">
        <v>3</v>
      </c>
      <c r="GP336">
        <v>2332</v>
      </c>
      <c r="GQ336">
        <v>2</v>
      </c>
      <c r="GR336">
        <v>24</v>
      </c>
      <c r="GS336">
        <v>1405.3</v>
      </c>
      <c r="GT336">
        <v>1405.3</v>
      </c>
      <c r="GU336">
        <v>3.4960900000000001</v>
      </c>
      <c r="GV336">
        <v>2.34131</v>
      </c>
      <c r="GW336">
        <v>1.9982899999999999</v>
      </c>
      <c r="GX336">
        <v>2.7026400000000002</v>
      </c>
      <c r="GY336">
        <v>2.0935100000000002</v>
      </c>
      <c r="GZ336">
        <v>2.3864700000000001</v>
      </c>
      <c r="HA336">
        <v>37.265900000000002</v>
      </c>
      <c r="HB336">
        <v>15.4717</v>
      </c>
      <c r="HC336">
        <v>18</v>
      </c>
      <c r="HD336">
        <v>434.22300000000001</v>
      </c>
      <c r="HE336">
        <v>661.24300000000005</v>
      </c>
      <c r="HF336">
        <v>19.421800000000001</v>
      </c>
      <c r="HG336">
        <v>27.352799999999998</v>
      </c>
      <c r="HH336">
        <v>30.000699999999998</v>
      </c>
      <c r="HI336">
        <v>27.073899999999998</v>
      </c>
      <c r="HJ336">
        <v>27.061800000000002</v>
      </c>
      <c r="HK336">
        <v>70.072299999999998</v>
      </c>
      <c r="HL336">
        <v>43.578499999999998</v>
      </c>
      <c r="HM336">
        <v>0</v>
      </c>
      <c r="HN336">
        <v>19.399000000000001</v>
      </c>
      <c r="HO336">
        <v>1474.92</v>
      </c>
      <c r="HP336">
        <v>16.616499999999998</v>
      </c>
      <c r="HQ336">
        <v>96.835700000000003</v>
      </c>
      <c r="HR336">
        <v>100.196</v>
      </c>
    </row>
    <row r="337" spans="1:226" x14ac:dyDescent="0.2">
      <c r="A337">
        <v>321</v>
      </c>
      <c r="B337">
        <v>1657295819.5</v>
      </c>
      <c r="C337">
        <v>4215</v>
      </c>
      <c r="D337" t="s">
        <v>1003</v>
      </c>
      <c r="E337" t="s">
        <v>1004</v>
      </c>
      <c r="F337">
        <v>5</v>
      </c>
      <c r="G337" t="s">
        <v>832</v>
      </c>
      <c r="H337" t="s">
        <v>354</v>
      </c>
      <c r="I337">
        <v>1657295811.7321401</v>
      </c>
      <c r="J337">
        <f t="shared" ref="J337:J400" si="170">(K337)/1000</f>
        <v>3.2642852105657519E-3</v>
      </c>
      <c r="K337">
        <f t="shared" ref="K337:K400" si="171">IF(BF337, AN337, AH337)</f>
        <v>3.264285210565752</v>
      </c>
      <c r="L337">
        <f t="shared" ref="L337:L400" si="172">IF(BF337, AI337, AG337)</f>
        <v>49.752158476968006</v>
      </c>
      <c r="M337">
        <f t="shared" ref="M337:M400" si="173">BH337 - IF(AU337&gt;1, L337*BB337*100/(AW337*BV337), 0)</f>
        <v>1361.9921428571399</v>
      </c>
      <c r="N337">
        <f t="shared" ref="N337:N400" si="174">((T337-J337/2)*M337-L337)/(T337+J337/2)</f>
        <v>747.18381553678705</v>
      </c>
      <c r="O337">
        <f t="shared" ref="O337:O400" si="175">N337*(BO337+BP337)/1000</f>
        <v>55.253746052215917</v>
      </c>
      <c r="P337">
        <f t="shared" ref="P337:P400" si="176">(BH337 - IF(AU337&gt;1, L337*BB337*100/(AW337*BV337), 0))*(BO337+BP337)/1000</f>
        <v>100.71841282118436</v>
      </c>
      <c r="Q337">
        <f t="shared" ref="Q337:Q400" si="177">2/((1/S337-1/R337)+SIGN(S337)*SQRT((1/S337-1/R337)*(1/S337-1/R337) + 4*BC337/((BC337+1)*(BC337+1))*(2*1/S337*1/R337-1/R337*1/R337)))</f>
        <v>0.14217788565561318</v>
      </c>
      <c r="R337">
        <f t="shared" ref="R337:R400" si="178">IF(LEFT(BD337,1)&lt;&gt;"0",IF(LEFT(BD337,1)="1",3,BE337),$D$5+$E$5*(BV337*BO337/($K$5*1000))+$F$5*(BV337*BO337/($K$5*1000))*MAX(MIN(BB337,$J$5),$I$5)*MAX(MIN(BB337,$J$5),$I$5)+$G$5*MAX(MIN(BB337,$J$5),$I$5)*(BV337*BO337/($K$5*1000))+$H$5*(BV337*BO337/($K$5*1000))*(BV337*BO337/($K$5*1000)))</f>
        <v>2.4966606913465315</v>
      </c>
      <c r="S337">
        <f t="shared" ref="S337:S400" si="179">J337*(1000-(1000*0.61365*EXP(17.502*W337/(240.97+W337))/(BO337+BP337)+BJ337)/2)/(1000*0.61365*EXP(17.502*W337/(240.97+W337))/(BO337+BP337)-BJ337)</f>
        <v>0.13782813349911033</v>
      </c>
      <c r="T337">
        <f t="shared" ref="T337:T400" si="180">1/((BC337+1)/(Q337/1.6)+1/(R337/1.37)) + BC337/((BC337+1)/(Q337/1.6) + BC337/(R337/1.37))</f>
        <v>8.6522306313823599E-2</v>
      </c>
      <c r="U337">
        <f t="shared" ref="U337:U400" si="181">(AX337*BA337)</f>
        <v>321.51768453019827</v>
      </c>
      <c r="V337">
        <f t="shared" ref="V337:V400" si="182">(BQ337+(U337+2*0.95*0.0000000567*(((BQ337+$B$7)+273)^4-(BQ337+273)^4)-44100*J337)/(1.84*29.3*R337+8*0.95*0.0000000567*(BQ337+273)^3))</f>
        <v>25.215596939184074</v>
      </c>
      <c r="W337">
        <f t="shared" ref="W337:W400" si="183">($C$7*BR337+$D$7*BS337+$E$7*V337)</f>
        <v>25.024014285714301</v>
      </c>
      <c r="X337">
        <f t="shared" ref="X337:X400" si="184">0.61365*EXP(17.502*W337/(240.97+W337))</f>
        <v>3.1842328146338397</v>
      </c>
      <c r="Y337">
        <f t="shared" ref="Y337:Y400" si="185">(Z337/AA337*100)</f>
        <v>49.693286170755641</v>
      </c>
      <c r="Z337">
        <f t="shared" ref="Z337:Z400" si="186">BJ337*(BO337+BP337)/1000</f>
        <v>1.4881661832354245</v>
      </c>
      <c r="AA337">
        <f t="shared" ref="AA337:AA400" si="187">0.61365*EXP(17.502*BQ337/(240.97+BQ337))</f>
        <v>2.9947027011290834</v>
      </c>
      <c r="AB337">
        <f t="shared" ref="AB337:AB400" si="188">(X337-BJ337*(BO337+BP337)/1000)</f>
        <v>1.6960666313984152</v>
      </c>
      <c r="AC337">
        <f t="shared" ref="AC337:AC400" si="189">(-J337*44100)</f>
        <v>-143.95497778594967</v>
      </c>
      <c r="AD337">
        <f t="shared" ref="AD337:AD400" si="190">2*29.3*R337*0.92*(BQ337-W337)</f>
        <v>-138.03563545654703</v>
      </c>
      <c r="AE337">
        <f t="shared" ref="AE337:AE400" si="191">2*0.95*0.0000000567*(((BQ337+$B$7)+273)^4-(W337+273)^4)</f>
        <v>-11.637357577978321</v>
      </c>
      <c r="AF337">
        <f t="shared" ref="AF337:AF400" si="192">U337+AE337+AC337+AD337</f>
        <v>27.889713709723253</v>
      </c>
      <c r="AG337">
        <f t="shared" ref="AG337:AG400" si="193">BN337*AU337*(BI337-BH337*(1000-AU337*BK337)/(1000-AU337*BJ337))/(100*BB337)</f>
        <v>68.158577340781349</v>
      </c>
      <c r="AH337">
        <f t="shared" ref="AH337:AH400" si="194">1000*BN337*AU337*(BJ337-BK337)/(100*BB337*(1000-AU337*BJ337))</f>
        <v>3.2655183250312776</v>
      </c>
      <c r="AI337">
        <f t="shared" ref="AI337:AI400" si="195">(AJ337 - AK337 - BO337*1000/(8.314*(BQ337+273.15)) * AM337/BN337 * AL337) * BN337/(100*BB337) * (1000 - BK337)/1000</f>
        <v>49.752158476968006</v>
      </c>
      <c r="AJ337">
        <v>1483.3923655198701</v>
      </c>
      <c r="AK337">
        <v>1414.44672727273</v>
      </c>
      <c r="AL337">
        <v>3.2944223003867199</v>
      </c>
      <c r="AM337">
        <v>65.922692264637703</v>
      </c>
      <c r="AN337">
        <f t="shared" ref="AN337:AN400" si="196">(AP337 - AO337 + BO337*1000/(8.314*(BQ337+273.15)) * AR337/BN337 * AQ337) * BN337/(100*BB337) * 1000/(1000 - AP337)</f>
        <v>3.264285210565752</v>
      </c>
      <c r="AO337">
        <v>16.5895893514843</v>
      </c>
      <c r="AP337">
        <v>20.1279713286713</v>
      </c>
      <c r="AQ337">
        <v>-4.8477196959392403E-5</v>
      </c>
      <c r="AR337">
        <v>78.963096670634499</v>
      </c>
      <c r="AS337">
        <v>11</v>
      </c>
      <c r="AT337">
        <v>2</v>
      </c>
      <c r="AU337">
        <f t="shared" ref="AU337:AU400" si="197">IF(AS337*$H$13&gt;=AW337,1,(AW337/(AW337-AS337*$H$13)))</f>
        <v>1</v>
      </c>
      <c r="AV337">
        <f t="shared" ref="AV337:AV400" si="198">(AU337-1)*100</f>
        <v>0</v>
      </c>
      <c r="AW337">
        <f t="shared" ref="AW337:AW400" si="199">MAX(0,($B$13+$C$13*BV337)/(1+$D$13*BV337)*BO337/(BQ337+273)*$E$13)</f>
        <v>39428.011229686796</v>
      </c>
      <c r="AX337">
        <f t="shared" ref="AX337:AX400" si="200">$B$11*BW337+$C$11*BX337+$F$11*CI337*(1-CL337)</f>
        <v>2000.0139285714299</v>
      </c>
      <c r="AY337">
        <f t="shared" ref="AY337:AY400" si="201">AX337*AZ337</f>
        <v>1681.2114210001034</v>
      </c>
      <c r="AZ337">
        <f t="shared" ref="AZ337:AZ400" si="202">($B$11*$D$9+$C$11*$D$9+$F$11*((CV337+CN337)/MAX(CV337+CN337+CW337, 0.1)*$I$9+CW337/MAX(CV337+CN337+CW337, 0.1)*$J$9))/($B$11+$C$11+$F$11)</f>
        <v>0.84059985632248035</v>
      </c>
      <c r="BA337">
        <f t="shared" ref="BA337:BA400" si="203">($B$11*$K$9+$C$11*$K$9+$F$11*((CV337+CN337)/MAX(CV337+CN337+CW337, 0.1)*$P$9+CW337/MAX(CV337+CN337+CW337, 0.1)*$Q$9))/($B$11+$C$11+$F$11)</f>
        <v>0.16075772270238733</v>
      </c>
      <c r="BB337">
        <v>5.5309999999999997</v>
      </c>
      <c r="BC337">
        <v>0.5</v>
      </c>
      <c r="BD337" t="s">
        <v>355</v>
      </c>
      <c r="BE337">
        <v>2</v>
      </c>
      <c r="BF337" t="b">
        <v>1</v>
      </c>
      <c r="BG337">
        <v>1657295811.7321401</v>
      </c>
      <c r="BH337">
        <v>1361.9921428571399</v>
      </c>
      <c r="BI337">
        <v>1442.3064285714299</v>
      </c>
      <c r="BJ337">
        <v>20.1241321428571</v>
      </c>
      <c r="BK337">
        <v>16.584628571428599</v>
      </c>
      <c r="BL337">
        <v>1359.93</v>
      </c>
      <c r="BM337">
        <v>19.976071428571402</v>
      </c>
      <c r="BN337">
        <v>500.016678571429</v>
      </c>
      <c r="BO337">
        <v>73.8493142857143</v>
      </c>
      <c r="BP337">
        <v>0.100020407142857</v>
      </c>
      <c r="BQ337">
        <v>23.9984892857143</v>
      </c>
      <c r="BR337">
        <v>25.024014285714301</v>
      </c>
      <c r="BS337">
        <v>999.9</v>
      </c>
      <c r="BT337">
        <v>0</v>
      </c>
      <c r="BU337">
        <v>0</v>
      </c>
      <c r="BV337">
        <v>9995.7560714285701</v>
      </c>
      <c r="BW337">
        <v>0</v>
      </c>
      <c r="BX337">
        <v>1134.3082142857099</v>
      </c>
      <c r="BY337">
        <v>-80.314499999999995</v>
      </c>
      <c r="BZ337">
        <v>1389.96285714286</v>
      </c>
      <c r="CA337">
        <v>1466.6307142857099</v>
      </c>
      <c r="CB337">
        <v>3.5394996428571401</v>
      </c>
      <c r="CC337">
        <v>1442.3064285714299</v>
      </c>
      <c r="CD337">
        <v>16.584628571428599</v>
      </c>
      <c r="CE337">
        <v>1.48615214285714</v>
      </c>
      <c r="CF337">
        <v>1.2247628571428599</v>
      </c>
      <c r="CG337">
        <v>12.826442857142901</v>
      </c>
      <c r="CH337">
        <v>9.9060007142857103</v>
      </c>
      <c r="CI337">
        <v>2000.0139285714299</v>
      </c>
      <c r="CJ337">
        <v>0.98000542857142803</v>
      </c>
      <c r="CK337">
        <v>1.99947571428571E-2</v>
      </c>
      <c r="CL337">
        <v>0</v>
      </c>
      <c r="CM337">
        <v>2.5668642857142898</v>
      </c>
      <c r="CN337">
        <v>0</v>
      </c>
      <c r="CO337">
        <v>19331.328571428599</v>
      </c>
      <c r="CP337">
        <v>16705.553571428602</v>
      </c>
      <c r="CQ337">
        <v>45.5</v>
      </c>
      <c r="CR337">
        <v>47.602499999999999</v>
      </c>
      <c r="CS337">
        <v>46.686999999999998</v>
      </c>
      <c r="CT337">
        <v>45.686999999999998</v>
      </c>
      <c r="CU337">
        <v>44.625</v>
      </c>
      <c r="CV337">
        <v>1960.0239285714299</v>
      </c>
      <c r="CW337">
        <v>39.990714285714297</v>
      </c>
      <c r="CX337">
        <v>0</v>
      </c>
      <c r="CY337">
        <v>1651535094.3</v>
      </c>
      <c r="CZ337">
        <v>0</v>
      </c>
      <c r="DA337">
        <v>0</v>
      </c>
      <c r="DB337" t="s">
        <v>356</v>
      </c>
      <c r="DC337">
        <v>1657211493.5999999</v>
      </c>
      <c r="DD337">
        <v>1657211497.5999999</v>
      </c>
      <c r="DE337">
        <v>0</v>
      </c>
      <c r="DF337">
        <v>1.526</v>
      </c>
      <c r="DG337">
        <v>4.4999999999999998E-2</v>
      </c>
      <c r="DH337">
        <v>2.6110000000000002</v>
      </c>
      <c r="DI337">
        <v>0.157</v>
      </c>
      <c r="DJ337">
        <v>420</v>
      </c>
      <c r="DK337">
        <v>20</v>
      </c>
      <c r="DL337">
        <v>0.57999999999999996</v>
      </c>
      <c r="DM337">
        <v>0.22</v>
      </c>
      <c r="DN337">
        <v>-80.235632499999994</v>
      </c>
      <c r="DO337">
        <v>-1.81798761726064</v>
      </c>
      <c r="DP337">
        <v>0.3061487803238</v>
      </c>
      <c r="DQ337">
        <v>0</v>
      </c>
      <c r="DR337">
        <v>3.5388160000000002</v>
      </c>
      <c r="DS337">
        <v>1.0556172607876E-2</v>
      </c>
      <c r="DT337">
        <v>5.4085200378661703E-3</v>
      </c>
      <c r="DU337">
        <v>1</v>
      </c>
      <c r="DV337">
        <v>1</v>
      </c>
      <c r="DW337">
        <v>2</v>
      </c>
      <c r="DX337" t="s">
        <v>363</v>
      </c>
      <c r="DY337">
        <v>2.8616100000000002</v>
      </c>
      <c r="DZ337">
        <v>2.7166000000000001</v>
      </c>
      <c r="EA337">
        <v>0.16883300000000001</v>
      </c>
      <c r="EB337">
        <v>0.17443500000000001</v>
      </c>
      <c r="EC337">
        <v>7.4724399999999996E-2</v>
      </c>
      <c r="ED337">
        <v>6.4927299999999993E-2</v>
      </c>
      <c r="EE337">
        <v>23495.7</v>
      </c>
      <c r="EF337">
        <v>20250.7</v>
      </c>
      <c r="EG337">
        <v>25309.1</v>
      </c>
      <c r="EH337">
        <v>23890.9</v>
      </c>
      <c r="EI337">
        <v>39979.699999999997</v>
      </c>
      <c r="EJ337">
        <v>36979.599999999999</v>
      </c>
      <c r="EK337">
        <v>45751.7</v>
      </c>
      <c r="EL337">
        <v>42615.7</v>
      </c>
      <c r="EM337">
        <v>1.8057000000000001</v>
      </c>
      <c r="EN337">
        <v>2.1470500000000001</v>
      </c>
      <c r="EO337">
        <v>8.9779499999999998E-2</v>
      </c>
      <c r="EP337">
        <v>0</v>
      </c>
      <c r="EQ337">
        <v>23.5563</v>
      </c>
      <c r="ER337">
        <v>999.9</v>
      </c>
      <c r="ES337">
        <v>36.222999999999999</v>
      </c>
      <c r="ET337">
        <v>33.606000000000002</v>
      </c>
      <c r="EU337">
        <v>25.636199999999999</v>
      </c>
      <c r="EV337">
        <v>52.051099999999998</v>
      </c>
      <c r="EW337">
        <v>37.023200000000003</v>
      </c>
      <c r="EX337">
        <v>2</v>
      </c>
      <c r="EY337">
        <v>-2.3932900000000002E-3</v>
      </c>
      <c r="EZ337">
        <v>3.9935800000000001</v>
      </c>
      <c r="FA337">
        <v>20.198899999999998</v>
      </c>
      <c r="FB337">
        <v>5.2336099999999997</v>
      </c>
      <c r="FC337">
        <v>11.992000000000001</v>
      </c>
      <c r="FD337">
        <v>4.9565999999999999</v>
      </c>
      <c r="FE337">
        <v>3.3039800000000001</v>
      </c>
      <c r="FF337">
        <v>9999</v>
      </c>
      <c r="FG337">
        <v>5163.8</v>
      </c>
      <c r="FH337">
        <v>329.4</v>
      </c>
      <c r="FI337">
        <v>9999</v>
      </c>
      <c r="FJ337">
        <v>1.8682399999999999</v>
      </c>
      <c r="FK337">
        <v>1.8639699999999999</v>
      </c>
      <c r="FL337">
        <v>1.8714900000000001</v>
      </c>
      <c r="FM337">
        <v>1.8624000000000001</v>
      </c>
      <c r="FN337">
        <v>1.86188</v>
      </c>
      <c r="FO337">
        <v>1.8682799999999999</v>
      </c>
      <c r="FP337">
        <v>1.8583799999999999</v>
      </c>
      <c r="FQ337">
        <v>1.8647800000000001</v>
      </c>
      <c r="FR337">
        <v>5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2.11</v>
      </c>
      <c r="GF337">
        <v>0.1482</v>
      </c>
      <c r="GG337">
        <v>0.30658851354286398</v>
      </c>
      <c r="GH337">
        <v>2.2958890734485699E-3</v>
      </c>
      <c r="GI337">
        <v>-1.86257123826648E-6</v>
      </c>
      <c r="GJ337">
        <v>8.2594232886446805E-10</v>
      </c>
      <c r="GK337">
        <v>-0.101148223110564</v>
      </c>
      <c r="GL337">
        <v>-3.7577424899751702E-2</v>
      </c>
      <c r="GM337">
        <v>3.3046140057118702E-3</v>
      </c>
      <c r="GN337">
        <v>-3.9997718568980099E-5</v>
      </c>
      <c r="GO337">
        <v>3</v>
      </c>
      <c r="GP337">
        <v>2332</v>
      </c>
      <c r="GQ337">
        <v>2</v>
      </c>
      <c r="GR337">
        <v>24</v>
      </c>
      <c r="GS337">
        <v>1405.4</v>
      </c>
      <c r="GT337">
        <v>1405.4</v>
      </c>
      <c r="GU337">
        <v>3.5290499999999998</v>
      </c>
      <c r="GV337">
        <v>2.33887</v>
      </c>
      <c r="GW337">
        <v>1.9982899999999999</v>
      </c>
      <c r="GX337">
        <v>2.7026400000000002</v>
      </c>
      <c r="GY337">
        <v>2.0935100000000002</v>
      </c>
      <c r="GZ337">
        <v>2.4108900000000002</v>
      </c>
      <c r="HA337">
        <v>37.289900000000003</v>
      </c>
      <c r="HB337">
        <v>15.4717</v>
      </c>
      <c r="HC337">
        <v>18</v>
      </c>
      <c r="HD337">
        <v>434.38799999999998</v>
      </c>
      <c r="HE337">
        <v>661.298</v>
      </c>
      <c r="HF337">
        <v>19.403700000000001</v>
      </c>
      <c r="HG337">
        <v>27.360900000000001</v>
      </c>
      <c r="HH337">
        <v>30.000900000000001</v>
      </c>
      <c r="HI337">
        <v>27.0808</v>
      </c>
      <c r="HJ337">
        <v>27.068100000000001</v>
      </c>
      <c r="HK337">
        <v>70.668099999999995</v>
      </c>
      <c r="HL337">
        <v>43.578499999999998</v>
      </c>
      <c r="HM337">
        <v>0</v>
      </c>
      <c r="HN337">
        <v>19.366700000000002</v>
      </c>
      <c r="HO337">
        <v>1488.5</v>
      </c>
      <c r="HP337">
        <v>16.6265</v>
      </c>
      <c r="HQ337">
        <v>96.833399999999997</v>
      </c>
      <c r="HR337">
        <v>100.194</v>
      </c>
    </row>
    <row r="338" spans="1:226" x14ac:dyDescent="0.2">
      <c r="A338">
        <v>322</v>
      </c>
      <c r="B338">
        <v>1657295824.5</v>
      </c>
      <c r="C338">
        <v>4220</v>
      </c>
      <c r="D338" t="s">
        <v>1005</v>
      </c>
      <c r="E338" t="s">
        <v>1006</v>
      </c>
      <c r="F338">
        <v>5</v>
      </c>
      <c r="G338" t="s">
        <v>832</v>
      </c>
      <c r="H338" t="s">
        <v>354</v>
      </c>
      <c r="I338">
        <v>1657295817</v>
      </c>
      <c r="J338">
        <f t="shared" si="170"/>
        <v>3.2547514657401758E-3</v>
      </c>
      <c r="K338">
        <f t="shared" si="171"/>
        <v>3.2547514657401759</v>
      </c>
      <c r="L338">
        <f t="shared" si="172"/>
        <v>49.324314022316521</v>
      </c>
      <c r="M338">
        <f t="shared" si="173"/>
        <v>1379.54555555556</v>
      </c>
      <c r="N338">
        <f t="shared" si="174"/>
        <v>766.96736587453222</v>
      </c>
      <c r="O338">
        <f t="shared" si="175"/>
        <v>56.716997369994218</v>
      </c>
      <c r="P338">
        <f t="shared" si="176"/>
        <v>102.01696333847893</v>
      </c>
      <c r="Q338">
        <f t="shared" si="177"/>
        <v>0.14166956240726775</v>
      </c>
      <c r="R338">
        <f t="shared" si="178"/>
        <v>2.497300629726813</v>
      </c>
      <c r="S338">
        <f t="shared" si="179"/>
        <v>0.13735141958018729</v>
      </c>
      <c r="T338">
        <f t="shared" si="180"/>
        <v>8.6221641499261092E-2</v>
      </c>
      <c r="U338">
        <f t="shared" si="181"/>
        <v>321.51618944444363</v>
      </c>
      <c r="V338">
        <f t="shared" si="182"/>
        <v>25.220381364096244</v>
      </c>
      <c r="W338">
        <f t="shared" si="183"/>
        <v>25.03</v>
      </c>
      <c r="X338">
        <f t="shared" si="184"/>
        <v>3.1853691209787405</v>
      </c>
      <c r="Y338">
        <f t="shared" si="185"/>
        <v>49.694329479157695</v>
      </c>
      <c r="Z338">
        <f t="shared" si="186"/>
        <v>1.4883944075530253</v>
      </c>
      <c r="AA338">
        <f t="shared" si="187"/>
        <v>2.9950990850520944</v>
      </c>
      <c r="AB338">
        <f t="shared" si="188"/>
        <v>1.6969747134257152</v>
      </c>
      <c r="AC338">
        <f t="shared" si="189"/>
        <v>-143.53453963914174</v>
      </c>
      <c r="AD338">
        <f t="shared" si="190"/>
        <v>-138.58025885862304</v>
      </c>
      <c r="AE338">
        <f t="shared" si="191"/>
        <v>-11.680761743339795</v>
      </c>
      <c r="AF338">
        <f t="shared" si="192"/>
        <v>27.72062920333903</v>
      </c>
      <c r="AG338">
        <f t="shared" si="193"/>
        <v>68.315112615979885</v>
      </c>
      <c r="AH338">
        <f t="shared" si="194"/>
        <v>3.2631433774773231</v>
      </c>
      <c r="AI338">
        <f t="shared" si="195"/>
        <v>49.324314022316521</v>
      </c>
      <c r="AJ338">
        <v>1500.7074703574301</v>
      </c>
      <c r="AK338">
        <v>1431.6541818181799</v>
      </c>
      <c r="AL338">
        <v>3.4435760964141</v>
      </c>
      <c r="AM338">
        <v>65.922692264637703</v>
      </c>
      <c r="AN338">
        <f t="shared" si="196"/>
        <v>3.2547514657401759</v>
      </c>
      <c r="AO338">
        <v>16.592656964528999</v>
      </c>
      <c r="AP338">
        <v>20.120969930069901</v>
      </c>
      <c r="AQ338">
        <v>-9.0589775646925198E-5</v>
      </c>
      <c r="AR338">
        <v>78.963096670634499</v>
      </c>
      <c r="AS338">
        <v>11</v>
      </c>
      <c r="AT338">
        <v>2</v>
      </c>
      <c r="AU338">
        <f t="shared" si="197"/>
        <v>1</v>
      </c>
      <c r="AV338">
        <f t="shared" si="198"/>
        <v>0</v>
      </c>
      <c r="AW338">
        <f t="shared" si="199"/>
        <v>39442.918445877855</v>
      </c>
      <c r="AX338">
        <f t="shared" si="200"/>
        <v>2000.0048148148101</v>
      </c>
      <c r="AY338">
        <f t="shared" si="201"/>
        <v>1681.2037444444402</v>
      </c>
      <c r="AZ338">
        <f t="shared" si="202"/>
        <v>0.84059984855592007</v>
      </c>
      <c r="BA338">
        <f t="shared" si="203"/>
        <v>0.16075770771292586</v>
      </c>
      <c r="BB338">
        <v>5.5309999999999997</v>
      </c>
      <c r="BC338">
        <v>0.5</v>
      </c>
      <c r="BD338" t="s">
        <v>355</v>
      </c>
      <c r="BE338">
        <v>2</v>
      </c>
      <c r="BF338" t="b">
        <v>1</v>
      </c>
      <c r="BG338">
        <v>1657295817</v>
      </c>
      <c r="BH338">
        <v>1379.54555555556</v>
      </c>
      <c r="BI338">
        <v>1460.0937037036999</v>
      </c>
      <c r="BJ338">
        <v>20.127122222222201</v>
      </c>
      <c r="BK338">
        <v>16.590162962962999</v>
      </c>
      <c r="BL338">
        <v>1377.4518518518501</v>
      </c>
      <c r="BM338">
        <v>19.978933333333298</v>
      </c>
      <c r="BN338">
        <v>500.01092592592602</v>
      </c>
      <c r="BO338">
        <v>73.849677777777799</v>
      </c>
      <c r="BP338">
        <v>0.100010166666667</v>
      </c>
      <c r="BQ338">
        <v>24.0006925925926</v>
      </c>
      <c r="BR338">
        <v>25.03</v>
      </c>
      <c r="BS338">
        <v>999.9</v>
      </c>
      <c r="BT338">
        <v>0</v>
      </c>
      <c r="BU338">
        <v>0</v>
      </c>
      <c r="BV338">
        <v>9999.7222222222208</v>
      </c>
      <c r="BW338">
        <v>0</v>
      </c>
      <c r="BX338">
        <v>1135.39962962963</v>
      </c>
      <c r="BY338">
        <v>-80.547600000000003</v>
      </c>
      <c r="BZ338">
        <v>1407.8818518518499</v>
      </c>
      <c r="CA338">
        <v>1484.7248148148201</v>
      </c>
      <c r="CB338">
        <v>3.5369585185185199</v>
      </c>
      <c r="CC338">
        <v>1460.0937037036999</v>
      </c>
      <c r="CD338">
        <v>16.590162962962999</v>
      </c>
      <c r="CE338">
        <v>1.48638111111111</v>
      </c>
      <c r="CF338">
        <v>1.22517740740741</v>
      </c>
      <c r="CG338">
        <v>12.828792592592601</v>
      </c>
      <c r="CH338">
        <v>9.9110555555555599</v>
      </c>
      <c r="CI338">
        <v>2000.0048148148101</v>
      </c>
      <c r="CJ338">
        <v>0.98000555555555502</v>
      </c>
      <c r="CK338">
        <v>1.99946259259259E-2</v>
      </c>
      <c r="CL338">
        <v>0</v>
      </c>
      <c r="CM338">
        <v>2.6403555555555598</v>
      </c>
      <c r="CN338">
        <v>0</v>
      </c>
      <c r="CO338">
        <v>19319.829629629599</v>
      </c>
      <c r="CP338">
        <v>16705.4777777778</v>
      </c>
      <c r="CQ338">
        <v>45.5</v>
      </c>
      <c r="CR338">
        <v>47.615666666666698</v>
      </c>
      <c r="CS338">
        <v>46.691666666666698</v>
      </c>
      <c r="CT338">
        <v>45.686999999999998</v>
      </c>
      <c r="CU338">
        <v>44.629592592592601</v>
      </c>
      <c r="CV338">
        <v>1960.0148148148101</v>
      </c>
      <c r="CW338">
        <v>39.99</v>
      </c>
      <c r="CX338">
        <v>0</v>
      </c>
      <c r="CY338">
        <v>1651535099.0999999</v>
      </c>
      <c r="CZ338">
        <v>0</v>
      </c>
      <c r="DA338">
        <v>0</v>
      </c>
      <c r="DB338" t="s">
        <v>356</v>
      </c>
      <c r="DC338">
        <v>1657211493.5999999</v>
      </c>
      <c r="DD338">
        <v>1657211497.5999999</v>
      </c>
      <c r="DE338">
        <v>0</v>
      </c>
      <c r="DF338">
        <v>1.526</v>
      </c>
      <c r="DG338">
        <v>4.4999999999999998E-2</v>
      </c>
      <c r="DH338">
        <v>2.6110000000000002</v>
      </c>
      <c r="DI338">
        <v>0.157</v>
      </c>
      <c r="DJ338">
        <v>420</v>
      </c>
      <c r="DK338">
        <v>20</v>
      </c>
      <c r="DL338">
        <v>0.57999999999999996</v>
      </c>
      <c r="DM338">
        <v>0.22</v>
      </c>
      <c r="DN338">
        <v>-80.403477499999994</v>
      </c>
      <c r="DO338">
        <v>-2.77473658536565</v>
      </c>
      <c r="DP338">
        <v>0.36824830243159401</v>
      </c>
      <c r="DQ338">
        <v>0</v>
      </c>
      <c r="DR338">
        <v>3.5377635000000001</v>
      </c>
      <c r="DS338">
        <v>-1.4196022514067101E-2</v>
      </c>
      <c r="DT338">
        <v>4.1432297486381298E-3</v>
      </c>
      <c r="DU338">
        <v>1</v>
      </c>
      <c r="DV338">
        <v>1</v>
      </c>
      <c r="DW338">
        <v>2</v>
      </c>
      <c r="DX338" t="s">
        <v>363</v>
      </c>
      <c r="DY338">
        <v>2.8614099999999998</v>
      </c>
      <c r="DZ338">
        <v>2.7164000000000001</v>
      </c>
      <c r="EA338">
        <v>0.17008200000000001</v>
      </c>
      <c r="EB338">
        <v>0.17564399999999999</v>
      </c>
      <c r="EC338">
        <v>7.4704699999999999E-2</v>
      </c>
      <c r="ED338">
        <v>6.4942299999999994E-2</v>
      </c>
      <c r="EE338">
        <v>23459.9</v>
      </c>
      <c r="EF338">
        <v>20220.8</v>
      </c>
      <c r="EG338">
        <v>25308.5</v>
      </c>
      <c r="EH338">
        <v>23890.6</v>
      </c>
      <c r="EI338">
        <v>39979.599999999999</v>
      </c>
      <c r="EJ338">
        <v>36978.5</v>
      </c>
      <c r="EK338">
        <v>45750.6</v>
      </c>
      <c r="EL338">
        <v>42615.1</v>
      </c>
      <c r="EM338">
        <v>1.8054699999999999</v>
      </c>
      <c r="EN338">
        <v>2.1469</v>
      </c>
      <c r="EO338">
        <v>8.98838E-2</v>
      </c>
      <c r="EP338">
        <v>0</v>
      </c>
      <c r="EQ338">
        <v>23.555</v>
      </c>
      <c r="ER338">
        <v>999.9</v>
      </c>
      <c r="ES338">
        <v>36.222999999999999</v>
      </c>
      <c r="ET338">
        <v>33.606000000000002</v>
      </c>
      <c r="EU338">
        <v>25.635200000000001</v>
      </c>
      <c r="EV338">
        <v>52.661099999999998</v>
      </c>
      <c r="EW338">
        <v>36.995199999999997</v>
      </c>
      <c r="EX338">
        <v>2</v>
      </c>
      <c r="EY338">
        <v>-1.5802800000000001E-3</v>
      </c>
      <c r="EZ338">
        <v>4.0663200000000002</v>
      </c>
      <c r="FA338">
        <v>20.197299999999998</v>
      </c>
      <c r="FB338">
        <v>5.2331599999999998</v>
      </c>
      <c r="FC338">
        <v>11.992000000000001</v>
      </c>
      <c r="FD338">
        <v>4.9566999999999997</v>
      </c>
      <c r="FE338">
        <v>3.3039299999999998</v>
      </c>
      <c r="FF338">
        <v>9999</v>
      </c>
      <c r="FG338">
        <v>5163.8</v>
      </c>
      <c r="FH338">
        <v>329.4</v>
      </c>
      <c r="FI338">
        <v>9999</v>
      </c>
      <c r="FJ338">
        <v>1.8682399999999999</v>
      </c>
      <c r="FK338">
        <v>1.86395</v>
      </c>
      <c r="FL338">
        <v>1.8714900000000001</v>
      </c>
      <c r="FM338">
        <v>1.86239</v>
      </c>
      <c r="FN338">
        <v>1.8618600000000001</v>
      </c>
      <c r="FO338">
        <v>1.86825</v>
      </c>
      <c r="FP338">
        <v>1.8583799999999999</v>
      </c>
      <c r="FQ338">
        <v>1.8647800000000001</v>
      </c>
      <c r="FR338">
        <v>5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2.14</v>
      </c>
      <c r="GF338">
        <v>0.1479</v>
      </c>
      <c r="GG338">
        <v>0.30658851354286398</v>
      </c>
      <c r="GH338">
        <v>2.2958890734485699E-3</v>
      </c>
      <c r="GI338">
        <v>-1.86257123826648E-6</v>
      </c>
      <c r="GJ338">
        <v>8.2594232886446805E-10</v>
      </c>
      <c r="GK338">
        <v>-0.101148223110564</v>
      </c>
      <c r="GL338">
        <v>-3.7577424899751702E-2</v>
      </c>
      <c r="GM338">
        <v>3.3046140057118702E-3</v>
      </c>
      <c r="GN338">
        <v>-3.9997718568980099E-5</v>
      </c>
      <c r="GO338">
        <v>3</v>
      </c>
      <c r="GP338">
        <v>2332</v>
      </c>
      <c r="GQ338">
        <v>2</v>
      </c>
      <c r="GR338">
        <v>24</v>
      </c>
      <c r="GS338">
        <v>1405.5</v>
      </c>
      <c r="GT338">
        <v>1405.4</v>
      </c>
      <c r="GU338">
        <v>3.5571299999999999</v>
      </c>
      <c r="GV338">
        <v>2.33643</v>
      </c>
      <c r="GW338">
        <v>1.9982899999999999</v>
      </c>
      <c r="GX338">
        <v>2.7026400000000002</v>
      </c>
      <c r="GY338">
        <v>2.0935100000000002</v>
      </c>
      <c r="GZ338">
        <v>2.34619</v>
      </c>
      <c r="HA338">
        <v>37.289900000000003</v>
      </c>
      <c r="HB338">
        <v>15.462899999999999</v>
      </c>
      <c r="HC338">
        <v>18</v>
      </c>
      <c r="HD338">
        <v>434.30599999999998</v>
      </c>
      <c r="HE338">
        <v>661.26</v>
      </c>
      <c r="HF338">
        <v>19.374500000000001</v>
      </c>
      <c r="HG338">
        <v>27.3674</v>
      </c>
      <c r="HH338">
        <v>30.000900000000001</v>
      </c>
      <c r="HI338">
        <v>27.087299999999999</v>
      </c>
      <c r="HJ338">
        <v>27.075299999999999</v>
      </c>
      <c r="HK338">
        <v>71.216200000000001</v>
      </c>
      <c r="HL338">
        <v>43.578499999999998</v>
      </c>
      <c r="HM338">
        <v>0</v>
      </c>
      <c r="HN338">
        <v>19.334</v>
      </c>
      <c r="HO338">
        <v>1508.77</v>
      </c>
      <c r="HP338">
        <v>16.644600000000001</v>
      </c>
      <c r="HQ338">
        <v>96.831100000000006</v>
      </c>
      <c r="HR338">
        <v>100.193</v>
      </c>
    </row>
    <row r="339" spans="1:226" x14ac:dyDescent="0.2">
      <c r="A339">
        <v>323</v>
      </c>
      <c r="B339">
        <v>1657295829.5</v>
      </c>
      <c r="C339">
        <v>4225</v>
      </c>
      <c r="D339" t="s">
        <v>1007</v>
      </c>
      <c r="E339" t="s">
        <v>1008</v>
      </c>
      <c r="F339">
        <v>5</v>
      </c>
      <c r="G339" t="s">
        <v>832</v>
      </c>
      <c r="H339" t="s">
        <v>354</v>
      </c>
      <c r="I339">
        <v>1657295821.7142899</v>
      </c>
      <c r="J339">
        <f t="shared" si="170"/>
        <v>3.2473099861495152E-3</v>
      </c>
      <c r="K339">
        <f t="shared" si="171"/>
        <v>3.2473099861495154</v>
      </c>
      <c r="L339">
        <f t="shared" si="172"/>
        <v>49.084745682455029</v>
      </c>
      <c r="M339">
        <f t="shared" si="173"/>
        <v>1395.2578571428601</v>
      </c>
      <c r="N339">
        <f t="shared" si="174"/>
        <v>783.07974052468478</v>
      </c>
      <c r="O339">
        <f t="shared" si="175"/>
        <v>57.908933618269209</v>
      </c>
      <c r="P339">
        <f t="shared" si="176"/>
        <v>103.1796513794593</v>
      </c>
      <c r="Q339">
        <f t="shared" si="177"/>
        <v>0.14122431427753226</v>
      </c>
      <c r="R339">
        <f t="shared" si="178"/>
        <v>2.497617746553852</v>
      </c>
      <c r="S339">
        <f t="shared" si="179"/>
        <v>0.13693335597131587</v>
      </c>
      <c r="T339">
        <f t="shared" si="180"/>
        <v>8.59580128250996E-2</v>
      </c>
      <c r="U339">
        <f t="shared" si="181"/>
        <v>321.51838499999974</v>
      </c>
      <c r="V339">
        <f t="shared" si="182"/>
        <v>25.226252423244933</v>
      </c>
      <c r="W339">
        <f t="shared" si="183"/>
        <v>25.035785714285701</v>
      </c>
      <c r="X339">
        <f t="shared" si="184"/>
        <v>3.1864677968146471</v>
      </c>
      <c r="Y339">
        <f t="shared" si="185"/>
        <v>49.676687252499505</v>
      </c>
      <c r="Z339">
        <f t="shared" si="186"/>
        <v>1.4882015396675443</v>
      </c>
      <c r="AA339">
        <f t="shared" si="187"/>
        <v>2.995774521161664</v>
      </c>
      <c r="AB339">
        <f t="shared" si="188"/>
        <v>1.6982662571471028</v>
      </c>
      <c r="AC339">
        <f t="shared" si="189"/>
        <v>-143.20637038919361</v>
      </c>
      <c r="AD339">
        <f t="shared" si="190"/>
        <v>-138.87145191214449</v>
      </c>
      <c r="AE339">
        <f t="shared" si="191"/>
        <v>-11.704382910527602</v>
      </c>
      <c r="AF339">
        <f t="shared" si="192"/>
        <v>27.736179788134024</v>
      </c>
      <c r="AG339">
        <f t="shared" si="193"/>
        <v>68.425477798442614</v>
      </c>
      <c r="AH339">
        <f t="shared" si="194"/>
        <v>3.2562960814492796</v>
      </c>
      <c r="AI339">
        <f t="shared" si="195"/>
        <v>49.084745682455029</v>
      </c>
      <c r="AJ339">
        <v>1517.85512311608</v>
      </c>
      <c r="AK339">
        <v>1448.9427272727301</v>
      </c>
      <c r="AL339">
        <v>3.47652815101406</v>
      </c>
      <c r="AM339">
        <v>65.922692264637703</v>
      </c>
      <c r="AN339">
        <f t="shared" si="196"/>
        <v>3.2473099861495154</v>
      </c>
      <c r="AO339">
        <v>16.5979730414318</v>
      </c>
      <c r="AP339">
        <v>20.118081118881101</v>
      </c>
      <c r="AQ339">
        <v>-7.4997485404658295E-5</v>
      </c>
      <c r="AR339">
        <v>78.963096670634499</v>
      </c>
      <c r="AS339">
        <v>11</v>
      </c>
      <c r="AT339">
        <v>2</v>
      </c>
      <c r="AU339">
        <f t="shared" si="197"/>
        <v>1</v>
      </c>
      <c r="AV339">
        <f t="shared" si="198"/>
        <v>0</v>
      </c>
      <c r="AW339">
        <f t="shared" si="199"/>
        <v>39449.960633699637</v>
      </c>
      <c r="AX339">
        <f t="shared" si="200"/>
        <v>2000.0185714285701</v>
      </c>
      <c r="AY339">
        <f t="shared" si="201"/>
        <v>1681.2152999999989</v>
      </c>
      <c r="AZ339">
        <f t="shared" si="202"/>
        <v>0.84059984443001601</v>
      </c>
      <c r="BA339">
        <f t="shared" si="203"/>
        <v>0.16075769974993087</v>
      </c>
      <c r="BB339">
        <v>5.5309999999999997</v>
      </c>
      <c r="BC339">
        <v>0.5</v>
      </c>
      <c r="BD339" t="s">
        <v>355</v>
      </c>
      <c r="BE339">
        <v>2</v>
      </c>
      <c r="BF339" t="b">
        <v>1</v>
      </c>
      <c r="BG339">
        <v>1657295821.7142899</v>
      </c>
      <c r="BH339">
        <v>1395.2578571428601</v>
      </c>
      <c r="BI339">
        <v>1475.9725000000001</v>
      </c>
      <c r="BJ339">
        <v>20.1243642857143</v>
      </c>
      <c r="BK339">
        <v>16.594892857142899</v>
      </c>
      <c r="BL339">
        <v>1393.135</v>
      </c>
      <c r="BM339">
        <v>19.976299999999998</v>
      </c>
      <c r="BN339">
        <v>500.02167857142803</v>
      </c>
      <c r="BO339">
        <v>73.850242857142803</v>
      </c>
      <c r="BP339">
        <v>9.9995696428571396E-2</v>
      </c>
      <c r="BQ339">
        <v>24.004446428571399</v>
      </c>
      <c r="BR339">
        <v>25.035785714285701</v>
      </c>
      <c r="BS339">
        <v>999.9</v>
      </c>
      <c r="BT339">
        <v>0</v>
      </c>
      <c r="BU339">
        <v>0</v>
      </c>
      <c r="BV339">
        <v>10001.6357142857</v>
      </c>
      <c r="BW339">
        <v>0</v>
      </c>
      <c r="BX339">
        <v>1135.8842857142899</v>
      </c>
      <c r="BY339">
        <v>-80.713117857142805</v>
      </c>
      <c r="BZ339">
        <v>1423.91392857143</v>
      </c>
      <c r="CA339">
        <v>1500.87857142857</v>
      </c>
      <c r="CB339">
        <v>3.52948</v>
      </c>
      <c r="CC339">
        <v>1475.9725000000001</v>
      </c>
      <c r="CD339">
        <v>16.594892857142899</v>
      </c>
      <c r="CE339">
        <v>1.48618892857143</v>
      </c>
      <c r="CF339">
        <v>1.2255360714285699</v>
      </c>
      <c r="CG339">
        <v>12.826814285714301</v>
      </c>
      <c r="CH339">
        <v>9.9154214285714293</v>
      </c>
      <c r="CI339">
        <v>2000.0185714285701</v>
      </c>
      <c r="CJ339">
        <v>0.98000585714285704</v>
      </c>
      <c r="CK339">
        <v>1.9994314285714299E-2</v>
      </c>
      <c r="CL339">
        <v>0</v>
      </c>
      <c r="CM339">
        <v>2.6240000000000001</v>
      </c>
      <c r="CN339">
        <v>0</v>
      </c>
      <c r="CO339">
        <v>19304.4178571429</v>
      </c>
      <c r="CP339">
        <v>16705.585714285698</v>
      </c>
      <c r="CQ339">
        <v>45.5</v>
      </c>
      <c r="CR339">
        <v>47.622750000000003</v>
      </c>
      <c r="CS339">
        <v>46.691499999999998</v>
      </c>
      <c r="CT339">
        <v>45.691499999999998</v>
      </c>
      <c r="CU339">
        <v>44.629428571428598</v>
      </c>
      <c r="CV339">
        <v>1960.0285714285701</v>
      </c>
      <c r="CW339">
        <v>39.99</v>
      </c>
      <c r="CX339">
        <v>0</v>
      </c>
      <c r="CY339">
        <v>1651535103.9000001</v>
      </c>
      <c r="CZ339">
        <v>0</v>
      </c>
      <c r="DA339">
        <v>0</v>
      </c>
      <c r="DB339" t="s">
        <v>356</v>
      </c>
      <c r="DC339">
        <v>1657211493.5999999</v>
      </c>
      <c r="DD339">
        <v>1657211497.5999999</v>
      </c>
      <c r="DE339">
        <v>0</v>
      </c>
      <c r="DF339">
        <v>1.526</v>
      </c>
      <c r="DG339">
        <v>4.4999999999999998E-2</v>
      </c>
      <c r="DH339">
        <v>2.6110000000000002</v>
      </c>
      <c r="DI339">
        <v>0.157</v>
      </c>
      <c r="DJ339">
        <v>420</v>
      </c>
      <c r="DK339">
        <v>20</v>
      </c>
      <c r="DL339">
        <v>0.57999999999999996</v>
      </c>
      <c r="DM339">
        <v>0.22</v>
      </c>
      <c r="DN339">
        <v>-80.617239999999995</v>
      </c>
      <c r="DO339">
        <v>-2.2035422138835501</v>
      </c>
      <c r="DP339">
        <v>0.31824174364781299</v>
      </c>
      <c r="DQ339">
        <v>0</v>
      </c>
      <c r="DR339">
        <v>3.5338815000000001</v>
      </c>
      <c r="DS339">
        <v>-8.3267392120092404E-2</v>
      </c>
      <c r="DT339">
        <v>8.6558008150603907E-3</v>
      </c>
      <c r="DU339">
        <v>1</v>
      </c>
      <c r="DV339">
        <v>1</v>
      </c>
      <c r="DW339">
        <v>2</v>
      </c>
      <c r="DX339" t="s">
        <v>363</v>
      </c>
      <c r="DY339">
        <v>2.8612500000000001</v>
      </c>
      <c r="DZ339">
        <v>2.7165400000000002</v>
      </c>
      <c r="EA339">
        <v>0.171324</v>
      </c>
      <c r="EB339">
        <v>0.17683599999999999</v>
      </c>
      <c r="EC339">
        <v>7.4693099999999998E-2</v>
      </c>
      <c r="ED339">
        <v>6.4956700000000006E-2</v>
      </c>
      <c r="EE339">
        <v>23424.6</v>
      </c>
      <c r="EF339">
        <v>20191</v>
      </c>
      <c r="EG339">
        <v>25308.400000000001</v>
      </c>
      <c r="EH339">
        <v>23890</v>
      </c>
      <c r="EI339">
        <v>39979.699999999997</v>
      </c>
      <c r="EJ339">
        <v>36977.4</v>
      </c>
      <c r="EK339">
        <v>45750.1</v>
      </c>
      <c r="EL339">
        <v>42614.5</v>
      </c>
      <c r="EM339">
        <v>1.8052299999999999</v>
      </c>
      <c r="EN339">
        <v>2.1467499999999999</v>
      </c>
      <c r="EO339">
        <v>9.0725700000000006E-2</v>
      </c>
      <c r="EP339">
        <v>0</v>
      </c>
      <c r="EQ339">
        <v>23.554300000000001</v>
      </c>
      <c r="ER339">
        <v>999.9</v>
      </c>
      <c r="ES339">
        <v>36.222999999999999</v>
      </c>
      <c r="ET339">
        <v>33.637</v>
      </c>
      <c r="EU339">
        <v>25.681100000000001</v>
      </c>
      <c r="EV339">
        <v>52.281100000000002</v>
      </c>
      <c r="EW339">
        <v>36.979199999999999</v>
      </c>
      <c r="EX339">
        <v>2</v>
      </c>
      <c r="EY339">
        <v>-4.9796699999999998E-4</v>
      </c>
      <c r="EZ339">
        <v>4.1286699999999996</v>
      </c>
      <c r="FA339">
        <v>20.195699999999999</v>
      </c>
      <c r="FB339">
        <v>5.2337600000000002</v>
      </c>
      <c r="FC339">
        <v>11.992000000000001</v>
      </c>
      <c r="FD339">
        <v>4.9567500000000004</v>
      </c>
      <c r="FE339">
        <v>3.3039999999999998</v>
      </c>
      <c r="FF339">
        <v>9999</v>
      </c>
      <c r="FG339">
        <v>5164.1000000000004</v>
      </c>
      <c r="FH339">
        <v>329.4</v>
      </c>
      <c r="FI339">
        <v>9999</v>
      </c>
      <c r="FJ339">
        <v>1.8682700000000001</v>
      </c>
      <c r="FK339">
        <v>1.8639300000000001</v>
      </c>
      <c r="FL339">
        <v>1.8714900000000001</v>
      </c>
      <c r="FM339">
        <v>1.86239</v>
      </c>
      <c r="FN339">
        <v>1.8618600000000001</v>
      </c>
      <c r="FO339">
        <v>1.8682700000000001</v>
      </c>
      <c r="FP339">
        <v>1.8583700000000001</v>
      </c>
      <c r="FQ339">
        <v>1.8647800000000001</v>
      </c>
      <c r="FR339">
        <v>5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2.1800000000000002</v>
      </c>
      <c r="GF339">
        <v>0.14779999999999999</v>
      </c>
      <c r="GG339">
        <v>0.30658851354286398</v>
      </c>
      <c r="GH339">
        <v>2.2958890734485699E-3</v>
      </c>
      <c r="GI339">
        <v>-1.86257123826648E-6</v>
      </c>
      <c r="GJ339">
        <v>8.2594232886446805E-10</v>
      </c>
      <c r="GK339">
        <v>-0.101148223110564</v>
      </c>
      <c r="GL339">
        <v>-3.7577424899751702E-2</v>
      </c>
      <c r="GM339">
        <v>3.3046140057118702E-3</v>
      </c>
      <c r="GN339">
        <v>-3.9997718568980099E-5</v>
      </c>
      <c r="GO339">
        <v>3</v>
      </c>
      <c r="GP339">
        <v>2332</v>
      </c>
      <c r="GQ339">
        <v>2</v>
      </c>
      <c r="GR339">
        <v>24</v>
      </c>
      <c r="GS339">
        <v>1405.6</v>
      </c>
      <c r="GT339">
        <v>1405.5</v>
      </c>
      <c r="GU339">
        <v>3.58887</v>
      </c>
      <c r="GV339">
        <v>2.3315399999999999</v>
      </c>
      <c r="GW339">
        <v>1.9982899999999999</v>
      </c>
      <c r="GX339">
        <v>2.7026400000000002</v>
      </c>
      <c r="GY339">
        <v>2.0935100000000002</v>
      </c>
      <c r="GZ339">
        <v>2.3986800000000001</v>
      </c>
      <c r="HA339">
        <v>37.289900000000003</v>
      </c>
      <c r="HB339">
        <v>15.4717</v>
      </c>
      <c r="HC339">
        <v>18</v>
      </c>
      <c r="HD339">
        <v>434.21600000000001</v>
      </c>
      <c r="HE339">
        <v>661.221</v>
      </c>
      <c r="HF339">
        <v>19.338899999999999</v>
      </c>
      <c r="HG339">
        <v>27.375399999999999</v>
      </c>
      <c r="HH339">
        <v>30.001000000000001</v>
      </c>
      <c r="HI339">
        <v>27.0945</v>
      </c>
      <c r="HJ339">
        <v>27.0824</v>
      </c>
      <c r="HK339">
        <v>71.860500000000002</v>
      </c>
      <c r="HL339">
        <v>43.578499999999998</v>
      </c>
      <c r="HM339">
        <v>0</v>
      </c>
      <c r="HN339">
        <v>19.292200000000001</v>
      </c>
      <c r="HO339">
        <v>1522.29</v>
      </c>
      <c r="HP339">
        <v>16.663799999999998</v>
      </c>
      <c r="HQ339">
        <v>96.830299999999994</v>
      </c>
      <c r="HR339">
        <v>100.191</v>
      </c>
    </row>
    <row r="340" spans="1:226" x14ac:dyDescent="0.2">
      <c r="A340">
        <v>324</v>
      </c>
      <c r="B340">
        <v>1657295834.5</v>
      </c>
      <c r="C340">
        <v>4230</v>
      </c>
      <c r="D340" t="s">
        <v>1009</v>
      </c>
      <c r="E340" t="s">
        <v>1010</v>
      </c>
      <c r="F340">
        <v>5</v>
      </c>
      <c r="G340" t="s">
        <v>832</v>
      </c>
      <c r="H340" t="s">
        <v>354</v>
      </c>
      <c r="I340">
        <v>1657295827</v>
      </c>
      <c r="J340">
        <f t="shared" si="170"/>
        <v>3.2376692871989125E-3</v>
      </c>
      <c r="K340">
        <f t="shared" si="171"/>
        <v>3.2376692871989126</v>
      </c>
      <c r="L340">
        <f t="shared" si="172"/>
        <v>49.372509630199183</v>
      </c>
      <c r="M340">
        <f t="shared" si="173"/>
        <v>1412.9762962963</v>
      </c>
      <c r="N340">
        <f t="shared" si="174"/>
        <v>794.56068283421916</v>
      </c>
      <c r="O340">
        <f t="shared" si="175"/>
        <v>58.75821549229272</v>
      </c>
      <c r="P340">
        <f t="shared" si="176"/>
        <v>104.49040268029742</v>
      </c>
      <c r="Q340">
        <f t="shared" si="177"/>
        <v>0.14064638408428853</v>
      </c>
      <c r="R340">
        <f t="shared" si="178"/>
        <v>2.4980801035799507</v>
      </c>
      <c r="S340">
        <f t="shared" si="179"/>
        <v>0.13639066597650379</v>
      </c>
      <c r="T340">
        <f t="shared" si="180"/>
        <v>8.5615799175304985E-2</v>
      </c>
      <c r="U340">
        <f t="shared" si="181"/>
        <v>321.51494811111155</v>
      </c>
      <c r="V340">
        <f t="shared" si="182"/>
        <v>25.234569984861896</v>
      </c>
      <c r="W340">
        <f t="shared" si="183"/>
        <v>25.0426518518519</v>
      </c>
      <c r="X340">
        <f t="shared" si="184"/>
        <v>3.1877720688496241</v>
      </c>
      <c r="Y340">
        <f t="shared" si="185"/>
        <v>49.646902903770055</v>
      </c>
      <c r="Z340">
        <f t="shared" si="186"/>
        <v>1.4878134375259908</v>
      </c>
      <c r="AA340">
        <f t="shared" si="187"/>
        <v>2.9967900322197343</v>
      </c>
      <c r="AB340">
        <f t="shared" si="188"/>
        <v>1.6999586313236332</v>
      </c>
      <c r="AC340">
        <f t="shared" si="189"/>
        <v>-142.78121556547205</v>
      </c>
      <c r="AD340">
        <f t="shared" si="190"/>
        <v>-139.06196024803165</v>
      </c>
      <c r="AE340">
        <f t="shared" si="191"/>
        <v>-11.719009185623914</v>
      </c>
      <c r="AF340">
        <f t="shared" si="192"/>
        <v>27.952763111983927</v>
      </c>
      <c r="AG340">
        <f t="shared" si="193"/>
        <v>68.592245954283328</v>
      </c>
      <c r="AH340">
        <f t="shared" si="194"/>
        <v>3.2471080080401733</v>
      </c>
      <c r="AI340">
        <f t="shared" si="195"/>
        <v>49.372509630199183</v>
      </c>
      <c r="AJ340">
        <v>1535.2917136758099</v>
      </c>
      <c r="AK340">
        <v>1466.12006060606</v>
      </c>
      <c r="AL340">
        <v>3.4596971373207501</v>
      </c>
      <c r="AM340">
        <v>65.922692264637703</v>
      </c>
      <c r="AN340">
        <f t="shared" si="196"/>
        <v>3.2376692871989126</v>
      </c>
      <c r="AO340">
        <v>16.601983773123099</v>
      </c>
      <c r="AP340">
        <v>20.111945454545499</v>
      </c>
      <c r="AQ340">
        <v>-1.1466159572235899E-4</v>
      </c>
      <c r="AR340">
        <v>78.963096670634499</v>
      </c>
      <c r="AS340">
        <v>11</v>
      </c>
      <c r="AT340">
        <v>2</v>
      </c>
      <c r="AU340">
        <f t="shared" si="197"/>
        <v>1</v>
      </c>
      <c r="AV340">
        <f t="shared" si="198"/>
        <v>0</v>
      </c>
      <c r="AW340">
        <f t="shared" si="199"/>
        <v>39460.194681241359</v>
      </c>
      <c r="AX340">
        <f t="shared" si="200"/>
        <v>1999.9970370370399</v>
      </c>
      <c r="AY340">
        <f t="shared" si="201"/>
        <v>1681.1972111111136</v>
      </c>
      <c r="AZ340">
        <f t="shared" si="202"/>
        <v>0.84059985088866795</v>
      </c>
      <c r="BA340">
        <f t="shared" si="203"/>
        <v>0.16075771221512919</v>
      </c>
      <c r="BB340">
        <v>5.5309999999999997</v>
      </c>
      <c r="BC340">
        <v>0.5</v>
      </c>
      <c r="BD340" t="s">
        <v>355</v>
      </c>
      <c r="BE340">
        <v>2</v>
      </c>
      <c r="BF340" t="b">
        <v>1</v>
      </c>
      <c r="BG340">
        <v>1657295827</v>
      </c>
      <c r="BH340">
        <v>1412.9762962963</v>
      </c>
      <c r="BI340">
        <v>1493.92703703704</v>
      </c>
      <c r="BJ340">
        <v>20.1190259259259</v>
      </c>
      <c r="BK340">
        <v>16.599399999999999</v>
      </c>
      <c r="BL340">
        <v>1410.8188888888899</v>
      </c>
      <c r="BM340">
        <v>19.971207407407402</v>
      </c>
      <c r="BN340">
        <v>500.00829629629601</v>
      </c>
      <c r="BO340">
        <v>73.850562962962996</v>
      </c>
      <c r="BP340">
        <v>0.100007159259259</v>
      </c>
      <c r="BQ340">
        <v>24.010088888888902</v>
      </c>
      <c r="BR340">
        <v>25.0426518518519</v>
      </c>
      <c r="BS340">
        <v>999.9</v>
      </c>
      <c r="BT340">
        <v>0</v>
      </c>
      <c r="BU340">
        <v>0</v>
      </c>
      <c r="BV340">
        <v>10004.4940740741</v>
      </c>
      <c r="BW340">
        <v>0</v>
      </c>
      <c r="BX340">
        <v>1136.2055555555601</v>
      </c>
      <c r="BY340">
        <v>-80.949418518518499</v>
      </c>
      <c r="BZ340">
        <v>1441.98814814815</v>
      </c>
      <c r="CA340">
        <v>1519.14333333333</v>
      </c>
      <c r="CB340">
        <v>3.51964148148148</v>
      </c>
      <c r="CC340">
        <v>1493.92703703704</v>
      </c>
      <c r="CD340">
        <v>16.599399999999999</v>
      </c>
      <c r="CE340">
        <v>1.4858018518518501</v>
      </c>
      <c r="CF340">
        <v>1.2258737037037</v>
      </c>
      <c r="CG340">
        <v>12.8228333333333</v>
      </c>
      <c r="CH340">
        <v>9.9195388888888907</v>
      </c>
      <c r="CI340">
        <v>1999.9970370370399</v>
      </c>
      <c r="CJ340">
        <v>0.98000600000000004</v>
      </c>
      <c r="CK340">
        <v>1.9994166666666702E-2</v>
      </c>
      <c r="CL340">
        <v>0</v>
      </c>
      <c r="CM340">
        <v>2.6467333333333301</v>
      </c>
      <c r="CN340">
        <v>0</v>
      </c>
      <c r="CO340">
        <v>19280.9925925926</v>
      </c>
      <c r="CP340">
        <v>16705.403703703701</v>
      </c>
      <c r="CQ340">
        <v>45.504592592592601</v>
      </c>
      <c r="CR340">
        <v>47.625</v>
      </c>
      <c r="CS340">
        <v>46.707999999999998</v>
      </c>
      <c r="CT340">
        <v>45.710333333333303</v>
      </c>
      <c r="CU340">
        <v>44.638777777777797</v>
      </c>
      <c r="CV340">
        <v>1960.0070370370399</v>
      </c>
      <c r="CW340">
        <v>39.99</v>
      </c>
      <c r="CX340">
        <v>0</v>
      </c>
      <c r="CY340">
        <v>1651535109.3</v>
      </c>
      <c r="CZ340">
        <v>0</v>
      </c>
      <c r="DA340">
        <v>0</v>
      </c>
      <c r="DB340" t="s">
        <v>356</v>
      </c>
      <c r="DC340">
        <v>1657211493.5999999</v>
      </c>
      <c r="DD340">
        <v>1657211497.5999999</v>
      </c>
      <c r="DE340">
        <v>0</v>
      </c>
      <c r="DF340">
        <v>1.526</v>
      </c>
      <c r="DG340">
        <v>4.4999999999999998E-2</v>
      </c>
      <c r="DH340">
        <v>2.6110000000000002</v>
      </c>
      <c r="DI340">
        <v>0.157</v>
      </c>
      <c r="DJ340">
        <v>420</v>
      </c>
      <c r="DK340">
        <v>20</v>
      </c>
      <c r="DL340">
        <v>0.57999999999999996</v>
      </c>
      <c r="DM340">
        <v>0.22</v>
      </c>
      <c r="DN340">
        <v>-80.812427499999998</v>
      </c>
      <c r="DO340">
        <v>-2.38384953095676</v>
      </c>
      <c r="DP340">
        <v>0.294151011376385</v>
      </c>
      <c r="DQ340">
        <v>0</v>
      </c>
      <c r="DR340">
        <v>3.5248897499999998</v>
      </c>
      <c r="DS340">
        <v>-0.11496911819887499</v>
      </c>
      <c r="DT340">
        <v>1.11332258325024E-2</v>
      </c>
      <c r="DU340">
        <v>0</v>
      </c>
      <c r="DV340">
        <v>0</v>
      </c>
      <c r="DW340">
        <v>2</v>
      </c>
      <c r="DX340" t="s">
        <v>357</v>
      </c>
      <c r="DY340">
        <v>2.8613499999999998</v>
      </c>
      <c r="DZ340">
        <v>2.71645</v>
      </c>
      <c r="EA340">
        <v>0.17254700000000001</v>
      </c>
      <c r="EB340">
        <v>0.178032</v>
      </c>
      <c r="EC340">
        <v>7.4674699999999997E-2</v>
      </c>
      <c r="ED340">
        <v>6.49642E-2</v>
      </c>
      <c r="EE340">
        <v>23388.9</v>
      </c>
      <c r="EF340">
        <v>20161.400000000001</v>
      </c>
      <c r="EG340">
        <v>25307.200000000001</v>
      </c>
      <c r="EH340">
        <v>23889.7</v>
      </c>
      <c r="EI340">
        <v>39979.199999999997</v>
      </c>
      <c r="EJ340">
        <v>36976.5</v>
      </c>
      <c r="EK340">
        <v>45748.6</v>
      </c>
      <c r="EL340">
        <v>42613.7</v>
      </c>
      <c r="EM340">
        <v>1.8051999999999999</v>
      </c>
      <c r="EN340">
        <v>2.14663</v>
      </c>
      <c r="EO340">
        <v>9.1631000000000004E-2</v>
      </c>
      <c r="EP340">
        <v>0</v>
      </c>
      <c r="EQ340">
        <v>23.558499999999999</v>
      </c>
      <c r="ER340">
        <v>999.9</v>
      </c>
      <c r="ES340">
        <v>36.198</v>
      </c>
      <c r="ET340">
        <v>33.637</v>
      </c>
      <c r="EU340">
        <v>25.662299999999998</v>
      </c>
      <c r="EV340">
        <v>52.321100000000001</v>
      </c>
      <c r="EW340">
        <v>36.979199999999999</v>
      </c>
      <c r="EX340">
        <v>2</v>
      </c>
      <c r="EY340">
        <v>3.7347599999999997E-4</v>
      </c>
      <c r="EZ340">
        <v>4.2168900000000002</v>
      </c>
      <c r="FA340">
        <v>20.1938</v>
      </c>
      <c r="FB340">
        <v>5.2340600000000004</v>
      </c>
      <c r="FC340">
        <v>11.992000000000001</v>
      </c>
      <c r="FD340">
        <v>4.9567500000000004</v>
      </c>
      <c r="FE340">
        <v>3.3039299999999998</v>
      </c>
      <c r="FF340">
        <v>9999</v>
      </c>
      <c r="FG340">
        <v>5164.1000000000004</v>
      </c>
      <c r="FH340">
        <v>329.4</v>
      </c>
      <c r="FI340">
        <v>9999</v>
      </c>
      <c r="FJ340">
        <v>1.8682399999999999</v>
      </c>
      <c r="FK340">
        <v>1.86395</v>
      </c>
      <c r="FL340">
        <v>1.8714900000000001</v>
      </c>
      <c r="FM340">
        <v>1.8623499999999999</v>
      </c>
      <c r="FN340">
        <v>1.8618600000000001</v>
      </c>
      <c r="FO340">
        <v>1.86825</v>
      </c>
      <c r="FP340">
        <v>1.8583700000000001</v>
      </c>
      <c r="FQ340">
        <v>1.8647800000000001</v>
      </c>
      <c r="FR340">
        <v>5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2.21</v>
      </c>
      <c r="GF340">
        <v>0.14749999999999999</v>
      </c>
      <c r="GG340">
        <v>0.30658851354286398</v>
      </c>
      <c r="GH340">
        <v>2.2958890734485699E-3</v>
      </c>
      <c r="GI340">
        <v>-1.86257123826648E-6</v>
      </c>
      <c r="GJ340">
        <v>8.2594232886446805E-10</v>
      </c>
      <c r="GK340">
        <v>-0.101148223110564</v>
      </c>
      <c r="GL340">
        <v>-3.7577424899751702E-2</v>
      </c>
      <c r="GM340">
        <v>3.3046140057118702E-3</v>
      </c>
      <c r="GN340">
        <v>-3.9997718568980099E-5</v>
      </c>
      <c r="GO340">
        <v>3</v>
      </c>
      <c r="GP340">
        <v>2332</v>
      </c>
      <c r="GQ340">
        <v>2</v>
      </c>
      <c r="GR340">
        <v>24</v>
      </c>
      <c r="GS340">
        <v>1405.7</v>
      </c>
      <c r="GT340">
        <v>1405.6</v>
      </c>
      <c r="GU340">
        <v>3.61694</v>
      </c>
      <c r="GV340">
        <v>2.34131</v>
      </c>
      <c r="GW340">
        <v>1.9982899999999999</v>
      </c>
      <c r="GX340">
        <v>2.7026400000000002</v>
      </c>
      <c r="GY340">
        <v>2.0935100000000002</v>
      </c>
      <c r="GZ340">
        <v>2.33643</v>
      </c>
      <c r="HA340">
        <v>37.289900000000003</v>
      </c>
      <c r="HB340">
        <v>15.4542</v>
      </c>
      <c r="HC340">
        <v>18</v>
      </c>
      <c r="HD340">
        <v>434.25</v>
      </c>
      <c r="HE340">
        <v>661.197</v>
      </c>
      <c r="HF340">
        <v>19.300899999999999</v>
      </c>
      <c r="HG340">
        <v>27.3827</v>
      </c>
      <c r="HH340">
        <v>30.001000000000001</v>
      </c>
      <c r="HI340">
        <v>27.100999999999999</v>
      </c>
      <c r="HJ340">
        <v>27.088999999999999</v>
      </c>
      <c r="HK340">
        <v>72.399500000000003</v>
      </c>
      <c r="HL340">
        <v>43.578499999999998</v>
      </c>
      <c r="HM340">
        <v>0</v>
      </c>
      <c r="HN340">
        <v>19.2408</v>
      </c>
      <c r="HO340">
        <v>1542.39</v>
      </c>
      <c r="HP340">
        <v>16.677700000000002</v>
      </c>
      <c r="HQ340">
        <v>96.826599999999999</v>
      </c>
      <c r="HR340">
        <v>100.18899999999999</v>
      </c>
    </row>
    <row r="341" spans="1:226" x14ac:dyDescent="0.2">
      <c r="A341">
        <v>325</v>
      </c>
      <c r="B341">
        <v>1657295839.5</v>
      </c>
      <c r="C341">
        <v>4235</v>
      </c>
      <c r="D341" t="s">
        <v>1011</v>
      </c>
      <c r="E341" t="s">
        <v>1012</v>
      </c>
      <c r="F341">
        <v>5</v>
      </c>
      <c r="G341" t="s">
        <v>832</v>
      </c>
      <c r="H341" t="s">
        <v>354</v>
      </c>
      <c r="I341">
        <v>1657295831.7142899</v>
      </c>
      <c r="J341">
        <f t="shared" si="170"/>
        <v>3.2236872034654977E-3</v>
      </c>
      <c r="K341">
        <f t="shared" si="171"/>
        <v>3.2236872034654978</v>
      </c>
      <c r="L341">
        <f t="shared" si="172"/>
        <v>49.579104364372185</v>
      </c>
      <c r="M341">
        <f t="shared" si="173"/>
        <v>1428.8646428571401</v>
      </c>
      <c r="N341">
        <f t="shared" si="174"/>
        <v>804.1685692566482</v>
      </c>
      <c r="O341">
        <f t="shared" si="175"/>
        <v>59.468606396903603</v>
      </c>
      <c r="P341">
        <f t="shared" si="176"/>
        <v>105.66514570330682</v>
      </c>
      <c r="Q341">
        <f t="shared" si="177"/>
        <v>0.13982158097236175</v>
      </c>
      <c r="R341">
        <f t="shared" si="178"/>
        <v>2.4982605716014401</v>
      </c>
      <c r="S341">
        <f t="shared" si="179"/>
        <v>0.13561512120730501</v>
      </c>
      <c r="T341">
        <f t="shared" si="180"/>
        <v>8.5126843127532423E-2</v>
      </c>
      <c r="U341">
        <f t="shared" si="181"/>
        <v>321.51371100000063</v>
      </c>
      <c r="V341">
        <f t="shared" si="182"/>
        <v>25.243228550291825</v>
      </c>
      <c r="W341">
        <f t="shared" si="183"/>
        <v>25.052507142857099</v>
      </c>
      <c r="X341">
        <f t="shared" si="184"/>
        <v>3.1896449673605178</v>
      </c>
      <c r="Y341">
        <f t="shared" si="185"/>
        <v>49.618558512355634</v>
      </c>
      <c r="Z341">
        <f t="shared" si="186"/>
        <v>1.4873685687527929</v>
      </c>
      <c r="AA341">
        <f t="shared" si="187"/>
        <v>2.9976053584515552</v>
      </c>
      <c r="AB341">
        <f t="shared" si="188"/>
        <v>1.7022763986077249</v>
      </c>
      <c r="AC341">
        <f t="shared" si="189"/>
        <v>-142.16460567282846</v>
      </c>
      <c r="AD341">
        <f t="shared" si="190"/>
        <v>-139.78938875666145</v>
      </c>
      <c r="AE341">
        <f t="shared" si="191"/>
        <v>-11.78031457811127</v>
      </c>
      <c r="AF341">
        <f t="shared" si="192"/>
        <v>27.779401992399471</v>
      </c>
      <c r="AG341">
        <f t="shared" si="193"/>
        <v>68.552824917766173</v>
      </c>
      <c r="AH341">
        <f t="shared" si="194"/>
        <v>3.2371723536988846</v>
      </c>
      <c r="AI341">
        <f t="shared" si="195"/>
        <v>49.579104364372185</v>
      </c>
      <c r="AJ341">
        <v>1552.1774025842401</v>
      </c>
      <c r="AK341">
        <v>1483.0968484848499</v>
      </c>
      <c r="AL341">
        <v>3.3775120289290101</v>
      </c>
      <c r="AM341">
        <v>65.922692264637703</v>
      </c>
      <c r="AN341">
        <f t="shared" si="196"/>
        <v>3.2236872034654978</v>
      </c>
      <c r="AO341">
        <v>16.607748844596301</v>
      </c>
      <c r="AP341">
        <v>20.102674825174802</v>
      </c>
      <c r="AQ341">
        <v>-1.2914320524358799E-4</v>
      </c>
      <c r="AR341">
        <v>78.963096670634499</v>
      </c>
      <c r="AS341">
        <v>11</v>
      </c>
      <c r="AT341">
        <v>2</v>
      </c>
      <c r="AU341">
        <f t="shared" si="197"/>
        <v>1</v>
      </c>
      <c r="AV341">
        <f t="shared" si="198"/>
        <v>0</v>
      </c>
      <c r="AW341">
        <f t="shared" si="199"/>
        <v>39463.874204991174</v>
      </c>
      <c r="AX341">
        <f t="shared" si="200"/>
        <v>1999.98928571429</v>
      </c>
      <c r="AY341">
        <f t="shared" si="201"/>
        <v>1681.1907000000035</v>
      </c>
      <c r="AZ341">
        <f t="shared" si="202"/>
        <v>0.84059985321349928</v>
      </c>
      <c r="BA341">
        <f t="shared" si="203"/>
        <v>0.16075771670205374</v>
      </c>
      <c r="BB341">
        <v>5.5309999999999997</v>
      </c>
      <c r="BC341">
        <v>0.5</v>
      </c>
      <c r="BD341" t="s">
        <v>355</v>
      </c>
      <c r="BE341">
        <v>2</v>
      </c>
      <c r="BF341" t="b">
        <v>1</v>
      </c>
      <c r="BG341">
        <v>1657295831.7142899</v>
      </c>
      <c r="BH341">
        <v>1428.8646428571401</v>
      </c>
      <c r="BI341">
        <v>1509.81357142857</v>
      </c>
      <c r="BJ341">
        <v>20.113050000000001</v>
      </c>
      <c r="BK341">
        <v>16.604153571428601</v>
      </c>
      <c r="BL341">
        <v>1426.675</v>
      </c>
      <c r="BM341">
        <v>19.965499999999999</v>
      </c>
      <c r="BN341">
        <v>500.00564285714302</v>
      </c>
      <c r="BO341">
        <v>73.850417857142801</v>
      </c>
      <c r="BP341">
        <v>0.10000581071428601</v>
      </c>
      <c r="BQ341">
        <v>24.014617857142898</v>
      </c>
      <c r="BR341">
        <v>25.052507142857099</v>
      </c>
      <c r="BS341">
        <v>999.9</v>
      </c>
      <c r="BT341">
        <v>0</v>
      </c>
      <c r="BU341">
        <v>0</v>
      </c>
      <c r="BV341">
        <v>10005.646428571399</v>
      </c>
      <c r="BW341">
        <v>0</v>
      </c>
      <c r="BX341">
        <v>1136.3464285714299</v>
      </c>
      <c r="BY341">
        <v>-80.947860714285696</v>
      </c>
      <c r="BZ341">
        <v>1458.19392857143</v>
      </c>
      <c r="CA341">
        <v>1535.30535714286</v>
      </c>
      <c r="CB341">
        <v>3.50891821428571</v>
      </c>
      <c r="CC341">
        <v>1509.81357142857</v>
      </c>
      <c r="CD341">
        <v>16.604153571428601</v>
      </c>
      <c r="CE341">
        <v>1.4853578571428601</v>
      </c>
      <c r="CF341">
        <v>1.2262217857142901</v>
      </c>
      <c r="CG341">
        <v>12.818264285714299</v>
      </c>
      <c r="CH341">
        <v>9.92377892857143</v>
      </c>
      <c r="CI341">
        <v>1999.98928571429</v>
      </c>
      <c r="CJ341">
        <v>0.98000596428571396</v>
      </c>
      <c r="CK341">
        <v>1.9994203571428601E-2</v>
      </c>
      <c r="CL341">
        <v>0</v>
      </c>
      <c r="CM341">
        <v>2.5643857142857098</v>
      </c>
      <c r="CN341">
        <v>0</v>
      </c>
      <c r="CO341">
        <v>19260.489285714299</v>
      </c>
      <c r="CP341">
        <v>16705.342857142899</v>
      </c>
      <c r="CQ341">
        <v>45.524357142857099</v>
      </c>
      <c r="CR341">
        <v>47.625</v>
      </c>
      <c r="CS341">
        <v>46.722999999999999</v>
      </c>
      <c r="CT341">
        <v>45.722999999999999</v>
      </c>
      <c r="CU341">
        <v>44.655999999999999</v>
      </c>
      <c r="CV341">
        <v>1959.99928571429</v>
      </c>
      <c r="CW341">
        <v>39.99</v>
      </c>
      <c r="CX341">
        <v>0</v>
      </c>
      <c r="CY341">
        <v>1651535114.0999999</v>
      </c>
      <c r="CZ341">
        <v>0</v>
      </c>
      <c r="DA341">
        <v>0</v>
      </c>
      <c r="DB341" t="s">
        <v>356</v>
      </c>
      <c r="DC341">
        <v>1657211493.5999999</v>
      </c>
      <c r="DD341">
        <v>1657211497.5999999</v>
      </c>
      <c r="DE341">
        <v>0</v>
      </c>
      <c r="DF341">
        <v>1.526</v>
      </c>
      <c r="DG341">
        <v>4.4999999999999998E-2</v>
      </c>
      <c r="DH341">
        <v>2.6110000000000002</v>
      </c>
      <c r="DI341">
        <v>0.157</v>
      </c>
      <c r="DJ341">
        <v>420</v>
      </c>
      <c r="DK341">
        <v>20</v>
      </c>
      <c r="DL341">
        <v>0.57999999999999996</v>
      </c>
      <c r="DM341">
        <v>0.22</v>
      </c>
      <c r="DN341">
        <v>-80.926524999999998</v>
      </c>
      <c r="DO341">
        <v>-0.46708592870522397</v>
      </c>
      <c r="DP341">
        <v>0.12413603777710901</v>
      </c>
      <c r="DQ341">
        <v>0</v>
      </c>
      <c r="DR341">
        <v>3.5166019999999998</v>
      </c>
      <c r="DS341">
        <v>-0.128911744840535</v>
      </c>
      <c r="DT341">
        <v>1.2495706702703901E-2</v>
      </c>
      <c r="DU341">
        <v>0</v>
      </c>
      <c r="DV341">
        <v>0</v>
      </c>
      <c r="DW341">
        <v>2</v>
      </c>
      <c r="DX341" t="s">
        <v>357</v>
      </c>
      <c r="DY341">
        <v>2.8611800000000001</v>
      </c>
      <c r="DZ341">
        <v>2.7164600000000001</v>
      </c>
      <c r="EA341">
        <v>0.17375399999999999</v>
      </c>
      <c r="EB341">
        <v>0.17918400000000001</v>
      </c>
      <c r="EC341">
        <v>7.4649599999999997E-2</v>
      </c>
      <c r="ED341">
        <v>6.4980800000000005E-2</v>
      </c>
      <c r="EE341">
        <v>23354.5</v>
      </c>
      <c r="EF341">
        <v>20132.7</v>
      </c>
      <c r="EG341">
        <v>25306.9</v>
      </c>
      <c r="EH341">
        <v>23889.200000000001</v>
      </c>
      <c r="EI341">
        <v>39979.5</v>
      </c>
      <c r="EJ341">
        <v>36975.4</v>
      </c>
      <c r="EK341">
        <v>45747.7</v>
      </c>
      <c r="EL341">
        <v>42613.2</v>
      </c>
      <c r="EM341">
        <v>1.8048500000000001</v>
      </c>
      <c r="EN341">
        <v>2.14663</v>
      </c>
      <c r="EO341">
        <v>9.1165300000000005E-2</v>
      </c>
      <c r="EP341">
        <v>0</v>
      </c>
      <c r="EQ341">
        <v>23.566600000000001</v>
      </c>
      <c r="ER341">
        <v>999.9</v>
      </c>
      <c r="ES341">
        <v>36.198</v>
      </c>
      <c r="ET341">
        <v>33.656999999999996</v>
      </c>
      <c r="EU341">
        <v>25.692799999999998</v>
      </c>
      <c r="EV341">
        <v>52.601100000000002</v>
      </c>
      <c r="EW341">
        <v>37.043300000000002</v>
      </c>
      <c r="EX341">
        <v>2</v>
      </c>
      <c r="EY341">
        <v>1.4126E-3</v>
      </c>
      <c r="EZ341">
        <v>4.3311999999999999</v>
      </c>
      <c r="FA341">
        <v>20.190799999999999</v>
      </c>
      <c r="FB341">
        <v>5.2336099999999997</v>
      </c>
      <c r="FC341">
        <v>11.992000000000001</v>
      </c>
      <c r="FD341">
        <v>4.95655</v>
      </c>
      <c r="FE341">
        <v>3.3039000000000001</v>
      </c>
      <c r="FF341">
        <v>9999</v>
      </c>
      <c r="FG341">
        <v>5164.3999999999996</v>
      </c>
      <c r="FH341">
        <v>329.4</v>
      </c>
      <c r="FI341">
        <v>9999</v>
      </c>
      <c r="FJ341">
        <v>1.8682300000000001</v>
      </c>
      <c r="FK341">
        <v>1.8639600000000001</v>
      </c>
      <c r="FL341">
        <v>1.8714900000000001</v>
      </c>
      <c r="FM341">
        <v>1.8623499999999999</v>
      </c>
      <c r="FN341">
        <v>1.8618699999999999</v>
      </c>
      <c r="FO341">
        <v>1.86826</v>
      </c>
      <c r="FP341">
        <v>1.8583700000000001</v>
      </c>
      <c r="FQ341">
        <v>1.8647800000000001</v>
      </c>
      <c r="FR341">
        <v>5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2.2400000000000002</v>
      </c>
      <c r="GF341">
        <v>0.14710000000000001</v>
      </c>
      <c r="GG341">
        <v>0.30658851354286398</v>
      </c>
      <c r="GH341">
        <v>2.2958890734485699E-3</v>
      </c>
      <c r="GI341">
        <v>-1.86257123826648E-6</v>
      </c>
      <c r="GJ341">
        <v>8.2594232886446805E-10</v>
      </c>
      <c r="GK341">
        <v>-0.101148223110564</v>
      </c>
      <c r="GL341">
        <v>-3.7577424899751702E-2</v>
      </c>
      <c r="GM341">
        <v>3.3046140057118702E-3</v>
      </c>
      <c r="GN341">
        <v>-3.9997718568980099E-5</v>
      </c>
      <c r="GO341">
        <v>3</v>
      </c>
      <c r="GP341">
        <v>2332</v>
      </c>
      <c r="GQ341">
        <v>2</v>
      </c>
      <c r="GR341">
        <v>24</v>
      </c>
      <c r="GS341">
        <v>1405.8</v>
      </c>
      <c r="GT341">
        <v>1405.7</v>
      </c>
      <c r="GU341">
        <v>3.6462400000000001</v>
      </c>
      <c r="GV341">
        <v>2.3315399999999999</v>
      </c>
      <c r="GW341">
        <v>1.9982899999999999</v>
      </c>
      <c r="GX341">
        <v>2.7026400000000002</v>
      </c>
      <c r="GY341">
        <v>2.0935100000000002</v>
      </c>
      <c r="GZ341">
        <v>2.3840300000000001</v>
      </c>
      <c r="HA341">
        <v>37.289900000000003</v>
      </c>
      <c r="HB341">
        <v>15.462899999999999</v>
      </c>
      <c r="HC341">
        <v>18</v>
      </c>
      <c r="HD341">
        <v>434.10199999999998</v>
      </c>
      <c r="HE341">
        <v>661.28700000000003</v>
      </c>
      <c r="HF341">
        <v>19.249199999999998</v>
      </c>
      <c r="HG341">
        <v>27.390999999999998</v>
      </c>
      <c r="HH341">
        <v>30.001200000000001</v>
      </c>
      <c r="HI341">
        <v>27.1081</v>
      </c>
      <c r="HJ341">
        <v>27.096499999999999</v>
      </c>
      <c r="HK341">
        <v>72.995400000000004</v>
      </c>
      <c r="HL341">
        <v>43.578499999999998</v>
      </c>
      <c r="HM341">
        <v>0</v>
      </c>
      <c r="HN341">
        <v>19.176100000000002</v>
      </c>
      <c r="HO341">
        <v>1555.8</v>
      </c>
      <c r="HP341">
        <v>16.707899999999999</v>
      </c>
      <c r="HQ341">
        <v>96.8249</v>
      </c>
      <c r="HR341">
        <v>100.188</v>
      </c>
    </row>
    <row r="342" spans="1:226" x14ac:dyDescent="0.2">
      <c r="A342">
        <v>326</v>
      </c>
      <c r="B342">
        <v>1657295844.5</v>
      </c>
      <c r="C342">
        <v>4240</v>
      </c>
      <c r="D342" t="s">
        <v>1013</v>
      </c>
      <c r="E342" t="s">
        <v>1014</v>
      </c>
      <c r="F342">
        <v>5</v>
      </c>
      <c r="G342" t="s">
        <v>832</v>
      </c>
      <c r="H342" t="s">
        <v>354</v>
      </c>
      <c r="I342">
        <v>1657295837</v>
      </c>
      <c r="J342">
        <f t="shared" si="170"/>
        <v>3.213477515147849E-3</v>
      </c>
      <c r="K342">
        <f t="shared" si="171"/>
        <v>3.213477515147849</v>
      </c>
      <c r="L342">
        <f t="shared" si="172"/>
        <v>49.600797501184672</v>
      </c>
      <c r="M342">
        <f t="shared" si="173"/>
        <v>1446.57037037037</v>
      </c>
      <c r="N342">
        <f t="shared" si="174"/>
        <v>818.18526060790634</v>
      </c>
      <c r="O342">
        <f t="shared" si="175"/>
        <v>60.504903128449079</v>
      </c>
      <c r="P342">
        <f t="shared" si="176"/>
        <v>106.97406118354385</v>
      </c>
      <c r="Q342">
        <f t="shared" si="177"/>
        <v>0.13914491317612748</v>
      </c>
      <c r="R342">
        <f t="shared" si="178"/>
        <v>2.4972569360799315</v>
      </c>
      <c r="S342">
        <f t="shared" si="179"/>
        <v>0.13497679574666208</v>
      </c>
      <c r="T342">
        <f t="shared" si="180"/>
        <v>8.4724585803817726E-2</v>
      </c>
      <c r="U342">
        <f t="shared" si="181"/>
        <v>321.50986455555471</v>
      </c>
      <c r="V342">
        <f t="shared" si="182"/>
        <v>25.249955648670422</v>
      </c>
      <c r="W342">
        <f t="shared" si="183"/>
        <v>25.0635074074074</v>
      </c>
      <c r="X342">
        <f t="shared" si="184"/>
        <v>3.1917365920824889</v>
      </c>
      <c r="Y342">
        <f t="shared" si="185"/>
        <v>49.591762677012788</v>
      </c>
      <c r="Z342">
        <f t="shared" si="186"/>
        <v>1.4868524631919171</v>
      </c>
      <c r="AA342">
        <f t="shared" si="187"/>
        <v>2.9981843413707012</v>
      </c>
      <c r="AB342">
        <f t="shared" si="188"/>
        <v>1.7048841288905718</v>
      </c>
      <c r="AC342">
        <f t="shared" si="189"/>
        <v>-141.71435841802014</v>
      </c>
      <c r="AD342">
        <f t="shared" si="190"/>
        <v>-140.78131317404359</v>
      </c>
      <c r="AE342">
        <f t="shared" si="191"/>
        <v>-11.869525125467952</v>
      </c>
      <c r="AF342">
        <f t="shared" si="192"/>
        <v>27.144667838023054</v>
      </c>
      <c r="AG342">
        <f t="shared" si="193"/>
        <v>68.390119953352453</v>
      </c>
      <c r="AH342">
        <f t="shared" si="194"/>
        <v>3.2228765690311878</v>
      </c>
      <c r="AI342">
        <f t="shared" si="195"/>
        <v>49.600797501184672</v>
      </c>
      <c r="AJ342">
        <v>1568.66985367646</v>
      </c>
      <c r="AK342">
        <v>1499.8233939393899</v>
      </c>
      <c r="AL342">
        <v>3.31197290606038</v>
      </c>
      <c r="AM342">
        <v>65.922692264637703</v>
      </c>
      <c r="AN342">
        <f t="shared" si="196"/>
        <v>3.213477515147849</v>
      </c>
      <c r="AO342">
        <v>16.612657517814799</v>
      </c>
      <c r="AP342">
        <v>20.096143356643399</v>
      </c>
      <c r="AQ342">
        <v>-5.0473383069598499E-5</v>
      </c>
      <c r="AR342">
        <v>78.963096670634499</v>
      </c>
      <c r="AS342">
        <v>11</v>
      </c>
      <c r="AT342">
        <v>2</v>
      </c>
      <c r="AU342">
        <f t="shared" si="197"/>
        <v>1</v>
      </c>
      <c r="AV342">
        <f t="shared" si="198"/>
        <v>0</v>
      </c>
      <c r="AW342">
        <f t="shared" si="199"/>
        <v>39439.614282970499</v>
      </c>
      <c r="AX342">
        <f t="shared" si="200"/>
        <v>1999.96518518518</v>
      </c>
      <c r="AY342">
        <f t="shared" si="201"/>
        <v>1681.1704555555511</v>
      </c>
      <c r="AZ342">
        <f t="shared" si="202"/>
        <v>0.84059986044201507</v>
      </c>
      <c r="BA342">
        <f t="shared" si="203"/>
        <v>0.16075773065308915</v>
      </c>
      <c r="BB342">
        <v>5.5309999999999997</v>
      </c>
      <c r="BC342">
        <v>0.5</v>
      </c>
      <c r="BD342" t="s">
        <v>355</v>
      </c>
      <c r="BE342">
        <v>2</v>
      </c>
      <c r="BF342" t="b">
        <v>1</v>
      </c>
      <c r="BG342">
        <v>1657295837</v>
      </c>
      <c r="BH342">
        <v>1446.57037037037</v>
      </c>
      <c r="BI342">
        <v>1527.3792592592599</v>
      </c>
      <c r="BJ342">
        <v>20.106151851851902</v>
      </c>
      <c r="BK342">
        <v>16.6127518518519</v>
      </c>
      <c r="BL342">
        <v>1444.34407407407</v>
      </c>
      <c r="BM342">
        <v>19.958903703703701</v>
      </c>
      <c r="BN342">
        <v>500.00925925925901</v>
      </c>
      <c r="BO342">
        <v>73.850103703703695</v>
      </c>
      <c r="BP342">
        <v>0.10002231481481499</v>
      </c>
      <c r="BQ342">
        <v>24.0178333333333</v>
      </c>
      <c r="BR342">
        <v>25.0635074074074</v>
      </c>
      <c r="BS342">
        <v>999.9</v>
      </c>
      <c r="BT342">
        <v>0</v>
      </c>
      <c r="BU342">
        <v>0</v>
      </c>
      <c r="BV342">
        <v>9999.3903703703709</v>
      </c>
      <c r="BW342">
        <v>0</v>
      </c>
      <c r="BX342">
        <v>1136.4814814814799</v>
      </c>
      <c r="BY342">
        <v>-80.808222222222199</v>
      </c>
      <c r="BZ342">
        <v>1476.2522222222201</v>
      </c>
      <c r="CA342">
        <v>1553.1811111111101</v>
      </c>
      <c r="CB342">
        <v>3.4934155555555599</v>
      </c>
      <c r="CC342">
        <v>1527.3792592592599</v>
      </c>
      <c r="CD342">
        <v>16.6127518518519</v>
      </c>
      <c r="CE342">
        <v>1.48484185185185</v>
      </c>
      <c r="CF342">
        <v>1.2268514814814799</v>
      </c>
      <c r="CG342">
        <v>12.8129555555556</v>
      </c>
      <c r="CH342">
        <v>9.9314403703703693</v>
      </c>
      <c r="CI342">
        <v>1999.96518518518</v>
      </c>
      <c r="CJ342">
        <v>0.98000588888888895</v>
      </c>
      <c r="CK342">
        <v>1.99942814814815E-2</v>
      </c>
      <c r="CL342">
        <v>0</v>
      </c>
      <c r="CM342">
        <v>2.5904777777777799</v>
      </c>
      <c r="CN342">
        <v>0</v>
      </c>
      <c r="CO342">
        <v>19239.5148148148</v>
      </c>
      <c r="CP342">
        <v>16705.151851851901</v>
      </c>
      <c r="CQ342">
        <v>45.5459259259259</v>
      </c>
      <c r="CR342">
        <v>47.629592592592601</v>
      </c>
      <c r="CS342">
        <v>46.745333333333299</v>
      </c>
      <c r="CT342">
        <v>45.738333333333301</v>
      </c>
      <c r="CU342">
        <v>44.675518518518501</v>
      </c>
      <c r="CV342">
        <v>1959.97518518518</v>
      </c>
      <c r="CW342">
        <v>39.99</v>
      </c>
      <c r="CX342">
        <v>0</v>
      </c>
      <c r="CY342">
        <v>1651535119.5</v>
      </c>
      <c r="CZ342">
        <v>0</v>
      </c>
      <c r="DA342">
        <v>0</v>
      </c>
      <c r="DB342" t="s">
        <v>356</v>
      </c>
      <c r="DC342">
        <v>1657211493.5999999</v>
      </c>
      <c r="DD342">
        <v>1657211497.5999999</v>
      </c>
      <c r="DE342">
        <v>0</v>
      </c>
      <c r="DF342">
        <v>1.526</v>
      </c>
      <c r="DG342">
        <v>4.4999999999999998E-2</v>
      </c>
      <c r="DH342">
        <v>2.6110000000000002</v>
      </c>
      <c r="DI342">
        <v>0.157</v>
      </c>
      <c r="DJ342">
        <v>420</v>
      </c>
      <c r="DK342">
        <v>20</v>
      </c>
      <c r="DL342">
        <v>0.57999999999999996</v>
      </c>
      <c r="DM342">
        <v>0.22</v>
      </c>
      <c r="DN342">
        <v>-80.829467500000007</v>
      </c>
      <c r="DO342">
        <v>1.6638450281427</v>
      </c>
      <c r="DP342">
        <v>0.25835557318112901</v>
      </c>
      <c r="DQ342">
        <v>0</v>
      </c>
      <c r="DR342">
        <v>3.5004892500000002</v>
      </c>
      <c r="DS342">
        <v>-0.178712307692312</v>
      </c>
      <c r="DT342">
        <v>1.82700991222681E-2</v>
      </c>
      <c r="DU342">
        <v>0</v>
      </c>
      <c r="DV342">
        <v>0</v>
      </c>
      <c r="DW342">
        <v>2</v>
      </c>
      <c r="DX342" t="s">
        <v>357</v>
      </c>
      <c r="DY342">
        <v>2.8610500000000001</v>
      </c>
      <c r="DZ342">
        <v>2.7163900000000001</v>
      </c>
      <c r="EA342">
        <v>0.17493600000000001</v>
      </c>
      <c r="EB342">
        <v>0.180281</v>
      </c>
      <c r="EC342">
        <v>7.4634800000000001E-2</v>
      </c>
      <c r="ED342">
        <v>6.5100000000000005E-2</v>
      </c>
      <c r="EE342">
        <v>23320.6</v>
      </c>
      <c r="EF342">
        <v>20105.5</v>
      </c>
      <c r="EG342">
        <v>25306.400000000001</v>
      </c>
      <c r="EH342">
        <v>23889</v>
      </c>
      <c r="EI342">
        <v>39979.699999999997</v>
      </c>
      <c r="EJ342">
        <v>36970.300000000003</v>
      </c>
      <c r="EK342">
        <v>45747.1</v>
      </c>
      <c r="EL342">
        <v>42612.800000000003</v>
      </c>
      <c r="EM342">
        <v>1.8047500000000001</v>
      </c>
      <c r="EN342">
        <v>2.1465999999999998</v>
      </c>
      <c r="EO342">
        <v>9.1873099999999999E-2</v>
      </c>
      <c r="EP342">
        <v>0</v>
      </c>
      <c r="EQ342">
        <v>23.5763</v>
      </c>
      <c r="ER342">
        <v>999.9</v>
      </c>
      <c r="ES342">
        <v>36.198</v>
      </c>
      <c r="ET342">
        <v>33.656999999999996</v>
      </c>
      <c r="EU342">
        <v>25.694500000000001</v>
      </c>
      <c r="EV342">
        <v>52.341099999999997</v>
      </c>
      <c r="EW342">
        <v>37.083300000000001</v>
      </c>
      <c r="EX342">
        <v>2</v>
      </c>
      <c r="EY342">
        <v>2.5863800000000001E-3</v>
      </c>
      <c r="EZ342">
        <v>4.4768400000000002</v>
      </c>
      <c r="FA342">
        <v>20.187200000000001</v>
      </c>
      <c r="FB342">
        <v>5.2340600000000004</v>
      </c>
      <c r="FC342">
        <v>11.992000000000001</v>
      </c>
      <c r="FD342">
        <v>4.9569999999999999</v>
      </c>
      <c r="FE342">
        <v>3.3039999999999998</v>
      </c>
      <c r="FF342">
        <v>9999</v>
      </c>
      <c r="FG342">
        <v>5164.3999999999996</v>
      </c>
      <c r="FH342">
        <v>329.4</v>
      </c>
      <c r="FI342">
        <v>9999</v>
      </c>
      <c r="FJ342">
        <v>1.8682399999999999</v>
      </c>
      <c r="FK342">
        <v>1.86392</v>
      </c>
      <c r="FL342">
        <v>1.8714900000000001</v>
      </c>
      <c r="FM342">
        <v>1.86236</v>
      </c>
      <c r="FN342">
        <v>1.86185</v>
      </c>
      <c r="FO342">
        <v>1.86826</v>
      </c>
      <c r="FP342">
        <v>1.8583700000000001</v>
      </c>
      <c r="FQ342">
        <v>1.8647800000000001</v>
      </c>
      <c r="FR342">
        <v>5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2.27</v>
      </c>
      <c r="GF342">
        <v>0.14680000000000001</v>
      </c>
      <c r="GG342">
        <v>0.30658851354286398</v>
      </c>
      <c r="GH342">
        <v>2.2958890734485699E-3</v>
      </c>
      <c r="GI342">
        <v>-1.86257123826648E-6</v>
      </c>
      <c r="GJ342">
        <v>8.2594232886446805E-10</v>
      </c>
      <c r="GK342">
        <v>-0.101148223110564</v>
      </c>
      <c r="GL342">
        <v>-3.7577424899751702E-2</v>
      </c>
      <c r="GM342">
        <v>3.3046140057118702E-3</v>
      </c>
      <c r="GN342">
        <v>-3.9997718568980099E-5</v>
      </c>
      <c r="GO342">
        <v>3</v>
      </c>
      <c r="GP342">
        <v>2332</v>
      </c>
      <c r="GQ342">
        <v>2</v>
      </c>
      <c r="GR342">
        <v>24</v>
      </c>
      <c r="GS342">
        <v>1405.8</v>
      </c>
      <c r="GT342">
        <v>1405.8</v>
      </c>
      <c r="GU342">
        <v>3.6755399999999998</v>
      </c>
      <c r="GV342">
        <v>2.33765</v>
      </c>
      <c r="GW342">
        <v>1.9982899999999999</v>
      </c>
      <c r="GX342">
        <v>2.7014200000000002</v>
      </c>
      <c r="GY342">
        <v>2.0935100000000002</v>
      </c>
      <c r="GZ342">
        <v>2.323</v>
      </c>
      <c r="HA342">
        <v>37.313800000000001</v>
      </c>
      <c r="HB342">
        <v>15.445399999999999</v>
      </c>
      <c r="HC342">
        <v>18</v>
      </c>
      <c r="HD342">
        <v>434.09899999999999</v>
      </c>
      <c r="HE342">
        <v>661.34799999999996</v>
      </c>
      <c r="HF342">
        <v>19.183700000000002</v>
      </c>
      <c r="HG342">
        <v>27.399100000000001</v>
      </c>
      <c r="HH342">
        <v>30.001100000000001</v>
      </c>
      <c r="HI342">
        <v>27.115500000000001</v>
      </c>
      <c r="HJ342">
        <v>27.103200000000001</v>
      </c>
      <c r="HK342">
        <v>73.545599999999993</v>
      </c>
      <c r="HL342">
        <v>43.304600000000001</v>
      </c>
      <c r="HM342">
        <v>0</v>
      </c>
      <c r="HN342">
        <v>19.1035</v>
      </c>
      <c r="HO342">
        <v>1576.25</v>
      </c>
      <c r="HP342">
        <v>16.7257</v>
      </c>
      <c r="HQ342">
        <v>96.823499999999996</v>
      </c>
      <c r="HR342">
        <v>100.187</v>
      </c>
    </row>
    <row r="343" spans="1:226" x14ac:dyDescent="0.2">
      <c r="A343">
        <v>327</v>
      </c>
      <c r="B343">
        <v>1657295849.5</v>
      </c>
      <c r="C343">
        <v>4245</v>
      </c>
      <c r="D343" t="s">
        <v>1015</v>
      </c>
      <c r="E343" t="s">
        <v>1016</v>
      </c>
      <c r="F343">
        <v>5</v>
      </c>
      <c r="G343" t="s">
        <v>832</v>
      </c>
      <c r="H343" t="s">
        <v>354</v>
      </c>
      <c r="I343">
        <v>1657295841.7142899</v>
      </c>
      <c r="J343">
        <f t="shared" si="170"/>
        <v>3.1706583413079708E-3</v>
      </c>
      <c r="K343">
        <f t="shared" si="171"/>
        <v>3.1706583413079708</v>
      </c>
      <c r="L343">
        <f t="shared" si="172"/>
        <v>49.64471063799963</v>
      </c>
      <c r="M343">
        <f t="shared" si="173"/>
        <v>1462.155</v>
      </c>
      <c r="N343">
        <f t="shared" si="174"/>
        <v>823.9861120709021</v>
      </c>
      <c r="O343">
        <f t="shared" si="175"/>
        <v>60.933895646804459</v>
      </c>
      <c r="P343">
        <f t="shared" si="176"/>
        <v>108.12657990743777</v>
      </c>
      <c r="Q343">
        <f t="shared" si="177"/>
        <v>0.13703380931502743</v>
      </c>
      <c r="R343">
        <f t="shared" si="178"/>
        <v>2.4971559833104067</v>
      </c>
      <c r="S343">
        <f t="shared" si="179"/>
        <v>0.13298907236669161</v>
      </c>
      <c r="T343">
        <f t="shared" si="180"/>
        <v>8.34716292799208E-2</v>
      </c>
      <c r="U343">
        <f t="shared" si="181"/>
        <v>321.51217199999957</v>
      </c>
      <c r="V343">
        <f t="shared" si="182"/>
        <v>25.26284662949589</v>
      </c>
      <c r="W343">
        <f t="shared" si="183"/>
        <v>25.0743928571429</v>
      </c>
      <c r="X343">
        <f t="shared" si="184"/>
        <v>3.1938075653122322</v>
      </c>
      <c r="Y343">
        <f t="shared" si="185"/>
        <v>49.58095457726693</v>
      </c>
      <c r="Z343">
        <f t="shared" si="186"/>
        <v>1.4865184251999333</v>
      </c>
      <c r="AA343">
        <f t="shared" si="187"/>
        <v>2.9981641900083709</v>
      </c>
      <c r="AB343">
        <f t="shared" si="188"/>
        <v>1.7072891401122989</v>
      </c>
      <c r="AC343">
        <f t="shared" si="189"/>
        <v>-139.8260328516815</v>
      </c>
      <c r="AD343">
        <f t="shared" si="190"/>
        <v>-142.25615927606387</v>
      </c>
      <c r="AE343">
        <f t="shared" si="191"/>
        <v>-11.99500916687801</v>
      </c>
      <c r="AF343">
        <f t="shared" si="192"/>
        <v>27.434970705376202</v>
      </c>
      <c r="AG343">
        <f t="shared" si="193"/>
        <v>68.265397559209362</v>
      </c>
      <c r="AH343">
        <f t="shared" si="194"/>
        <v>3.1990793052773148</v>
      </c>
      <c r="AI343">
        <f t="shared" si="195"/>
        <v>49.64471063799963</v>
      </c>
      <c r="AJ343">
        <v>1585.2998791213199</v>
      </c>
      <c r="AK343">
        <v>1516.40284848485</v>
      </c>
      <c r="AL343">
        <v>3.3120672738827901</v>
      </c>
      <c r="AM343">
        <v>65.922692264637703</v>
      </c>
      <c r="AN343">
        <f t="shared" si="196"/>
        <v>3.1706583413079708</v>
      </c>
      <c r="AO343">
        <v>16.664068686421199</v>
      </c>
      <c r="AP343">
        <v>20.100570629370601</v>
      </c>
      <c r="AQ343">
        <v>6.2544246918453501E-5</v>
      </c>
      <c r="AR343">
        <v>78.963096670634499</v>
      </c>
      <c r="AS343">
        <v>11</v>
      </c>
      <c r="AT343">
        <v>2</v>
      </c>
      <c r="AU343">
        <f t="shared" si="197"/>
        <v>1</v>
      </c>
      <c r="AV343">
        <f t="shared" si="198"/>
        <v>0</v>
      </c>
      <c r="AW343">
        <f t="shared" si="199"/>
        <v>39437.234069351354</v>
      </c>
      <c r="AX343">
        <f t="shared" si="200"/>
        <v>1999.9796428571401</v>
      </c>
      <c r="AY343">
        <f t="shared" si="201"/>
        <v>1681.1825999999976</v>
      </c>
      <c r="AZ343">
        <f t="shared" si="202"/>
        <v>0.84059985610567822</v>
      </c>
      <c r="BA343">
        <f t="shared" si="203"/>
        <v>0.16075772228395896</v>
      </c>
      <c r="BB343">
        <v>5.5309999999999997</v>
      </c>
      <c r="BC343">
        <v>0.5</v>
      </c>
      <c r="BD343" t="s">
        <v>355</v>
      </c>
      <c r="BE343">
        <v>2</v>
      </c>
      <c r="BF343" t="b">
        <v>1</v>
      </c>
      <c r="BG343">
        <v>1657295841.7142899</v>
      </c>
      <c r="BH343">
        <v>1462.155</v>
      </c>
      <c r="BI343">
        <v>1542.8425</v>
      </c>
      <c r="BJ343">
        <v>20.101628571428598</v>
      </c>
      <c r="BK343">
        <v>16.634028571428601</v>
      </c>
      <c r="BL343">
        <v>1459.8964285714301</v>
      </c>
      <c r="BM343">
        <v>19.954574999999998</v>
      </c>
      <c r="BN343">
        <v>500.01232142857202</v>
      </c>
      <c r="BO343">
        <v>73.850167857142907</v>
      </c>
      <c r="BP343">
        <v>9.9981003571428598E-2</v>
      </c>
      <c r="BQ343">
        <v>24.017721428571399</v>
      </c>
      <c r="BR343">
        <v>25.0743928571429</v>
      </c>
      <c r="BS343">
        <v>999.9</v>
      </c>
      <c r="BT343">
        <v>0</v>
      </c>
      <c r="BU343">
        <v>0</v>
      </c>
      <c r="BV343">
        <v>9998.7482142857098</v>
      </c>
      <c r="BW343">
        <v>0</v>
      </c>
      <c r="BX343">
        <v>1136.04428571429</v>
      </c>
      <c r="BY343">
        <v>-80.686064285714295</v>
      </c>
      <c r="BZ343">
        <v>1492.1507142857099</v>
      </c>
      <c r="CA343">
        <v>1568.9396428571399</v>
      </c>
      <c r="CB343">
        <v>3.4676092857142899</v>
      </c>
      <c r="CC343">
        <v>1542.8425</v>
      </c>
      <c r="CD343">
        <v>16.634028571428601</v>
      </c>
      <c r="CE343">
        <v>1.4845089285714299</v>
      </c>
      <c r="CF343">
        <v>1.2284246428571399</v>
      </c>
      <c r="CG343">
        <v>12.809521428571401</v>
      </c>
      <c r="CH343">
        <v>9.9505475000000008</v>
      </c>
      <c r="CI343">
        <v>1999.9796428571401</v>
      </c>
      <c r="CJ343">
        <v>0.98000617857142902</v>
      </c>
      <c r="CK343">
        <v>1.9993982142857102E-2</v>
      </c>
      <c r="CL343">
        <v>0</v>
      </c>
      <c r="CM343">
        <v>2.57477857142857</v>
      </c>
      <c r="CN343">
        <v>0</v>
      </c>
      <c r="CO343">
        <v>19218.7214285714</v>
      </c>
      <c r="CP343">
        <v>16705.2785714286</v>
      </c>
      <c r="CQ343">
        <v>45.559785714285702</v>
      </c>
      <c r="CR343">
        <v>47.638285714285701</v>
      </c>
      <c r="CS343">
        <v>46.75</v>
      </c>
      <c r="CT343">
        <v>45.741</v>
      </c>
      <c r="CU343">
        <v>44.686999999999998</v>
      </c>
      <c r="CV343">
        <v>1959.9896428571401</v>
      </c>
      <c r="CW343">
        <v>39.99</v>
      </c>
      <c r="CX343">
        <v>0</v>
      </c>
      <c r="CY343">
        <v>1651535124.3</v>
      </c>
      <c r="CZ343">
        <v>0</v>
      </c>
      <c r="DA343">
        <v>0</v>
      </c>
      <c r="DB343" t="s">
        <v>356</v>
      </c>
      <c r="DC343">
        <v>1657211493.5999999</v>
      </c>
      <c r="DD343">
        <v>1657211497.5999999</v>
      </c>
      <c r="DE343">
        <v>0</v>
      </c>
      <c r="DF343">
        <v>1.526</v>
      </c>
      <c r="DG343">
        <v>4.4999999999999998E-2</v>
      </c>
      <c r="DH343">
        <v>2.6110000000000002</v>
      </c>
      <c r="DI343">
        <v>0.157</v>
      </c>
      <c r="DJ343">
        <v>420</v>
      </c>
      <c r="DK343">
        <v>20</v>
      </c>
      <c r="DL343">
        <v>0.57999999999999996</v>
      </c>
      <c r="DM343">
        <v>0.22</v>
      </c>
      <c r="DN343">
        <v>-80.754062500000003</v>
      </c>
      <c r="DO343">
        <v>2.14774221388384</v>
      </c>
      <c r="DP343">
        <v>0.317898207518932</v>
      </c>
      <c r="DQ343">
        <v>0</v>
      </c>
      <c r="DR343">
        <v>3.4828070000000002</v>
      </c>
      <c r="DS343">
        <v>-0.29508405253283598</v>
      </c>
      <c r="DT343">
        <v>3.00835218350512E-2</v>
      </c>
      <c r="DU343">
        <v>0</v>
      </c>
      <c r="DV343">
        <v>0</v>
      </c>
      <c r="DW343">
        <v>2</v>
      </c>
      <c r="DX343" t="s">
        <v>357</v>
      </c>
      <c r="DY343">
        <v>2.8610799999999998</v>
      </c>
      <c r="DZ343">
        <v>2.7165900000000001</v>
      </c>
      <c r="EA343">
        <v>0.17610100000000001</v>
      </c>
      <c r="EB343">
        <v>0.18148300000000001</v>
      </c>
      <c r="EC343">
        <v>7.4644500000000003E-2</v>
      </c>
      <c r="ED343">
        <v>6.5162999999999999E-2</v>
      </c>
      <c r="EE343">
        <v>23287.200000000001</v>
      </c>
      <c r="EF343">
        <v>20076.099999999999</v>
      </c>
      <c r="EG343">
        <v>25305.9</v>
      </c>
      <c r="EH343">
        <v>23889</v>
      </c>
      <c r="EI343">
        <v>39978.300000000003</v>
      </c>
      <c r="EJ343">
        <v>36967.699999999997</v>
      </c>
      <c r="EK343">
        <v>45746</v>
      </c>
      <c r="EL343">
        <v>42612.6</v>
      </c>
      <c r="EM343">
        <v>1.8046</v>
      </c>
      <c r="EN343">
        <v>2.1464799999999999</v>
      </c>
      <c r="EO343">
        <v>9.1388800000000006E-2</v>
      </c>
      <c r="EP343">
        <v>0</v>
      </c>
      <c r="EQ343">
        <v>23.584399999999999</v>
      </c>
      <c r="ER343">
        <v>999.9</v>
      </c>
      <c r="ES343">
        <v>36.198</v>
      </c>
      <c r="ET343">
        <v>33.667000000000002</v>
      </c>
      <c r="EU343">
        <v>25.704999999999998</v>
      </c>
      <c r="EV343">
        <v>52.321100000000001</v>
      </c>
      <c r="EW343">
        <v>37.039299999999997</v>
      </c>
      <c r="EX343">
        <v>2</v>
      </c>
      <c r="EY343">
        <v>3.6991900000000002E-3</v>
      </c>
      <c r="EZ343">
        <v>4.5971500000000001</v>
      </c>
      <c r="FA343">
        <v>20.183900000000001</v>
      </c>
      <c r="FB343">
        <v>5.23421</v>
      </c>
      <c r="FC343">
        <v>11.992000000000001</v>
      </c>
      <c r="FD343">
        <v>4.9567500000000004</v>
      </c>
      <c r="FE343">
        <v>3.3039999999999998</v>
      </c>
      <c r="FF343">
        <v>9999</v>
      </c>
      <c r="FG343">
        <v>5164.6000000000004</v>
      </c>
      <c r="FH343">
        <v>329.4</v>
      </c>
      <c r="FI343">
        <v>9999</v>
      </c>
      <c r="FJ343">
        <v>1.86825</v>
      </c>
      <c r="FK343">
        <v>1.8639399999999999</v>
      </c>
      <c r="FL343">
        <v>1.8714900000000001</v>
      </c>
      <c r="FM343">
        <v>1.8624000000000001</v>
      </c>
      <c r="FN343">
        <v>1.8618600000000001</v>
      </c>
      <c r="FO343">
        <v>1.86825</v>
      </c>
      <c r="FP343">
        <v>1.8583700000000001</v>
      </c>
      <c r="FQ343">
        <v>1.8647800000000001</v>
      </c>
      <c r="FR343">
        <v>5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2.31</v>
      </c>
      <c r="GF343">
        <v>0.14699999999999999</v>
      </c>
      <c r="GG343">
        <v>0.30658851354286398</v>
      </c>
      <c r="GH343">
        <v>2.2958890734485699E-3</v>
      </c>
      <c r="GI343">
        <v>-1.86257123826648E-6</v>
      </c>
      <c r="GJ343">
        <v>8.2594232886446805E-10</v>
      </c>
      <c r="GK343">
        <v>-0.101148223110564</v>
      </c>
      <c r="GL343">
        <v>-3.7577424899751702E-2</v>
      </c>
      <c r="GM343">
        <v>3.3046140057118702E-3</v>
      </c>
      <c r="GN343">
        <v>-3.9997718568980099E-5</v>
      </c>
      <c r="GO343">
        <v>3</v>
      </c>
      <c r="GP343">
        <v>2332</v>
      </c>
      <c r="GQ343">
        <v>2</v>
      </c>
      <c r="GR343">
        <v>24</v>
      </c>
      <c r="GS343">
        <v>1405.9</v>
      </c>
      <c r="GT343">
        <v>1405.9</v>
      </c>
      <c r="GU343">
        <v>3.7048299999999998</v>
      </c>
      <c r="GV343">
        <v>2.3315399999999999</v>
      </c>
      <c r="GW343">
        <v>1.9982899999999999</v>
      </c>
      <c r="GX343">
        <v>2.7026400000000002</v>
      </c>
      <c r="GY343">
        <v>2.0947300000000002</v>
      </c>
      <c r="GZ343">
        <v>2.3828100000000001</v>
      </c>
      <c r="HA343">
        <v>37.313800000000001</v>
      </c>
      <c r="HB343">
        <v>15.4542</v>
      </c>
      <c r="HC343">
        <v>18</v>
      </c>
      <c r="HD343">
        <v>434.072</v>
      </c>
      <c r="HE343">
        <v>661.33500000000004</v>
      </c>
      <c r="HF343">
        <v>19.113600000000002</v>
      </c>
      <c r="HG343">
        <v>27.407299999999999</v>
      </c>
      <c r="HH343">
        <v>30.001200000000001</v>
      </c>
      <c r="HI343">
        <v>27.1236</v>
      </c>
      <c r="HJ343">
        <v>27.110800000000001</v>
      </c>
      <c r="HK343">
        <v>74.172899999999998</v>
      </c>
      <c r="HL343">
        <v>43.304600000000001</v>
      </c>
      <c r="HM343">
        <v>0</v>
      </c>
      <c r="HN343">
        <v>19.017499999999998</v>
      </c>
      <c r="HO343">
        <v>1589.69</v>
      </c>
      <c r="HP343">
        <v>16.7379</v>
      </c>
      <c r="HQ343">
        <v>96.821299999999994</v>
      </c>
      <c r="HR343">
        <v>100.187</v>
      </c>
    </row>
    <row r="344" spans="1:226" x14ac:dyDescent="0.2">
      <c r="A344">
        <v>328</v>
      </c>
      <c r="B344">
        <v>1657295854.5</v>
      </c>
      <c r="C344">
        <v>4250</v>
      </c>
      <c r="D344" t="s">
        <v>1017</v>
      </c>
      <c r="E344" t="s">
        <v>1018</v>
      </c>
      <c r="F344">
        <v>5</v>
      </c>
      <c r="G344" t="s">
        <v>832</v>
      </c>
      <c r="H344" t="s">
        <v>354</v>
      </c>
      <c r="I344">
        <v>1657295847</v>
      </c>
      <c r="J344">
        <f t="shared" si="170"/>
        <v>3.158791696495813E-3</v>
      </c>
      <c r="K344">
        <f t="shared" si="171"/>
        <v>3.1587916964958129</v>
      </c>
      <c r="L344">
        <f t="shared" si="172"/>
        <v>50.095743797696819</v>
      </c>
      <c r="M344">
        <f t="shared" si="173"/>
        <v>1479.4877777777799</v>
      </c>
      <c r="N344">
        <f t="shared" si="174"/>
        <v>832.39590451627134</v>
      </c>
      <c r="O344">
        <f t="shared" si="175"/>
        <v>61.556175022715315</v>
      </c>
      <c r="P344">
        <f t="shared" si="176"/>
        <v>109.40900609762303</v>
      </c>
      <c r="Q344">
        <f t="shared" si="177"/>
        <v>0.13634132108855626</v>
      </c>
      <c r="R344">
        <f t="shared" si="178"/>
        <v>2.4960179884122882</v>
      </c>
      <c r="S344">
        <f t="shared" si="179"/>
        <v>0.13233494917643704</v>
      </c>
      <c r="T344">
        <f t="shared" si="180"/>
        <v>8.3059493571206303E-2</v>
      </c>
      <c r="U344">
        <f t="shared" si="181"/>
        <v>321.51406144444417</v>
      </c>
      <c r="V344">
        <f t="shared" si="182"/>
        <v>25.262668813346703</v>
      </c>
      <c r="W344">
        <f t="shared" si="183"/>
        <v>25.084211111111099</v>
      </c>
      <c r="X344">
        <f t="shared" si="184"/>
        <v>3.1956765100301787</v>
      </c>
      <c r="Y344">
        <f t="shared" si="185"/>
        <v>49.589150800976576</v>
      </c>
      <c r="Z344">
        <f t="shared" si="186"/>
        <v>1.4863796333695789</v>
      </c>
      <c r="AA344">
        <f t="shared" si="187"/>
        <v>2.9973887621812376</v>
      </c>
      <c r="AB344">
        <f t="shared" si="188"/>
        <v>1.7092968766605998</v>
      </c>
      <c r="AC344">
        <f t="shared" si="189"/>
        <v>-139.30271381546535</v>
      </c>
      <c r="AD344">
        <f t="shared" si="190"/>
        <v>-144.09204818402557</v>
      </c>
      <c r="AE344">
        <f t="shared" si="191"/>
        <v>-12.155689098502602</v>
      </c>
      <c r="AF344">
        <f t="shared" si="192"/>
        <v>25.96361034645065</v>
      </c>
      <c r="AG344">
        <f t="shared" si="193"/>
        <v>68.421970450706553</v>
      </c>
      <c r="AH344">
        <f t="shared" si="194"/>
        <v>3.1748433905565046</v>
      </c>
      <c r="AI344">
        <f t="shared" si="195"/>
        <v>50.095743797696819</v>
      </c>
      <c r="AJ344">
        <v>1602.87212917334</v>
      </c>
      <c r="AK344">
        <v>1533.24139393939</v>
      </c>
      <c r="AL344">
        <v>3.3691948176806901</v>
      </c>
      <c r="AM344">
        <v>65.922692264637703</v>
      </c>
      <c r="AN344">
        <f t="shared" si="196"/>
        <v>3.1587916964958129</v>
      </c>
      <c r="AO344">
        <v>16.6778026538841</v>
      </c>
      <c r="AP344">
        <v>20.1015895104895</v>
      </c>
      <c r="AQ344">
        <v>2.58791545584368E-5</v>
      </c>
      <c r="AR344">
        <v>78.963096670634499</v>
      </c>
      <c r="AS344">
        <v>11</v>
      </c>
      <c r="AT344">
        <v>2</v>
      </c>
      <c r="AU344">
        <f t="shared" si="197"/>
        <v>1</v>
      </c>
      <c r="AV344">
        <f t="shared" si="198"/>
        <v>0</v>
      </c>
      <c r="AW344">
        <f t="shared" si="199"/>
        <v>39410.801116540977</v>
      </c>
      <c r="AX344">
        <f t="shared" si="200"/>
        <v>1999.9914814814799</v>
      </c>
      <c r="AY344">
        <f t="shared" si="201"/>
        <v>1681.192544444443</v>
      </c>
      <c r="AZ344">
        <f t="shared" si="202"/>
        <v>0.84059985255492753</v>
      </c>
      <c r="BA344">
        <f t="shared" si="203"/>
        <v>0.16075771543101017</v>
      </c>
      <c r="BB344">
        <v>5.5309999999999997</v>
      </c>
      <c r="BC344">
        <v>0.5</v>
      </c>
      <c r="BD344" t="s">
        <v>355</v>
      </c>
      <c r="BE344">
        <v>2</v>
      </c>
      <c r="BF344" t="b">
        <v>1</v>
      </c>
      <c r="BG344">
        <v>1657295847</v>
      </c>
      <c r="BH344">
        <v>1479.4877777777799</v>
      </c>
      <c r="BI344">
        <v>1560.36962962963</v>
      </c>
      <c r="BJ344">
        <v>20.0996296296296</v>
      </c>
      <c r="BK344">
        <v>16.658314814814801</v>
      </c>
      <c r="BL344">
        <v>1477.19148148148</v>
      </c>
      <c r="BM344">
        <v>19.952670370370399</v>
      </c>
      <c r="BN344">
        <v>500.015518518519</v>
      </c>
      <c r="BO344">
        <v>73.850570370370406</v>
      </c>
      <c r="BP344">
        <v>0.10002776296296299</v>
      </c>
      <c r="BQ344">
        <v>24.013414814814801</v>
      </c>
      <c r="BR344">
        <v>25.084211111111099</v>
      </c>
      <c r="BS344">
        <v>999.9</v>
      </c>
      <c r="BT344">
        <v>0</v>
      </c>
      <c r="BU344">
        <v>0</v>
      </c>
      <c r="BV344">
        <v>9991.5540740740707</v>
      </c>
      <c r="BW344">
        <v>0</v>
      </c>
      <c r="BX344">
        <v>1135.2470370370399</v>
      </c>
      <c r="BY344">
        <v>-80.880585185185197</v>
      </c>
      <c r="BZ344">
        <v>1509.83481481481</v>
      </c>
      <c r="CA344">
        <v>1586.80296296296</v>
      </c>
      <c r="CB344">
        <v>3.4413196296296298</v>
      </c>
      <c r="CC344">
        <v>1560.36962962963</v>
      </c>
      <c r="CD344">
        <v>16.658314814814801</v>
      </c>
      <c r="CE344">
        <v>1.48437</v>
      </c>
      <c r="CF344">
        <v>1.2302255555555599</v>
      </c>
      <c r="CG344">
        <v>12.8080888888889</v>
      </c>
      <c r="CH344">
        <v>9.9724207407407395</v>
      </c>
      <c r="CI344">
        <v>1999.9914814814799</v>
      </c>
      <c r="CJ344">
        <v>0.98000655555555605</v>
      </c>
      <c r="CK344">
        <v>1.9993592592592601E-2</v>
      </c>
      <c r="CL344">
        <v>0</v>
      </c>
      <c r="CM344">
        <v>2.5568703703703699</v>
      </c>
      <c r="CN344">
        <v>0</v>
      </c>
      <c r="CO344">
        <v>19194.222222222201</v>
      </c>
      <c r="CP344">
        <v>16705.381481481501</v>
      </c>
      <c r="CQ344">
        <v>45.561999999999998</v>
      </c>
      <c r="CR344">
        <v>47.659444444444397</v>
      </c>
      <c r="CS344">
        <v>46.75</v>
      </c>
      <c r="CT344">
        <v>45.747666666666703</v>
      </c>
      <c r="CU344">
        <v>44.686999999999998</v>
      </c>
      <c r="CV344">
        <v>1960.0014814814799</v>
      </c>
      <c r="CW344">
        <v>39.99</v>
      </c>
      <c r="CX344">
        <v>0</v>
      </c>
      <c r="CY344">
        <v>1651535129.0999999</v>
      </c>
      <c r="CZ344">
        <v>0</v>
      </c>
      <c r="DA344">
        <v>0</v>
      </c>
      <c r="DB344" t="s">
        <v>356</v>
      </c>
      <c r="DC344">
        <v>1657211493.5999999</v>
      </c>
      <c r="DD344">
        <v>1657211497.5999999</v>
      </c>
      <c r="DE344">
        <v>0</v>
      </c>
      <c r="DF344">
        <v>1.526</v>
      </c>
      <c r="DG344">
        <v>4.4999999999999998E-2</v>
      </c>
      <c r="DH344">
        <v>2.6110000000000002</v>
      </c>
      <c r="DI344">
        <v>0.157</v>
      </c>
      <c r="DJ344">
        <v>420</v>
      </c>
      <c r="DK344">
        <v>20</v>
      </c>
      <c r="DL344">
        <v>0.57999999999999996</v>
      </c>
      <c r="DM344">
        <v>0.22</v>
      </c>
      <c r="DN344">
        <v>-80.846789999999999</v>
      </c>
      <c r="DO344">
        <v>-1.43939212007494</v>
      </c>
      <c r="DP344">
        <v>0.414346889574424</v>
      </c>
      <c r="DQ344">
        <v>0</v>
      </c>
      <c r="DR344">
        <v>3.4603335</v>
      </c>
      <c r="DS344">
        <v>-0.329166529080679</v>
      </c>
      <c r="DT344">
        <v>3.2833439627154501E-2</v>
      </c>
      <c r="DU344">
        <v>0</v>
      </c>
      <c r="DV344">
        <v>0</v>
      </c>
      <c r="DW344">
        <v>2</v>
      </c>
      <c r="DX344" t="s">
        <v>357</v>
      </c>
      <c r="DY344">
        <v>2.8611399999999998</v>
      </c>
      <c r="DZ344">
        <v>2.7162999999999999</v>
      </c>
      <c r="EA344">
        <v>0.17727399999999999</v>
      </c>
      <c r="EB344">
        <v>0.182642</v>
      </c>
      <c r="EC344">
        <v>7.4645699999999995E-2</v>
      </c>
      <c r="ED344">
        <v>6.5179100000000004E-2</v>
      </c>
      <c r="EE344">
        <v>23253.4</v>
      </c>
      <c r="EF344">
        <v>20046.8</v>
      </c>
      <c r="EG344">
        <v>25305.3</v>
      </c>
      <c r="EH344">
        <v>23888</v>
      </c>
      <c r="EI344">
        <v>39977.699999999997</v>
      </c>
      <c r="EJ344">
        <v>36965.599999999999</v>
      </c>
      <c r="EK344">
        <v>45745.3</v>
      </c>
      <c r="EL344">
        <v>42610.9</v>
      </c>
      <c r="EM344">
        <v>1.8043800000000001</v>
      </c>
      <c r="EN344">
        <v>2.1463700000000001</v>
      </c>
      <c r="EO344">
        <v>9.1128100000000004E-2</v>
      </c>
      <c r="EP344">
        <v>0</v>
      </c>
      <c r="EQ344">
        <v>23.5943</v>
      </c>
      <c r="ER344">
        <v>999.9</v>
      </c>
      <c r="ES344">
        <v>36.198</v>
      </c>
      <c r="ET344">
        <v>33.677</v>
      </c>
      <c r="EU344">
        <v>25.7212</v>
      </c>
      <c r="EV344">
        <v>52.631100000000004</v>
      </c>
      <c r="EW344">
        <v>36.935099999999998</v>
      </c>
      <c r="EX344">
        <v>2</v>
      </c>
      <c r="EY344">
        <v>4.9771299999999997E-3</v>
      </c>
      <c r="EZ344">
        <v>4.7517500000000004</v>
      </c>
      <c r="FA344">
        <v>20.1797</v>
      </c>
      <c r="FB344">
        <v>5.2337600000000002</v>
      </c>
      <c r="FC344">
        <v>11.992000000000001</v>
      </c>
      <c r="FD344">
        <v>4.9564500000000002</v>
      </c>
      <c r="FE344">
        <v>3.3039499999999999</v>
      </c>
      <c r="FF344">
        <v>9999</v>
      </c>
      <c r="FG344">
        <v>5164.6000000000004</v>
      </c>
      <c r="FH344">
        <v>329.4</v>
      </c>
      <c r="FI344">
        <v>9999</v>
      </c>
      <c r="FJ344">
        <v>1.8682399999999999</v>
      </c>
      <c r="FK344">
        <v>1.86391</v>
      </c>
      <c r="FL344">
        <v>1.8714900000000001</v>
      </c>
      <c r="FM344">
        <v>1.86236</v>
      </c>
      <c r="FN344">
        <v>1.8618600000000001</v>
      </c>
      <c r="FO344">
        <v>1.86829</v>
      </c>
      <c r="FP344">
        <v>1.8583700000000001</v>
      </c>
      <c r="FQ344">
        <v>1.8647800000000001</v>
      </c>
      <c r="FR344">
        <v>5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2.35</v>
      </c>
      <c r="GF344">
        <v>0.14699999999999999</v>
      </c>
      <c r="GG344">
        <v>0.30658851354286398</v>
      </c>
      <c r="GH344">
        <v>2.2958890734485699E-3</v>
      </c>
      <c r="GI344">
        <v>-1.86257123826648E-6</v>
      </c>
      <c r="GJ344">
        <v>8.2594232886446805E-10</v>
      </c>
      <c r="GK344">
        <v>-0.101148223110564</v>
      </c>
      <c r="GL344">
        <v>-3.7577424899751702E-2</v>
      </c>
      <c r="GM344">
        <v>3.3046140057118702E-3</v>
      </c>
      <c r="GN344">
        <v>-3.9997718568980099E-5</v>
      </c>
      <c r="GO344">
        <v>3</v>
      </c>
      <c r="GP344">
        <v>2332</v>
      </c>
      <c r="GQ344">
        <v>2</v>
      </c>
      <c r="GR344">
        <v>24</v>
      </c>
      <c r="GS344">
        <v>1406</v>
      </c>
      <c r="GT344">
        <v>1405.9</v>
      </c>
      <c r="GU344">
        <v>3.73291</v>
      </c>
      <c r="GV344">
        <v>2.3303199999999999</v>
      </c>
      <c r="GW344">
        <v>1.9982899999999999</v>
      </c>
      <c r="GX344">
        <v>2.7026400000000002</v>
      </c>
      <c r="GY344">
        <v>2.0935100000000002</v>
      </c>
      <c r="GZ344">
        <v>2.3950200000000001</v>
      </c>
      <c r="HA344">
        <v>37.337800000000001</v>
      </c>
      <c r="HB344">
        <v>15.445399999999999</v>
      </c>
      <c r="HC344">
        <v>18</v>
      </c>
      <c r="HD344">
        <v>433.99700000000001</v>
      </c>
      <c r="HE344">
        <v>661.34500000000003</v>
      </c>
      <c r="HF344">
        <v>19.028300000000002</v>
      </c>
      <c r="HG344">
        <v>27.415500000000002</v>
      </c>
      <c r="HH344">
        <v>30.001300000000001</v>
      </c>
      <c r="HI344">
        <v>27.131</v>
      </c>
      <c r="HJ344">
        <v>27.118500000000001</v>
      </c>
      <c r="HK344">
        <v>74.723799999999997</v>
      </c>
      <c r="HL344">
        <v>43.304600000000001</v>
      </c>
      <c r="HM344">
        <v>0</v>
      </c>
      <c r="HN344">
        <v>18.9253</v>
      </c>
      <c r="HO344">
        <v>1603.12</v>
      </c>
      <c r="HP344">
        <v>16.7606</v>
      </c>
      <c r="HQ344">
        <v>96.819500000000005</v>
      </c>
      <c r="HR344">
        <v>100.182</v>
      </c>
    </row>
    <row r="345" spans="1:226" x14ac:dyDescent="0.2">
      <c r="A345">
        <v>329</v>
      </c>
      <c r="B345">
        <v>1657295859.5</v>
      </c>
      <c r="C345">
        <v>4255</v>
      </c>
      <c r="D345" t="s">
        <v>1019</v>
      </c>
      <c r="E345" t="s">
        <v>1020</v>
      </c>
      <c r="F345">
        <v>5</v>
      </c>
      <c r="G345" t="s">
        <v>832</v>
      </c>
      <c r="H345" t="s">
        <v>354</v>
      </c>
      <c r="I345">
        <v>1657295851.7142899</v>
      </c>
      <c r="J345">
        <f t="shared" si="170"/>
        <v>3.1456974189609586E-3</v>
      </c>
      <c r="K345">
        <f t="shared" si="171"/>
        <v>3.1456974189609586</v>
      </c>
      <c r="L345">
        <f t="shared" si="172"/>
        <v>50.025780762673563</v>
      </c>
      <c r="M345">
        <f t="shared" si="173"/>
        <v>1494.9417857142901</v>
      </c>
      <c r="N345">
        <f t="shared" si="174"/>
        <v>845.13630233875949</v>
      </c>
      <c r="O345">
        <f t="shared" si="175"/>
        <v>62.498575934039962</v>
      </c>
      <c r="P345">
        <f t="shared" si="176"/>
        <v>110.55226530073159</v>
      </c>
      <c r="Q345">
        <f t="shared" si="177"/>
        <v>0.13565299003420281</v>
      </c>
      <c r="R345">
        <f t="shared" si="178"/>
        <v>2.495093339258728</v>
      </c>
      <c r="S345">
        <f t="shared" si="179"/>
        <v>0.13168491179568853</v>
      </c>
      <c r="T345">
        <f t="shared" si="180"/>
        <v>8.2649917456165539E-2</v>
      </c>
      <c r="U345">
        <f t="shared" si="181"/>
        <v>321.52030137221612</v>
      </c>
      <c r="V345">
        <f t="shared" si="182"/>
        <v>25.260323139828238</v>
      </c>
      <c r="W345">
        <f t="shared" si="183"/>
        <v>25.091010714285702</v>
      </c>
      <c r="X345">
        <f t="shared" si="184"/>
        <v>3.1969714022906834</v>
      </c>
      <c r="Y345">
        <f t="shared" si="185"/>
        <v>49.608902826127952</v>
      </c>
      <c r="Z345">
        <f t="shared" si="186"/>
        <v>1.4863660036488731</v>
      </c>
      <c r="AA345">
        <f t="shared" si="187"/>
        <v>2.9961678629708288</v>
      </c>
      <c r="AB345">
        <f t="shared" si="188"/>
        <v>1.7106053986418104</v>
      </c>
      <c r="AC345">
        <f t="shared" si="189"/>
        <v>-138.72525617617828</v>
      </c>
      <c r="AD345">
        <f t="shared" si="190"/>
        <v>-145.86569547747456</v>
      </c>
      <c r="AE345">
        <f t="shared" si="191"/>
        <v>-12.309877275029931</v>
      </c>
      <c r="AF345">
        <f t="shared" si="192"/>
        <v>24.619472443533368</v>
      </c>
      <c r="AG345">
        <f t="shared" si="193"/>
        <v>68.665866163489611</v>
      </c>
      <c r="AH345">
        <f t="shared" si="194"/>
        <v>3.1569802753334439</v>
      </c>
      <c r="AI345">
        <f t="shared" si="195"/>
        <v>50.025780762673563</v>
      </c>
      <c r="AJ345">
        <v>1619.79497875896</v>
      </c>
      <c r="AK345">
        <v>1550.1766060606101</v>
      </c>
      <c r="AL345">
        <v>3.3854941333284199</v>
      </c>
      <c r="AM345">
        <v>65.922692264637703</v>
      </c>
      <c r="AN345">
        <f t="shared" si="196"/>
        <v>3.1456974189609586</v>
      </c>
      <c r="AO345">
        <v>16.684075684828802</v>
      </c>
      <c r="AP345">
        <v>20.093834965035001</v>
      </c>
      <c r="AQ345">
        <v>3.3294106142212399E-6</v>
      </c>
      <c r="AR345">
        <v>78.963096670634499</v>
      </c>
      <c r="AS345">
        <v>11</v>
      </c>
      <c r="AT345">
        <v>2</v>
      </c>
      <c r="AU345">
        <f t="shared" si="197"/>
        <v>1</v>
      </c>
      <c r="AV345">
        <f t="shared" si="198"/>
        <v>0</v>
      </c>
      <c r="AW345">
        <f t="shared" si="199"/>
        <v>39389.759066289749</v>
      </c>
      <c r="AX345">
        <f t="shared" si="200"/>
        <v>2000.0292857142899</v>
      </c>
      <c r="AY345">
        <f t="shared" si="201"/>
        <v>1681.2244069286126</v>
      </c>
      <c r="AZ345">
        <f t="shared" si="202"/>
        <v>0.84059989468013241</v>
      </c>
      <c r="BA345">
        <f t="shared" si="203"/>
        <v>0.16075779673265556</v>
      </c>
      <c r="BB345">
        <v>5.5309999999999997</v>
      </c>
      <c r="BC345">
        <v>0.5</v>
      </c>
      <c r="BD345" t="s">
        <v>355</v>
      </c>
      <c r="BE345">
        <v>2</v>
      </c>
      <c r="BF345" t="b">
        <v>1</v>
      </c>
      <c r="BG345">
        <v>1657295851.7142899</v>
      </c>
      <c r="BH345">
        <v>1494.9417857142901</v>
      </c>
      <c r="BI345">
        <v>1576.1189285714299</v>
      </c>
      <c r="BJ345">
        <v>20.099367857142902</v>
      </c>
      <c r="BK345">
        <v>16.677382142857098</v>
      </c>
      <c r="BL345">
        <v>1492.61142857143</v>
      </c>
      <c r="BM345">
        <v>19.952417857142901</v>
      </c>
      <c r="BN345">
        <v>500.01078571428599</v>
      </c>
      <c r="BO345">
        <v>73.850846428571401</v>
      </c>
      <c r="BP345">
        <v>0.10003671428571401</v>
      </c>
      <c r="BQ345">
        <v>24.0066321428571</v>
      </c>
      <c r="BR345">
        <v>25.091010714285702</v>
      </c>
      <c r="BS345">
        <v>999.9</v>
      </c>
      <c r="BT345">
        <v>0</v>
      </c>
      <c r="BU345">
        <v>0</v>
      </c>
      <c r="BV345">
        <v>9985.7171428571401</v>
      </c>
      <c r="BW345">
        <v>0</v>
      </c>
      <c r="BX345">
        <v>1134.0142857142901</v>
      </c>
      <c r="BY345">
        <v>-81.176267857142903</v>
      </c>
      <c r="BZ345">
        <v>1525.6053571428599</v>
      </c>
      <c r="CA345">
        <v>1602.85035714286</v>
      </c>
      <c r="CB345">
        <v>3.4219878571428599</v>
      </c>
      <c r="CC345">
        <v>1576.1189285714299</v>
      </c>
      <c r="CD345">
        <v>16.677382142857098</v>
      </c>
      <c r="CE345">
        <v>1.48435607142857</v>
      </c>
      <c r="CF345">
        <v>1.2316382142857101</v>
      </c>
      <c r="CG345">
        <v>12.8079464285714</v>
      </c>
      <c r="CH345">
        <v>9.9895714285714305</v>
      </c>
      <c r="CI345">
        <v>2000.0292857142899</v>
      </c>
      <c r="CJ345">
        <v>0.98000514285714302</v>
      </c>
      <c r="CK345">
        <v>1.9994967857142901E-2</v>
      </c>
      <c r="CL345">
        <v>0</v>
      </c>
      <c r="CM345">
        <v>2.5953285714285701</v>
      </c>
      <c r="CN345">
        <v>0</v>
      </c>
      <c r="CO345">
        <v>19170.271428571399</v>
      </c>
      <c r="CP345">
        <v>16705.689285714299</v>
      </c>
      <c r="CQ345">
        <v>45.561999999999998</v>
      </c>
      <c r="CR345">
        <v>47.673714285714297</v>
      </c>
      <c r="CS345">
        <v>46.754428571428598</v>
      </c>
      <c r="CT345">
        <v>45.754428571428598</v>
      </c>
      <c r="CU345">
        <v>44.686999999999998</v>
      </c>
      <c r="CV345">
        <v>1960.03607142857</v>
      </c>
      <c r="CW345">
        <v>39.9935714285714</v>
      </c>
      <c r="CX345">
        <v>0</v>
      </c>
      <c r="CY345">
        <v>1651535133.9000001</v>
      </c>
      <c r="CZ345">
        <v>0</v>
      </c>
      <c r="DA345">
        <v>0</v>
      </c>
      <c r="DB345" t="s">
        <v>356</v>
      </c>
      <c r="DC345">
        <v>1657211493.5999999</v>
      </c>
      <c r="DD345">
        <v>1657211497.5999999</v>
      </c>
      <c r="DE345">
        <v>0</v>
      </c>
      <c r="DF345">
        <v>1.526</v>
      </c>
      <c r="DG345">
        <v>4.4999999999999998E-2</v>
      </c>
      <c r="DH345">
        <v>2.6110000000000002</v>
      </c>
      <c r="DI345">
        <v>0.157</v>
      </c>
      <c r="DJ345">
        <v>420</v>
      </c>
      <c r="DK345">
        <v>20</v>
      </c>
      <c r="DL345">
        <v>0.57999999999999996</v>
      </c>
      <c r="DM345">
        <v>0.22</v>
      </c>
      <c r="DN345">
        <v>-81.004592500000001</v>
      </c>
      <c r="DO345">
        <v>-4.35929043151949</v>
      </c>
      <c r="DP345">
        <v>0.53007078130543095</v>
      </c>
      <c r="DQ345">
        <v>0</v>
      </c>
      <c r="DR345">
        <v>3.4392524999999998</v>
      </c>
      <c r="DS345">
        <v>-0.25474986866793198</v>
      </c>
      <c r="DT345">
        <v>2.7047263701712902E-2</v>
      </c>
      <c r="DU345">
        <v>0</v>
      </c>
      <c r="DV345">
        <v>0</v>
      </c>
      <c r="DW345">
        <v>2</v>
      </c>
      <c r="DX345" t="s">
        <v>357</v>
      </c>
      <c r="DY345">
        <v>2.8609599999999999</v>
      </c>
      <c r="DZ345">
        <v>2.7162099999999998</v>
      </c>
      <c r="EA345">
        <v>0.17844099999999999</v>
      </c>
      <c r="EB345">
        <v>0.18373</v>
      </c>
      <c r="EC345">
        <v>7.4622800000000003E-2</v>
      </c>
      <c r="ED345">
        <v>6.5195400000000001E-2</v>
      </c>
      <c r="EE345">
        <v>23219.599999999999</v>
      </c>
      <c r="EF345">
        <v>20019.599999999999</v>
      </c>
      <c r="EG345">
        <v>25304.400000000001</v>
      </c>
      <c r="EH345">
        <v>23887.4</v>
      </c>
      <c r="EI345">
        <v>39977.5</v>
      </c>
      <c r="EJ345">
        <v>36964.300000000003</v>
      </c>
      <c r="EK345">
        <v>45744</v>
      </c>
      <c r="EL345">
        <v>42610.1</v>
      </c>
      <c r="EM345">
        <v>1.80443</v>
      </c>
      <c r="EN345">
        <v>2.1464799999999999</v>
      </c>
      <c r="EO345">
        <v>9.0751799999999994E-2</v>
      </c>
      <c r="EP345">
        <v>0</v>
      </c>
      <c r="EQ345">
        <v>23.601600000000001</v>
      </c>
      <c r="ER345">
        <v>999.9</v>
      </c>
      <c r="ES345">
        <v>36.173999999999999</v>
      </c>
      <c r="ET345">
        <v>33.667000000000002</v>
      </c>
      <c r="EU345">
        <v>25.689499999999999</v>
      </c>
      <c r="EV345">
        <v>52.9711</v>
      </c>
      <c r="EW345">
        <v>36.967100000000002</v>
      </c>
      <c r="EX345">
        <v>2</v>
      </c>
      <c r="EY345">
        <v>6.1610800000000002E-3</v>
      </c>
      <c r="EZ345">
        <v>4.88971</v>
      </c>
      <c r="FA345">
        <v>20.1755</v>
      </c>
      <c r="FB345">
        <v>5.2339099999999998</v>
      </c>
      <c r="FC345">
        <v>11.992000000000001</v>
      </c>
      <c r="FD345">
        <v>4.9559499999999996</v>
      </c>
      <c r="FE345">
        <v>3.3039499999999999</v>
      </c>
      <c r="FF345">
        <v>9999</v>
      </c>
      <c r="FG345">
        <v>5164.8999999999996</v>
      </c>
      <c r="FH345">
        <v>329.4</v>
      </c>
      <c r="FI345">
        <v>9999</v>
      </c>
      <c r="FJ345">
        <v>1.8682000000000001</v>
      </c>
      <c r="FK345">
        <v>1.86391</v>
      </c>
      <c r="FL345">
        <v>1.8714900000000001</v>
      </c>
      <c r="FM345">
        <v>1.8623499999999999</v>
      </c>
      <c r="FN345">
        <v>1.86182</v>
      </c>
      <c r="FO345">
        <v>1.86822</v>
      </c>
      <c r="FP345">
        <v>1.8583700000000001</v>
      </c>
      <c r="FQ345">
        <v>1.8647800000000001</v>
      </c>
      <c r="FR345">
        <v>5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2.39</v>
      </c>
      <c r="GF345">
        <v>0.14660000000000001</v>
      </c>
      <c r="GG345">
        <v>0.30658851354286398</v>
      </c>
      <c r="GH345">
        <v>2.2958890734485699E-3</v>
      </c>
      <c r="GI345">
        <v>-1.86257123826648E-6</v>
      </c>
      <c r="GJ345">
        <v>8.2594232886446805E-10</v>
      </c>
      <c r="GK345">
        <v>-0.101148223110564</v>
      </c>
      <c r="GL345">
        <v>-3.7577424899751702E-2</v>
      </c>
      <c r="GM345">
        <v>3.3046140057118702E-3</v>
      </c>
      <c r="GN345">
        <v>-3.9997718568980099E-5</v>
      </c>
      <c r="GO345">
        <v>3</v>
      </c>
      <c r="GP345">
        <v>2332</v>
      </c>
      <c r="GQ345">
        <v>2</v>
      </c>
      <c r="GR345">
        <v>24</v>
      </c>
      <c r="GS345">
        <v>1406.1</v>
      </c>
      <c r="GT345">
        <v>1406</v>
      </c>
      <c r="GU345">
        <v>3.7634300000000001</v>
      </c>
      <c r="GV345">
        <v>2.3278799999999999</v>
      </c>
      <c r="GW345">
        <v>1.9982899999999999</v>
      </c>
      <c r="GX345">
        <v>2.7014200000000002</v>
      </c>
      <c r="GY345">
        <v>2.0935100000000002</v>
      </c>
      <c r="GZ345">
        <v>2.36572</v>
      </c>
      <c r="HA345">
        <v>37.337800000000001</v>
      </c>
      <c r="HB345">
        <v>15.4367</v>
      </c>
      <c r="HC345">
        <v>18</v>
      </c>
      <c r="HD345">
        <v>434.08100000000002</v>
      </c>
      <c r="HE345">
        <v>661.52300000000002</v>
      </c>
      <c r="HF345">
        <v>18.9344</v>
      </c>
      <c r="HG345">
        <v>27.424099999999999</v>
      </c>
      <c r="HH345">
        <v>30.001300000000001</v>
      </c>
      <c r="HI345">
        <v>27.138500000000001</v>
      </c>
      <c r="HJ345">
        <v>27.126300000000001</v>
      </c>
      <c r="HK345">
        <v>75.342600000000004</v>
      </c>
      <c r="HL345">
        <v>43.013300000000001</v>
      </c>
      <c r="HM345">
        <v>0</v>
      </c>
      <c r="HN345">
        <v>18.831</v>
      </c>
      <c r="HO345">
        <v>1623.23</v>
      </c>
      <c r="HP345">
        <v>16.7866</v>
      </c>
      <c r="HQ345">
        <v>96.816500000000005</v>
      </c>
      <c r="HR345">
        <v>100.18</v>
      </c>
    </row>
    <row r="346" spans="1:226" x14ac:dyDescent="0.2">
      <c r="A346">
        <v>330</v>
      </c>
      <c r="B346">
        <v>1657295864.5</v>
      </c>
      <c r="C346">
        <v>4260</v>
      </c>
      <c r="D346" t="s">
        <v>1021</v>
      </c>
      <c r="E346" t="s">
        <v>1022</v>
      </c>
      <c r="F346">
        <v>5</v>
      </c>
      <c r="G346" t="s">
        <v>832</v>
      </c>
      <c r="H346" t="s">
        <v>354</v>
      </c>
      <c r="I346">
        <v>1657295857</v>
      </c>
      <c r="J346">
        <f t="shared" si="170"/>
        <v>3.1297046327985836E-3</v>
      </c>
      <c r="K346">
        <f t="shared" si="171"/>
        <v>3.1297046327985836</v>
      </c>
      <c r="L346">
        <f t="shared" si="172"/>
        <v>50.446810127948581</v>
      </c>
      <c r="M346">
        <f t="shared" si="173"/>
        <v>1512.34407407407</v>
      </c>
      <c r="N346">
        <f t="shared" si="174"/>
        <v>853.69692603247449</v>
      </c>
      <c r="O346">
        <f t="shared" si="175"/>
        <v>63.131850422581508</v>
      </c>
      <c r="P346">
        <f t="shared" si="176"/>
        <v>111.83954979860123</v>
      </c>
      <c r="Q346">
        <f t="shared" si="177"/>
        <v>0.13491945368704505</v>
      </c>
      <c r="R346">
        <f t="shared" si="178"/>
        <v>2.4936102416929762</v>
      </c>
      <c r="S346">
        <f t="shared" si="179"/>
        <v>0.13099124337870746</v>
      </c>
      <c r="T346">
        <f t="shared" si="180"/>
        <v>8.2212934541153276E-2</v>
      </c>
      <c r="U346">
        <f t="shared" si="181"/>
        <v>321.51870879340515</v>
      </c>
      <c r="V346">
        <f t="shared" si="182"/>
        <v>25.256391133607647</v>
      </c>
      <c r="W346">
        <f t="shared" si="183"/>
        <v>25.0916888888889</v>
      </c>
      <c r="X346">
        <f t="shared" si="184"/>
        <v>3.1971005765928857</v>
      </c>
      <c r="Y346">
        <f t="shared" si="185"/>
        <v>49.630643725179688</v>
      </c>
      <c r="Z346">
        <f t="shared" si="186"/>
        <v>1.4861728070392828</v>
      </c>
      <c r="AA346">
        <f t="shared" si="187"/>
        <v>2.9944661110355204</v>
      </c>
      <c r="AB346">
        <f t="shared" si="188"/>
        <v>1.7109277695536029</v>
      </c>
      <c r="AC346">
        <f t="shared" si="189"/>
        <v>-138.01997430641754</v>
      </c>
      <c r="AD346">
        <f t="shared" si="190"/>
        <v>-147.14166318800363</v>
      </c>
      <c r="AE346">
        <f t="shared" si="191"/>
        <v>-12.424394861986762</v>
      </c>
      <c r="AF346">
        <f t="shared" si="192"/>
        <v>23.932676436997241</v>
      </c>
      <c r="AG346">
        <f t="shared" si="193"/>
        <v>69.034302815272767</v>
      </c>
      <c r="AH346">
        <f t="shared" si="194"/>
        <v>3.1347275673441515</v>
      </c>
      <c r="AI346">
        <f t="shared" si="195"/>
        <v>50.446810127948581</v>
      </c>
      <c r="AJ346">
        <v>1636.8551657605999</v>
      </c>
      <c r="AK346">
        <v>1566.8893939393899</v>
      </c>
      <c r="AL346">
        <v>3.3530555405394198</v>
      </c>
      <c r="AM346">
        <v>65.922692264637703</v>
      </c>
      <c r="AN346">
        <f t="shared" si="196"/>
        <v>3.1297046327985836</v>
      </c>
      <c r="AO346">
        <v>16.698956552703901</v>
      </c>
      <c r="AP346">
        <v>20.0917027972028</v>
      </c>
      <c r="AQ346">
        <v>-6.4224589304107005E-5</v>
      </c>
      <c r="AR346">
        <v>78.963096670634499</v>
      </c>
      <c r="AS346">
        <v>11</v>
      </c>
      <c r="AT346">
        <v>2</v>
      </c>
      <c r="AU346">
        <f t="shared" si="197"/>
        <v>1</v>
      </c>
      <c r="AV346">
        <f t="shared" si="198"/>
        <v>0</v>
      </c>
      <c r="AW346">
        <f t="shared" si="199"/>
        <v>39355.81586887857</v>
      </c>
      <c r="AX346">
        <f t="shared" si="200"/>
        <v>2000.01925925926</v>
      </c>
      <c r="AY346">
        <f t="shared" si="201"/>
        <v>1681.2159886667043</v>
      </c>
      <c r="AZ346">
        <f t="shared" si="202"/>
        <v>0.84059989966765136</v>
      </c>
      <c r="BA346">
        <f t="shared" si="203"/>
        <v>0.16075780635856721</v>
      </c>
      <c r="BB346">
        <v>5.5309999999999997</v>
      </c>
      <c r="BC346">
        <v>0.5</v>
      </c>
      <c r="BD346" t="s">
        <v>355</v>
      </c>
      <c r="BE346">
        <v>2</v>
      </c>
      <c r="BF346" t="b">
        <v>1</v>
      </c>
      <c r="BG346">
        <v>1657295857</v>
      </c>
      <c r="BH346">
        <v>1512.34407407407</v>
      </c>
      <c r="BI346">
        <v>1593.9522222222199</v>
      </c>
      <c r="BJ346">
        <v>20.096688888888899</v>
      </c>
      <c r="BK346">
        <v>16.6988185185185</v>
      </c>
      <c r="BL346">
        <v>1509.9733333333299</v>
      </c>
      <c r="BM346">
        <v>19.949866666666701</v>
      </c>
      <c r="BN346">
        <v>500.01137037037</v>
      </c>
      <c r="BO346">
        <v>73.8510407407407</v>
      </c>
      <c r="BP346">
        <v>0.100086992592593</v>
      </c>
      <c r="BQ346">
        <v>23.997174074074099</v>
      </c>
      <c r="BR346">
        <v>25.0916888888889</v>
      </c>
      <c r="BS346">
        <v>999.9</v>
      </c>
      <c r="BT346">
        <v>0</v>
      </c>
      <c r="BU346">
        <v>0</v>
      </c>
      <c r="BV346">
        <v>9976.3914814814798</v>
      </c>
      <c r="BW346">
        <v>0</v>
      </c>
      <c r="BX346">
        <v>1133.0303703703701</v>
      </c>
      <c r="BY346">
        <v>-81.607414814814803</v>
      </c>
      <c r="BZ346">
        <v>1543.36</v>
      </c>
      <c r="CA346">
        <v>1621.0214814814799</v>
      </c>
      <c r="CB346">
        <v>3.3978822222222198</v>
      </c>
      <c r="CC346">
        <v>1593.9522222222199</v>
      </c>
      <c r="CD346">
        <v>16.6988185185185</v>
      </c>
      <c r="CE346">
        <v>1.4841625925925901</v>
      </c>
      <c r="CF346">
        <v>1.2332248148148099</v>
      </c>
      <c r="CG346">
        <v>12.805955555555601</v>
      </c>
      <c r="CH346">
        <v>10.008779259259301</v>
      </c>
      <c r="CI346">
        <v>2000.01925925926</v>
      </c>
      <c r="CJ346">
        <v>0.98000492592592603</v>
      </c>
      <c r="CK346">
        <v>1.9995188888888901E-2</v>
      </c>
      <c r="CL346">
        <v>0</v>
      </c>
      <c r="CM346">
        <v>2.6306407407407399</v>
      </c>
      <c r="CN346">
        <v>0</v>
      </c>
      <c r="CO346">
        <v>19147.129629629599</v>
      </c>
      <c r="CP346">
        <v>16705.599999999999</v>
      </c>
      <c r="CQ346">
        <v>45.561999999999998</v>
      </c>
      <c r="CR346">
        <v>47.686999999999998</v>
      </c>
      <c r="CS346">
        <v>46.763777777777797</v>
      </c>
      <c r="CT346">
        <v>45.759185185185203</v>
      </c>
      <c r="CU346">
        <v>44.6963333333333</v>
      </c>
      <c r="CV346">
        <v>1960.0259259259301</v>
      </c>
      <c r="CW346">
        <v>39.993703703703702</v>
      </c>
      <c r="CX346">
        <v>0</v>
      </c>
      <c r="CY346">
        <v>1651535139.3</v>
      </c>
      <c r="CZ346">
        <v>0</v>
      </c>
      <c r="DA346">
        <v>0</v>
      </c>
      <c r="DB346" t="s">
        <v>356</v>
      </c>
      <c r="DC346">
        <v>1657211493.5999999</v>
      </c>
      <c r="DD346">
        <v>1657211497.5999999</v>
      </c>
      <c r="DE346">
        <v>0</v>
      </c>
      <c r="DF346">
        <v>1.526</v>
      </c>
      <c r="DG346">
        <v>4.4999999999999998E-2</v>
      </c>
      <c r="DH346">
        <v>2.6110000000000002</v>
      </c>
      <c r="DI346">
        <v>0.157</v>
      </c>
      <c r="DJ346">
        <v>420</v>
      </c>
      <c r="DK346">
        <v>20</v>
      </c>
      <c r="DL346">
        <v>0.57999999999999996</v>
      </c>
      <c r="DM346">
        <v>0.22</v>
      </c>
      <c r="DN346">
        <v>-81.234785000000002</v>
      </c>
      <c r="DO346">
        <v>-4.3809185741086898</v>
      </c>
      <c r="DP346">
        <v>0.55205187281178603</v>
      </c>
      <c r="DQ346">
        <v>0</v>
      </c>
      <c r="DR346">
        <v>3.413637</v>
      </c>
      <c r="DS346">
        <v>-0.21765951219513099</v>
      </c>
      <c r="DT346">
        <v>2.42046276773678E-2</v>
      </c>
      <c r="DU346">
        <v>0</v>
      </c>
      <c r="DV346">
        <v>0</v>
      </c>
      <c r="DW346">
        <v>2</v>
      </c>
      <c r="DX346" t="s">
        <v>357</v>
      </c>
      <c r="DY346">
        <v>2.8609900000000001</v>
      </c>
      <c r="DZ346">
        <v>2.7164000000000001</v>
      </c>
      <c r="EA346">
        <v>0.179593</v>
      </c>
      <c r="EB346">
        <v>0.18493899999999999</v>
      </c>
      <c r="EC346">
        <v>7.4623099999999998E-2</v>
      </c>
      <c r="ED346">
        <v>6.5438899999999994E-2</v>
      </c>
      <c r="EE346">
        <v>23186.400000000001</v>
      </c>
      <c r="EF346">
        <v>19989.599999999999</v>
      </c>
      <c r="EG346">
        <v>25303.8</v>
      </c>
      <c r="EH346">
        <v>23887</v>
      </c>
      <c r="EI346">
        <v>39977</v>
      </c>
      <c r="EJ346">
        <v>36953.699999999997</v>
      </c>
      <c r="EK346">
        <v>45743.4</v>
      </c>
      <c r="EL346">
        <v>42609.1</v>
      </c>
      <c r="EM346">
        <v>1.8042</v>
      </c>
      <c r="EN346">
        <v>2.1463000000000001</v>
      </c>
      <c r="EO346">
        <v>9.0260099999999996E-2</v>
      </c>
      <c r="EP346">
        <v>0</v>
      </c>
      <c r="EQ346">
        <v>23.606100000000001</v>
      </c>
      <c r="ER346">
        <v>999.9</v>
      </c>
      <c r="ES346">
        <v>36.173999999999999</v>
      </c>
      <c r="ET346">
        <v>33.677</v>
      </c>
      <c r="EU346">
        <v>25.702100000000002</v>
      </c>
      <c r="EV346">
        <v>53.131100000000004</v>
      </c>
      <c r="EW346">
        <v>36.923099999999998</v>
      </c>
      <c r="EX346">
        <v>2</v>
      </c>
      <c r="EY346">
        <v>7.3856700000000004E-3</v>
      </c>
      <c r="EZ346">
        <v>5.0141999999999998</v>
      </c>
      <c r="FA346">
        <v>20.172000000000001</v>
      </c>
      <c r="FB346">
        <v>5.2343599999999997</v>
      </c>
      <c r="FC346">
        <v>11.992000000000001</v>
      </c>
      <c r="FD346">
        <v>4.9561500000000001</v>
      </c>
      <c r="FE346">
        <v>3.3039299999999998</v>
      </c>
      <c r="FF346">
        <v>9999</v>
      </c>
      <c r="FG346">
        <v>5164.8999999999996</v>
      </c>
      <c r="FH346">
        <v>329.4</v>
      </c>
      <c r="FI346">
        <v>9999</v>
      </c>
      <c r="FJ346">
        <v>1.86819</v>
      </c>
      <c r="FK346">
        <v>1.86395</v>
      </c>
      <c r="FL346">
        <v>1.8714900000000001</v>
      </c>
      <c r="FM346">
        <v>1.8623700000000001</v>
      </c>
      <c r="FN346">
        <v>1.8618300000000001</v>
      </c>
      <c r="FO346">
        <v>1.86825</v>
      </c>
      <c r="FP346">
        <v>1.8583700000000001</v>
      </c>
      <c r="FQ346">
        <v>1.8647800000000001</v>
      </c>
      <c r="FR346">
        <v>5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2.4300000000000002</v>
      </c>
      <c r="GF346">
        <v>0.1467</v>
      </c>
      <c r="GG346">
        <v>0.30658851354286398</v>
      </c>
      <c r="GH346">
        <v>2.2958890734485699E-3</v>
      </c>
      <c r="GI346">
        <v>-1.86257123826648E-6</v>
      </c>
      <c r="GJ346">
        <v>8.2594232886446805E-10</v>
      </c>
      <c r="GK346">
        <v>-0.101148223110564</v>
      </c>
      <c r="GL346">
        <v>-3.7577424899751702E-2</v>
      </c>
      <c r="GM346">
        <v>3.3046140057118702E-3</v>
      </c>
      <c r="GN346">
        <v>-3.9997718568980099E-5</v>
      </c>
      <c r="GO346">
        <v>3</v>
      </c>
      <c r="GP346">
        <v>2332</v>
      </c>
      <c r="GQ346">
        <v>2</v>
      </c>
      <c r="GR346">
        <v>24</v>
      </c>
      <c r="GS346">
        <v>1406.2</v>
      </c>
      <c r="GT346">
        <v>1406.1</v>
      </c>
      <c r="GU346">
        <v>3.7902800000000001</v>
      </c>
      <c r="GV346">
        <v>2.32666</v>
      </c>
      <c r="GW346">
        <v>1.9982899999999999</v>
      </c>
      <c r="GX346">
        <v>2.7026400000000002</v>
      </c>
      <c r="GY346">
        <v>2.0935100000000002</v>
      </c>
      <c r="GZ346">
        <v>2.4121100000000002</v>
      </c>
      <c r="HA346">
        <v>37.337800000000001</v>
      </c>
      <c r="HB346">
        <v>15.4367</v>
      </c>
      <c r="HC346">
        <v>18</v>
      </c>
      <c r="HD346">
        <v>434.01400000000001</v>
      </c>
      <c r="HE346">
        <v>661.46699999999998</v>
      </c>
      <c r="HF346">
        <v>18.838100000000001</v>
      </c>
      <c r="HG346">
        <v>27.4329</v>
      </c>
      <c r="HH346">
        <v>30.001200000000001</v>
      </c>
      <c r="HI346">
        <v>27.146999999999998</v>
      </c>
      <c r="HJ346">
        <v>27.133800000000001</v>
      </c>
      <c r="HK346">
        <v>75.895799999999994</v>
      </c>
      <c r="HL346">
        <v>43.013300000000001</v>
      </c>
      <c r="HM346">
        <v>0</v>
      </c>
      <c r="HN346">
        <v>18.742999999999999</v>
      </c>
      <c r="HO346">
        <v>1636.86</v>
      </c>
      <c r="HP346">
        <v>16.801100000000002</v>
      </c>
      <c r="HQ346">
        <v>96.814800000000005</v>
      </c>
      <c r="HR346">
        <v>100.178</v>
      </c>
    </row>
    <row r="347" spans="1:226" x14ac:dyDescent="0.2">
      <c r="A347">
        <v>331</v>
      </c>
      <c r="B347">
        <v>1657295869</v>
      </c>
      <c r="C347">
        <v>4264.5</v>
      </c>
      <c r="D347" t="s">
        <v>1023</v>
      </c>
      <c r="E347" t="s">
        <v>1024</v>
      </c>
      <c r="F347">
        <v>5</v>
      </c>
      <c r="G347" t="s">
        <v>832</v>
      </c>
      <c r="H347" t="s">
        <v>354</v>
      </c>
      <c r="I347">
        <v>1657295861.4444399</v>
      </c>
      <c r="J347">
        <f t="shared" si="170"/>
        <v>3.0761092663942041E-3</v>
      </c>
      <c r="K347">
        <f t="shared" si="171"/>
        <v>3.0761092663942042</v>
      </c>
      <c r="L347">
        <f t="shared" si="172"/>
        <v>50.210839761560528</v>
      </c>
      <c r="M347">
        <f t="shared" si="173"/>
        <v>1527.0918518518499</v>
      </c>
      <c r="N347">
        <f t="shared" si="174"/>
        <v>860.37709888522977</v>
      </c>
      <c r="O347">
        <f t="shared" si="175"/>
        <v>63.625620651020483</v>
      </c>
      <c r="P347">
        <f t="shared" si="176"/>
        <v>112.92974556282461</v>
      </c>
      <c r="Q347">
        <f t="shared" si="177"/>
        <v>0.1325717512863161</v>
      </c>
      <c r="R347">
        <f t="shared" si="178"/>
        <v>2.4948689239835011</v>
      </c>
      <c r="S347">
        <f t="shared" si="179"/>
        <v>0.12877884491124889</v>
      </c>
      <c r="T347">
        <f t="shared" si="180"/>
        <v>8.0818516769125132E-2</v>
      </c>
      <c r="U347">
        <f t="shared" si="181"/>
        <v>321.51776301562541</v>
      </c>
      <c r="V347">
        <f t="shared" si="182"/>
        <v>25.263208024043756</v>
      </c>
      <c r="W347">
        <f t="shared" si="183"/>
        <v>25.089766666666701</v>
      </c>
      <c r="X347">
        <f t="shared" si="184"/>
        <v>3.1967344560209376</v>
      </c>
      <c r="Y347">
        <f t="shared" si="185"/>
        <v>49.65844783372507</v>
      </c>
      <c r="Z347">
        <f t="shared" si="186"/>
        <v>1.4862185103210883</v>
      </c>
      <c r="AA347">
        <f t="shared" si="187"/>
        <v>2.9928815240007101</v>
      </c>
      <c r="AB347">
        <f t="shared" si="188"/>
        <v>1.7105159456998493</v>
      </c>
      <c r="AC347">
        <f t="shared" si="189"/>
        <v>-135.6564186479844</v>
      </c>
      <c r="AD347">
        <f t="shared" si="190"/>
        <v>-148.14251365622232</v>
      </c>
      <c r="AE347">
        <f t="shared" si="191"/>
        <v>-12.501918184631807</v>
      </c>
      <c r="AF347">
        <f t="shared" si="192"/>
        <v>25.216912526786899</v>
      </c>
      <c r="AG347">
        <f t="shared" si="193"/>
        <v>69.165311432752418</v>
      </c>
      <c r="AH347">
        <f t="shared" si="194"/>
        <v>3.1071538162012882</v>
      </c>
      <c r="AI347">
        <f t="shared" si="195"/>
        <v>50.210839761560528</v>
      </c>
      <c r="AJ347">
        <v>1652.75336708341</v>
      </c>
      <c r="AK347">
        <v>1582.5424242424201</v>
      </c>
      <c r="AL347">
        <v>3.4814797847589798</v>
      </c>
      <c r="AM347">
        <v>65.922692264637703</v>
      </c>
      <c r="AN347">
        <f t="shared" si="196"/>
        <v>3.0761092663942042</v>
      </c>
      <c r="AO347">
        <v>16.777004664398099</v>
      </c>
      <c r="AP347">
        <v>20.110776923076902</v>
      </c>
      <c r="AQ347">
        <v>1.3197704394577901E-4</v>
      </c>
      <c r="AR347">
        <v>78.963096670634499</v>
      </c>
      <c r="AS347">
        <v>11</v>
      </c>
      <c r="AT347">
        <v>2</v>
      </c>
      <c r="AU347">
        <f t="shared" si="197"/>
        <v>1</v>
      </c>
      <c r="AV347">
        <f t="shared" si="198"/>
        <v>0</v>
      </c>
      <c r="AW347">
        <f t="shared" si="199"/>
        <v>39386.855589920226</v>
      </c>
      <c r="AX347">
        <f t="shared" si="200"/>
        <v>2000.0133333333299</v>
      </c>
      <c r="AY347">
        <f t="shared" si="201"/>
        <v>1681.2110108889224</v>
      </c>
      <c r="AZ347">
        <f t="shared" si="202"/>
        <v>0.84059990144511965</v>
      </c>
      <c r="BA347">
        <f t="shared" si="203"/>
        <v>0.16075780978908105</v>
      </c>
      <c r="BB347">
        <v>5.5309999999999997</v>
      </c>
      <c r="BC347">
        <v>0.5</v>
      </c>
      <c r="BD347" t="s">
        <v>355</v>
      </c>
      <c r="BE347">
        <v>2</v>
      </c>
      <c r="BF347" t="b">
        <v>1</v>
      </c>
      <c r="BG347">
        <v>1657295861.4444399</v>
      </c>
      <c r="BH347">
        <v>1527.0918518518499</v>
      </c>
      <c r="BI347">
        <v>1608.85222222222</v>
      </c>
      <c r="BJ347">
        <v>20.097381481481499</v>
      </c>
      <c r="BK347">
        <v>16.729288888888899</v>
      </c>
      <c r="BL347">
        <v>1524.6866666666699</v>
      </c>
      <c r="BM347">
        <v>19.950522222222201</v>
      </c>
      <c r="BN347">
        <v>499.99459259259299</v>
      </c>
      <c r="BO347">
        <v>73.850866666666704</v>
      </c>
      <c r="BP347">
        <v>9.9986666666666696E-2</v>
      </c>
      <c r="BQ347">
        <v>23.988362962962999</v>
      </c>
      <c r="BR347">
        <v>25.089766666666701</v>
      </c>
      <c r="BS347">
        <v>999.9</v>
      </c>
      <c r="BT347">
        <v>0</v>
      </c>
      <c r="BU347">
        <v>0</v>
      </c>
      <c r="BV347">
        <v>9984.3070370370406</v>
      </c>
      <c r="BW347">
        <v>0</v>
      </c>
      <c r="BX347">
        <v>1132.13592592593</v>
      </c>
      <c r="BY347">
        <v>-81.759592592592597</v>
      </c>
      <c r="BZ347">
        <v>1558.41259259259</v>
      </c>
      <c r="CA347">
        <v>1636.2262962963</v>
      </c>
      <c r="CB347">
        <v>3.3680992592592598</v>
      </c>
      <c r="CC347">
        <v>1608.85222222222</v>
      </c>
      <c r="CD347">
        <v>16.729288888888899</v>
      </c>
      <c r="CE347">
        <v>1.4842092592592599</v>
      </c>
      <c r="CF347">
        <v>1.2354722222222201</v>
      </c>
      <c r="CG347">
        <v>12.8064444444444</v>
      </c>
      <c r="CH347">
        <v>10.035957777777799</v>
      </c>
      <c r="CI347">
        <v>2000.0133333333299</v>
      </c>
      <c r="CJ347">
        <v>0.98000492592592603</v>
      </c>
      <c r="CK347">
        <v>1.9995188888888901E-2</v>
      </c>
      <c r="CL347">
        <v>0</v>
      </c>
      <c r="CM347">
        <v>2.6695851851851899</v>
      </c>
      <c r="CN347">
        <v>0</v>
      </c>
      <c r="CO347">
        <v>19125.359259259301</v>
      </c>
      <c r="CP347">
        <v>16705.551851851898</v>
      </c>
      <c r="CQ347">
        <v>45.573666666666703</v>
      </c>
      <c r="CR347">
        <v>47.686999999999998</v>
      </c>
      <c r="CS347">
        <v>46.782148148148103</v>
      </c>
      <c r="CT347">
        <v>45.777555555555502</v>
      </c>
      <c r="CU347">
        <v>44.710333333333303</v>
      </c>
      <c r="CV347">
        <v>1960.02</v>
      </c>
      <c r="CW347">
        <v>39.993703703703702</v>
      </c>
      <c r="CX347">
        <v>0</v>
      </c>
      <c r="CY347">
        <v>1651535143.5</v>
      </c>
      <c r="CZ347">
        <v>0</v>
      </c>
      <c r="DA347">
        <v>0</v>
      </c>
      <c r="DB347" t="s">
        <v>356</v>
      </c>
      <c r="DC347">
        <v>1657211493.5999999</v>
      </c>
      <c r="DD347">
        <v>1657211497.5999999</v>
      </c>
      <c r="DE347">
        <v>0</v>
      </c>
      <c r="DF347">
        <v>1.526</v>
      </c>
      <c r="DG347">
        <v>4.4999999999999998E-2</v>
      </c>
      <c r="DH347">
        <v>2.6110000000000002</v>
      </c>
      <c r="DI347">
        <v>0.157</v>
      </c>
      <c r="DJ347">
        <v>420</v>
      </c>
      <c r="DK347">
        <v>20</v>
      </c>
      <c r="DL347">
        <v>0.57999999999999996</v>
      </c>
      <c r="DM347">
        <v>0.22</v>
      </c>
      <c r="DN347">
        <v>-81.670154999999994</v>
      </c>
      <c r="DO347">
        <v>-2.7825095684802701</v>
      </c>
      <c r="DP347">
        <v>0.43036507232232502</v>
      </c>
      <c r="DQ347">
        <v>0</v>
      </c>
      <c r="DR347">
        <v>3.38502875</v>
      </c>
      <c r="DS347">
        <v>-0.40038833020638498</v>
      </c>
      <c r="DT347">
        <v>4.1979553903507598E-2</v>
      </c>
      <c r="DU347">
        <v>0</v>
      </c>
      <c r="DV347">
        <v>0</v>
      </c>
      <c r="DW347">
        <v>2</v>
      </c>
      <c r="DX347" t="s">
        <v>357</v>
      </c>
      <c r="DY347">
        <v>2.8607200000000002</v>
      </c>
      <c r="DZ347">
        <v>2.71652</v>
      </c>
      <c r="EA347">
        <v>0.18065400000000001</v>
      </c>
      <c r="EB347">
        <v>0.185886</v>
      </c>
      <c r="EC347">
        <v>7.4666499999999997E-2</v>
      </c>
      <c r="ED347">
        <v>6.5467800000000007E-2</v>
      </c>
      <c r="EE347">
        <v>23156.1</v>
      </c>
      <c r="EF347">
        <v>19966.099999999999</v>
      </c>
      <c r="EG347">
        <v>25303.5</v>
      </c>
      <c r="EH347">
        <v>23886.799999999999</v>
      </c>
      <c r="EI347">
        <v>39974.1</v>
      </c>
      <c r="EJ347">
        <v>36952.6</v>
      </c>
      <c r="EK347">
        <v>45742.2</v>
      </c>
      <c r="EL347">
        <v>42609.1</v>
      </c>
      <c r="EM347">
        <v>1.8036799999999999</v>
      </c>
      <c r="EN347">
        <v>2.1463000000000001</v>
      </c>
      <c r="EO347">
        <v>9.0021599999999993E-2</v>
      </c>
      <c r="EP347">
        <v>0</v>
      </c>
      <c r="EQ347">
        <v>23.609300000000001</v>
      </c>
      <c r="ER347">
        <v>999.9</v>
      </c>
      <c r="ES347">
        <v>36.173999999999999</v>
      </c>
      <c r="ET347">
        <v>33.697000000000003</v>
      </c>
      <c r="EU347">
        <v>25.731200000000001</v>
      </c>
      <c r="EV347">
        <v>53.441099999999999</v>
      </c>
      <c r="EW347">
        <v>36.999200000000002</v>
      </c>
      <c r="EX347">
        <v>2</v>
      </c>
      <c r="EY347">
        <v>8.2012200000000004E-3</v>
      </c>
      <c r="EZ347">
        <v>5.1108599999999997</v>
      </c>
      <c r="FA347">
        <v>20.1693</v>
      </c>
      <c r="FB347">
        <v>5.2343599999999997</v>
      </c>
      <c r="FC347">
        <v>11.992000000000001</v>
      </c>
      <c r="FD347">
        <v>4.9561999999999999</v>
      </c>
      <c r="FE347">
        <v>3.3039800000000001</v>
      </c>
      <c r="FF347">
        <v>9999</v>
      </c>
      <c r="FG347">
        <v>5165.2</v>
      </c>
      <c r="FH347">
        <v>329.4</v>
      </c>
      <c r="FI347">
        <v>9999</v>
      </c>
      <c r="FJ347">
        <v>1.8682099999999999</v>
      </c>
      <c r="FK347">
        <v>1.86392</v>
      </c>
      <c r="FL347">
        <v>1.8714900000000001</v>
      </c>
      <c r="FM347">
        <v>1.86236</v>
      </c>
      <c r="FN347">
        <v>1.86182</v>
      </c>
      <c r="FO347">
        <v>1.86825</v>
      </c>
      <c r="FP347">
        <v>1.8583700000000001</v>
      </c>
      <c r="FQ347">
        <v>1.8647800000000001</v>
      </c>
      <c r="FR347">
        <v>5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2.46</v>
      </c>
      <c r="GF347">
        <v>0.14749999999999999</v>
      </c>
      <c r="GG347">
        <v>0.30658851354286398</v>
      </c>
      <c r="GH347">
        <v>2.2958890734485699E-3</v>
      </c>
      <c r="GI347">
        <v>-1.86257123826648E-6</v>
      </c>
      <c r="GJ347">
        <v>8.2594232886446805E-10</v>
      </c>
      <c r="GK347">
        <v>-0.101148223110564</v>
      </c>
      <c r="GL347">
        <v>-3.7577424899751702E-2</v>
      </c>
      <c r="GM347">
        <v>3.3046140057118702E-3</v>
      </c>
      <c r="GN347">
        <v>-3.9997718568980099E-5</v>
      </c>
      <c r="GO347">
        <v>3</v>
      </c>
      <c r="GP347">
        <v>2332</v>
      </c>
      <c r="GQ347">
        <v>2</v>
      </c>
      <c r="GR347">
        <v>24</v>
      </c>
      <c r="GS347">
        <v>1406.3</v>
      </c>
      <c r="GT347">
        <v>1406.2</v>
      </c>
      <c r="GU347">
        <v>3.8159200000000002</v>
      </c>
      <c r="GV347">
        <v>2.3327599999999999</v>
      </c>
      <c r="GW347">
        <v>1.9982899999999999</v>
      </c>
      <c r="GX347">
        <v>2.7026400000000002</v>
      </c>
      <c r="GY347">
        <v>2.0935100000000002</v>
      </c>
      <c r="GZ347">
        <v>2.35107</v>
      </c>
      <c r="HA347">
        <v>37.337800000000001</v>
      </c>
      <c r="HB347">
        <v>15.4367</v>
      </c>
      <c r="HC347">
        <v>18</v>
      </c>
      <c r="HD347">
        <v>433.762</v>
      </c>
      <c r="HE347">
        <v>661.54700000000003</v>
      </c>
      <c r="HF347">
        <v>18.759399999999999</v>
      </c>
      <c r="HG347">
        <v>27.440200000000001</v>
      </c>
      <c r="HH347">
        <v>30.001200000000001</v>
      </c>
      <c r="HI347">
        <v>27.153600000000001</v>
      </c>
      <c r="HJ347">
        <v>27.1404</v>
      </c>
      <c r="HK347">
        <v>76.462100000000007</v>
      </c>
      <c r="HL347">
        <v>43.013300000000001</v>
      </c>
      <c r="HM347">
        <v>0</v>
      </c>
      <c r="HN347">
        <v>18.656300000000002</v>
      </c>
      <c r="HO347">
        <v>1657.09</v>
      </c>
      <c r="HP347">
        <v>16.805499999999999</v>
      </c>
      <c r="HQ347">
        <v>96.812799999999996</v>
      </c>
      <c r="HR347">
        <v>100.178</v>
      </c>
    </row>
    <row r="348" spans="1:226" x14ac:dyDescent="0.2">
      <c r="A348">
        <v>332</v>
      </c>
      <c r="B348">
        <v>1657295874.5</v>
      </c>
      <c r="C348">
        <v>4270</v>
      </c>
      <c r="D348" t="s">
        <v>1025</v>
      </c>
      <c r="E348" t="s">
        <v>1026</v>
      </c>
      <c r="F348">
        <v>5</v>
      </c>
      <c r="G348" t="s">
        <v>832</v>
      </c>
      <c r="H348" t="s">
        <v>354</v>
      </c>
      <c r="I348">
        <v>1657295866.7321401</v>
      </c>
      <c r="J348">
        <f t="shared" si="170"/>
        <v>3.0630469812918662E-3</v>
      </c>
      <c r="K348">
        <f t="shared" si="171"/>
        <v>3.0630469812918664</v>
      </c>
      <c r="L348">
        <f t="shared" si="172"/>
        <v>50.131398282726572</v>
      </c>
      <c r="M348">
        <f t="shared" si="173"/>
        <v>1544.6292857142901</v>
      </c>
      <c r="N348">
        <f t="shared" si="174"/>
        <v>875.82761528512333</v>
      </c>
      <c r="O348">
        <f t="shared" si="175"/>
        <v>64.76842749386293</v>
      </c>
      <c r="P348">
        <f t="shared" si="176"/>
        <v>114.22705581636002</v>
      </c>
      <c r="Q348">
        <f t="shared" si="177"/>
        <v>0.13203345199319175</v>
      </c>
      <c r="R348">
        <f t="shared" si="178"/>
        <v>2.4966323319880472</v>
      </c>
      <c r="S348">
        <f t="shared" si="179"/>
        <v>0.12827339028135187</v>
      </c>
      <c r="T348">
        <f t="shared" si="180"/>
        <v>8.0499776339008566E-2</v>
      </c>
      <c r="U348">
        <f t="shared" si="181"/>
        <v>321.51348300000041</v>
      </c>
      <c r="V348">
        <f t="shared" si="182"/>
        <v>25.251366335544926</v>
      </c>
      <c r="W348">
        <f t="shared" si="183"/>
        <v>25.0882892857143</v>
      </c>
      <c r="X348">
        <f t="shared" si="184"/>
        <v>3.1964530880873072</v>
      </c>
      <c r="Y348">
        <f t="shared" si="185"/>
        <v>49.711887743324844</v>
      </c>
      <c r="Z348">
        <f t="shared" si="186"/>
        <v>1.4864826193091583</v>
      </c>
      <c r="AA348">
        <f t="shared" si="187"/>
        <v>2.9901954779594111</v>
      </c>
      <c r="AB348">
        <f t="shared" si="188"/>
        <v>1.709970468778149</v>
      </c>
      <c r="AC348">
        <f t="shared" si="189"/>
        <v>-135.08037187497129</v>
      </c>
      <c r="AD348">
        <f t="shared" si="190"/>
        <v>-150.0599576305743</v>
      </c>
      <c r="AE348">
        <f t="shared" si="191"/>
        <v>-12.653742308202144</v>
      </c>
      <c r="AF348">
        <f t="shared" si="192"/>
        <v>23.719411186252671</v>
      </c>
      <c r="AG348">
        <f t="shared" si="193"/>
        <v>69.315477367736037</v>
      </c>
      <c r="AH348">
        <f t="shared" si="194"/>
        <v>3.0776274210667696</v>
      </c>
      <c r="AI348">
        <f t="shared" si="195"/>
        <v>50.131398282726572</v>
      </c>
      <c r="AJ348">
        <v>1671.01430297603</v>
      </c>
      <c r="AK348">
        <v>1601.07551515152</v>
      </c>
      <c r="AL348">
        <v>3.4346113766652802</v>
      </c>
      <c r="AM348">
        <v>65.922692264637703</v>
      </c>
      <c r="AN348">
        <f t="shared" si="196"/>
        <v>3.0630469812918664</v>
      </c>
      <c r="AO348">
        <v>16.786764535332001</v>
      </c>
      <c r="AP348">
        <v>20.108705594405599</v>
      </c>
      <c r="AQ348">
        <v>-3.6780296980100803E-4</v>
      </c>
      <c r="AR348">
        <v>78.963096670634499</v>
      </c>
      <c r="AS348">
        <v>11</v>
      </c>
      <c r="AT348">
        <v>2</v>
      </c>
      <c r="AU348">
        <f t="shared" si="197"/>
        <v>1</v>
      </c>
      <c r="AV348">
        <f t="shared" si="198"/>
        <v>0</v>
      </c>
      <c r="AW348">
        <f t="shared" si="199"/>
        <v>39430.70568419325</v>
      </c>
      <c r="AX348">
        <f t="shared" si="200"/>
        <v>1999.9878571428601</v>
      </c>
      <c r="AY348">
        <f t="shared" si="201"/>
        <v>1681.1895000000022</v>
      </c>
      <c r="AZ348">
        <f t="shared" si="202"/>
        <v>0.84059985364196843</v>
      </c>
      <c r="BA348">
        <f t="shared" si="203"/>
        <v>0.16075771752899926</v>
      </c>
      <c r="BB348">
        <v>5.5309999999999997</v>
      </c>
      <c r="BC348">
        <v>0.5</v>
      </c>
      <c r="BD348" t="s">
        <v>355</v>
      </c>
      <c r="BE348">
        <v>2</v>
      </c>
      <c r="BF348" t="b">
        <v>1</v>
      </c>
      <c r="BG348">
        <v>1657295866.7321401</v>
      </c>
      <c r="BH348">
        <v>1544.6292857142901</v>
      </c>
      <c r="BI348">
        <v>1626.5646428571399</v>
      </c>
      <c r="BJ348">
        <v>20.100882142857099</v>
      </c>
      <c r="BK348">
        <v>16.764846428571399</v>
      </c>
      <c r="BL348">
        <v>1542.18107142857</v>
      </c>
      <c r="BM348">
        <v>19.9538642857143</v>
      </c>
      <c r="BN348">
        <v>500.00042857142898</v>
      </c>
      <c r="BO348">
        <v>73.851110714285696</v>
      </c>
      <c r="BP348">
        <v>0.10000291071428601</v>
      </c>
      <c r="BQ348">
        <v>23.973417857142898</v>
      </c>
      <c r="BR348">
        <v>25.0882892857143</v>
      </c>
      <c r="BS348">
        <v>999.9</v>
      </c>
      <c r="BT348">
        <v>0</v>
      </c>
      <c r="BU348">
        <v>0</v>
      </c>
      <c r="BV348">
        <v>9995.3349999999991</v>
      </c>
      <c r="BW348">
        <v>0</v>
      </c>
      <c r="BX348">
        <v>1131.18107142857</v>
      </c>
      <c r="BY348">
        <v>-81.934839285714304</v>
      </c>
      <c r="BZ348">
        <v>1576.3150000000001</v>
      </c>
      <c r="CA348">
        <v>1654.29964285714</v>
      </c>
      <c r="CB348">
        <v>3.33602678571429</v>
      </c>
      <c r="CC348">
        <v>1626.5646428571399</v>
      </c>
      <c r="CD348">
        <v>16.764846428571399</v>
      </c>
      <c r="CE348">
        <v>1.4844725000000001</v>
      </c>
      <c r="CF348">
        <v>1.23810357142857</v>
      </c>
      <c r="CG348">
        <v>12.809160714285699</v>
      </c>
      <c r="CH348">
        <v>10.0677603571429</v>
      </c>
      <c r="CI348">
        <v>1999.9878571428601</v>
      </c>
      <c r="CJ348">
        <v>0.98000671428571395</v>
      </c>
      <c r="CK348">
        <v>1.9993428571428599E-2</v>
      </c>
      <c r="CL348">
        <v>0</v>
      </c>
      <c r="CM348">
        <v>2.62509642857143</v>
      </c>
      <c r="CN348">
        <v>0</v>
      </c>
      <c r="CO348">
        <v>19101.932142857098</v>
      </c>
      <c r="CP348">
        <v>16705.349999999999</v>
      </c>
      <c r="CQ348">
        <v>45.595750000000002</v>
      </c>
      <c r="CR348">
        <v>47.691499999999998</v>
      </c>
      <c r="CS348">
        <v>46.8009285714285</v>
      </c>
      <c r="CT348">
        <v>45.796500000000002</v>
      </c>
      <c r="CU348">
        <v>44.727499999999999</v>
      </c>
      <c r="CV348">
        <v>1959.9978571428601</v>
      </c>
      <c r="CW348">
        <v>39.99</v>
      </c>
      <c r="CX348">
        <v>0</v>
      </c>
      <c r="CY348">
        <v>1651535148.9000001</v>
      </c>
      <c r="CZ348">
        <v>0</v>
      </c>
      <c r="DA348">
        <v>0</v>
      </c>
      <c r="DB348" t="s">
        <v>356</v>
      </c>
      <c r="DC348">
        <v>1657211493.5999999</v>
      </c>
      <c r="DD348">
        <v>1657211497.5999999</v>
      </c>
      <c r="DE348">
        <v>0</v>
      </c>
      <c r="DF348">
        <v>1.526</v>
      </c>
      <c r="DG348">
        <v>4.4999999999999998E-2</v>
      </c>
      <c r="DH348">
        <v>2.6110000000000002</v>
      </c>
      <c r="DI348">
        <v>0.157</v>
      </c>
      <c r="DJ348">
        <v>420</v>
      </c>
      <c r="DK348">
        <v>20</v>
      </c>
      <c r="DL348">
        <v>0.57999999999999996</v>
      </c>
      <c r="DM348">
        <v>0.22</v>
      </c>
      <c r="DN348">
        <v>-81.8131925</v>
      </c>
      <c r="DO348">
        <v>-2.3109939962475998</v>
      </c>
      <c r="DP348">
        <v>0.493469724191616</v>
      </c>
      <c r="DQ348">
        <v>0</v>
      </c>
      <c r="DR348">
        <v>3.3545277499999999</v>
      </c>
      <c r="DS348">
        <v>-0.38433422138836798</v>
      </c>
      <c r="DT348">
        <v>4.08020955642905E-2</v>
      </c>
      <c r="DU348">
        <v>0</v>
      </c>
      <c r="DV348">
        <v>0</v>
      </c>
      <c r="DW348">
        <v>2</v>
      </c>
      <c r="DX348" t="s">
        <v>357</v>
      </c>
      <c r="DY348">
        <v>2.8606600000000002</v>
      </c>
      <c r="DZ348">
        <v>2.7165499999999998</v>
      </c>
      <c r="EA348">
        <v>0.181922</v>
      </c>
      <c r="EB348">
        <v>0.18720700000000001</v>
      </c>
      <c r="EC348">
        <v>7.4661199999999997E-2</v>
      </c>
      <c r="ED348">
        <v>6.5489500000000006E-2</v>
      </c>
      <c r="EE348">
        <v>23119.599999999999</v>
      </c>
      <c r="EF348">
        <v>19933.5</v>
      </c>
      <c r="EG348">
        <v>25302.7</v>
      </c>
      <c r="EH348">
        <v>23886.5</v>
      </c>
      <c r="EI348">
        <v>39973.5</v>
      </c>
      <c r="EJ348">
        <v>36951.300000000003</v>
      </c>
      <c r="EK348">
        <v>45741.2</v>
      </c>
      <c r="EL348">
        <v>42608.6</v>
      </c>
      <c r="EM348">
        <v>1.8037799999999999</v>
      </c>
      <c r="EN348">
        <v>2.1462500000000002</v>
      </c>
      <c r="EO348">
        <v>9.0025400000000005E-2</v>
      </c>
      <c r="EP348">
        <v>0</v>
      </c>
      <c r="EQ348">
        <v>23.610099999999999</v>
      </c>
      <c r="ER348">
        <v>999.9</v>
      </c>
      <c r="ES348">
        <v>36.173999999999999</v>
      </c>
      <c r="ET348">
        <v>33.707000000000001</v>
      </c>
      <c r="EU348">
        <v>25.748999999999999</v>
      </c>
      <c r="EV348">
        <v>53.1511</v>
      </c>
      <c r="EW348">
        <v>36.943100000000001</v>
      </c>
      <c r="EX348">
        <v>2</v>
      </c>
      <c r="EY348">
        <v>9.2886199999999992E-3</v>
      </c>
      <c r="EZ348">
        <v>5.1868999999999996</v>
      </c>
      <c r="FA348">
        <v>20.167300000000001</v>
      </c>
      <c r="FB348">
        <v>5.23421</v>
      </c>
      <c r="FC348">
        <v>11.992000000000001</v>
      </c>
      <c r="FD348">
        <v>4.9558499999999999</v>
      </c>
      <c r="FE348">
        <v>3.3039999999999998</v>
      </c>
      <c r="FF348">
        <v>9999</v>
      </c>
      <c r="FG348">
        <v>5165.2</v>
      </c>
      <c r="FH348">
        <v>329.4</v>
      </c>
      <c r="FI348">
        <v>9999</v>
      </c>
      <c r="FJ348">
        <v>1.8682099999999999</v>
      </c>
      <c r="FK348">
        <v>1.86392</v>
      </c>
      <c r="FL348">
        <v>1.8714900000000001</v>
      </c>
      <c r="FM348">
        <v>1.8623499999999999</v>
      </c>
      <c r="FN348">
        <v>1.86182</v>
      </c>
      <c r="FO348">
        <v>1.8682399999999999</v>
      </c>
      <c r="FP348">
        <v>1.8583700000000001</v>
      </c>
      <c r="FQ348">
        <v>1.8647800000000001</v>
      </c>
      <c r="FR348">
        <v>5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2.5099999999999998</v>
      </c>
      <c r="GF348">
        <v>0.14729999999999999</v>
      </c>
      <c r="GG348">
        <v>0.30658851354286398</v>
      </c>
      <c r="GH348">
        <v>2.2958890734485699E-3</v>
      </c>
      <c r="GI348">
        <v>-1.86257123826648E-6</v>
      </c>
      <c r="GJ348">
        <v>8.2594232886446805E-10</v>
      </c>
      <c r="GK348">
        <v>-0.101148223110564</v>
      </c>
      <c r="GL348">
        <v>-3.7577424899751702E-2</v>
      </c>
      <c r="GM348">
        <v>3.3046140057118702E-3</v>
      </c>
      <c r="GN348">
        <v>-3.9997718568980099E-5</v>
      </c>
      <c r="GO348">
        <v>3</v>
      </c>
      <c r="GP348">
        <v>2332</v>
      </c>
      <c r="GQ348">
        <v>2</v>
      </c>
      <c r="GR348">
        <v>24</v>
      </c>
      <c r="GS348">
        <v>1406.3</v>
      </c>
      <c r="GT348">
        <v>1406.3</v>
      </c>
      <c r="GU348">
        <v>3.8488799999999999</v>
      </c>
      <c r="GV348">
        <v>2.3278799999999999</v>
      </c>
      <c r="GW348">
        <v>1.9982899999999999</v>
      </c>
      <c r="GX348">
        <v>2.7026400000000002</v>
      </c>
      <c r="GY348">
        <v>2.0935100000000002</v>
      </c>
      <c r="GZ348">
        <v>2.4072300000000002</v>
      </c>
      <c r="HA348">
        <v>37.337800000000001</v>
      </c>
      <c r="HB348">
        <v>15.4367</v>
      </c>
      <c r="HC348">
        <v>18</v>
      </c>
      <c r="HD348">
        <v>433.87599999999998</v>
      </c>
      <c r="HE348">
        <v>661.61300000000006</v>
      </c>
      <c r="HF348">
        <v>18.656700000000001</v>
      </c>
      <c r="HG348">
        <v>27.450299999999999</v>
      </c>
      <c r="HH348">
        <v>30.001100000000001</v>
      </c>
      <c r="HI348">
        <v>27.161300000000001</v>
      </c>
      <c r="HJ348">
        <v>27.1493</v>
      </c>
      <c r="HK348">
        <v>77.050299999999993</v>
      </c>
      <c r="HL348">
        <v>43.013300000000001</v>
      </c>
      <c r="HM348">
        <v>0</v>
      </c>
      <c r="HN348">
        <v>18.566400000000002</v>
      </c>
      <c r="HO348">
        <v>1670.61</v>
      </c>
      <c r="HP348">
        <v>16.8293</v>
      </c>
      <c r="HQ348">
        <v>96.810500000000005</v>
      </c>
      <c r="HR348">
        <v>100.17700000000001</v>
      </c>
    </row>
    <row r="349" spans="1:226" x14ac:dyDescent="0.2">
      <c r="A349">
        <v>333</v>
      </c>
      <c r="B349">
        <v>1657295879</v>
      </c>
      <c r="C349">
        <v>4274.5</v>
      </c>
      <c r="D349" t="s">
        <v>1027</v>
      </c>
      <c r="E349" t="s">
        <v>1028</v>
      </c>
      <c r="F349">
        <v>5</v>
      </c>
      <c r="G349" t="s">
        <v>832</v>
      </c>
      <c r="H349" t="s">
        <v>354</v>
      </c>
      <c r="I349">
        <v>1657295871.17857</v>
      </c>
      <c r="J349">
        <f t="shared" si="170"/>
        <v>3.0569397852556277E-3</v>
      </c>
      <c r="K349">
        <f t="shared" si="171"/>
        <v>3.0569397852556279</v>
      </c>
      <c r="L349">
        <f t="shared" si="172"/>
        <v>50.150343584556715</v>
      </c>
      <c r="M349">
        <f t="shared" si="173"/>
        <v>1559.50285714286</v>
      </c>
      <c r="N349">
        <f t="shared" si="174"/>
        <v>888.96729754255205</v>
      </c>
      <c r="O349">
        <f t="shared" si="175"/>
        <v>65.740238868390577</v>
      </c>
      <c r="P349">
        <f t="shared" si="176"/>
        <v>115.32717865766237</v>
      </c>
      <c r="Q349">
        <f t="shared" si="177"/>
        <v>0.13181619136731376</v>
      </c>
      <c r="R349">
        <f t="shared" si="178"/>
        <v>2.4993815199919611</v>
      </c>
      <c r="S349">
        <f t="shared" si="179"/>
        <v>0.12807230111679171</v>
      </c>
      <c r="T349">
        <f t="shared" si="180"/>
        <v>8.0372704664783856E-2</v>
      </c>
      <c r="U349">
        <f t="shared" si="181"/>
        <v>321.51228600000042</v>
      </c>
      <c r="V349">
        <f t="shared" si="182"/>
        <v>25.235036533123786</v>
      </c>
      <c r="W349">
        <f t="shared" si="183"/>
        <v>25.086278571428601</v>
      </c>
      <c r="X349">
        <f t="shared" si="184"/>
        <v>3.196070181325573</v>
      </c>
      <c r="Y349">
        <f t="shared" si="185"/>
        <v>49.773844977383931</v>
      </c>
      <c r="Z349">
        <f t="shared" si="186"/>
        <v>1.4868259742090884</v>
      </c>
      <c r="AA349">
        <f t="shared" si="187"/>
        <v>2.9871631875830915</v>
      </c>
      <c r="AB349">
        <f t="shared" si="188"/>
        <v>1.7092442071164846</v>
      </c>
      <c r="AC349">
        <f t="shared" si="189"/>
        <v>-134.81104452977317</v>
      </c>
      <c r="AD349">
        <f t="shared" si="190"/>
        <v>-152.2295539493858</v>
      </c>
      <c r="AE349">
        <f t="shared" si="191"/>
        <v>-12.821352604840486</v>
      </c>
      <c r="AF349">
        <f t="shared" si="192"/>
        <v>21.650334916000929</v>
      </c>
      <c r="AG349">
        <f t="shared" si="193"/>
        <v>69.51176807131813</v>
      </c>
      <c r="AH349">
        <f t="shared" si="194"/>
        <v>3.0608793250896671</v>
      </c>
      <c r="AI349">
        <f t="shared" si="195"/>
        <v>50.150343584556715</v>
      </c>
      <c r="AJ349">
        <v>1687.24564596965</v>
      </c>
      <c r="AK349">
        <v>1616.85145454545</v>
      </c>
      <c r="AL349">
        <v>3.5441110810794201</v>
      </c>
      <c r="AM349">
        <v>65.922692264637703</v>
      </c>
      <c r="AN349">
        <f t="shared" si="196"/>
        <v>3.0569397852556279</v>
      </c>
      <c r="AO349">
        <v>16.794040333921799</v>
      </c>
      <c r="AP349">
        <v>20.109906293706299</v>
      </c>
      <c r="AQ349">
        <v>-4.8056968082373601E-4</v>
      </c>
      <c r="AR349">
        <v>78.963096670634499</v>
      </c>
      <c r="AS349">
        <v>11</v>
      </c>
      <c r="AT349">
        <v>2</v>
      </c>
      <c r="AU349">
        <f t="shared" si="197"/>
        <v>1</v>
      </c>
      <c r="AV349">
        <f t="shared" si="198"/>
        <v>0</v>
      </c>
      <c r="AW349">
        <f t="shared" si="199"/>
        <v>39498.23126089335</v>
      </c>
      <c r="AX349">
        <f t="shared" si="200"/>
        <v>1999.9803571428599</v>
      </c>
      <c r="AY349">
        <f t="shared" si="201"/>
        <v>1681.1832000000022</v>
      </c>
      <c r="AZ349">
        <f t="shared" si="202"/>
        <v>0.84059985589144171</v>
      </c>
      <c r="BA349">
        <f t="shared" si="203"/>
        <v>0.16075772187048265</v>
      </c>
      <c r="BB349">
        <v>5.5309999999999997</v>
      </c>
      <c r="BC349">
        <v>0.5</v>
      </c>
      <c r="BD349" t="s">
        <v>355</v>
      </c>
      <c r="BE349">
        <v>2</v>
      </c>
      <c r="BF349" t="b">
        <v>1</v>
      </c>
      <c r="BG349">
        <v>1657295871.17857</v>
      </c>
      <c r="BH349">
        <v>1559.50285714286</v>
      </c>
      <c r="BI349">
        <v>1641.6775</v>
      </c>
      <c r="BJ349">
        <v>20.105489285714299</v>
      </c>
      <c r="BK349">
        <v>16.787607142857102</v>
      </c>
      <c r="BL349">
        <v>1557.01821428571</v>
      </c>
      <c r="BM349">
        <v>19.9582642857143</v>
      </c>
      <c r="BN349">
        <v>499.99796428571398</v>
      </c>
      <c r="BO349">
        <v>73.851299999999995</v>
      </c>
      <c r="BP349">
        <v>9.9945507142857104E-2</v>
      </c>
      <c r="BQ349">
        <v>23.9565321428571</v>
      </c>
      <c r="BR349">
        <v>25.086278571428601</v>
      </c>
      <c r="BS349">
        <v>999.9</v>
      </c>
      <c r="BT349">
        <v>0</v>
      </c>
      <c r="BU349">
        <v>0</v>
      </c>
      <c r="BV349">
        <v>10012.5635714286</v>
      </c>
      <c r="BW349">
        <v>0</v>
      </c>
      <c r="BX349">
        <v>1130.23357142857</v>
      </c>
      <c r="BY349">
        <v>-82.174532142857103</v>
      </c>
      <c r="BZ349">
        <v>1591.5003571428599</v>
      </c>
      <c r="CA349">
        <v>1669.7089285714301</v>
      </c>
      <c r="CB349">
        <v>3.31786535714286</v>
      </c>
      <c r="CC349">
        <v>1641.6775</v>
      </c>
      <c r="CD349">
        <v>16.787607142857102</v>
      </c>
      <c r="CE349">
        <v>1.48481642857143</v>
      </c>
      <c r="CF349">
        <v>1.23978821428571</v>
      </c>
      <c r="CG349">
        <v>12.8127</v>
      </c>
      <c r="CH349">
        <v>10.088096428571401</v>
      </c>
      <c r="CI349">
        <v>1999.9803571428599</v>
      </c>
      <c r="CJ349">
        <v>0.98000682142857098</v>
      </c>
      <c r="CK349">
        <v>1.9993317857142898E-2</v>
      </c>
      <c r="CL349">
        <v>0</v>
      </c>
      <c r="CM349">
        <v>2.6399571428571398</v>
      </c>
      <c r="CN349">
        <v>0</v>
      </c>
      <c r="CO349">
        <v>19080.232142857101</v>
      </c>
      <c r="CP349">
        <v>16705.285714285699</v>
      </c>
      <c r="CQ349">
        <v>45.613750000000003</v>
      </c>
      <c r="CR349">
        <v>47.698250000000002</v>
      </c>
      <c r="CS349">
        <v>46.811999999999998</v>
      </c>
      <c r="CT349">
        <v>45.8075714285714</v>
      </c>
      <c r="CU349">
        <v>44.741</v>
      </c>
      <c r="CV349">
        <v>1959.9903571428599</v>
      </c>
      <c r="CW349">
        <v>39.99</v>
      </c>
      <c r="CX349">
        <v>0</v>
      </c>
      <c r="CY349">
        <v>1651535153.7</v>
      </c>
      <c r="CZ349">
        <v>0</v>
      </c>
      <c r="DA349">
        <v>0</v>
      </c>
      <c r="DB349" t="s">
        <v>356</v>
      </c>
      <c r="DC349">
        <v>1657211493.5999999</v>
      </c>
      <c r="DD349">
        <v>1657211497.5999999</v>
      </c>
      <c r="DE349">
        <v>0</v>
      </c>
      <c r="DF349">
        <v>1.526</v>
      </c>
      <c r="DG349">
        <v>4.4999999999999998E-2</v>
      </c>
      <c r="DH349">
        <v>2.6110000000000002</v>
      </c>
      <c r="DI349">
        <v>0.157</v>
      </c>
      <c r="DJ349">
        <v>420</v>
      </c>
      <c r="DK349">
        <v>20</v>
      </c>
      <c r="DL349">
        <v>0.57999999999999996</v>
      </c>
      <c r="DM349">
        <v>0.22</v>
      </c>
      <c r="DN349">
        <v>-82.023507499999994</v>
      </c>
      <c r="DO349">
        <v>-3.4413264540335402</v>
      </c>
      <c r="DP349">
        <v>0.56748878111708001</v>
      </c>
      <c r="DQ349">
        <v>0</v>
      </c>
      <c r="DR349">
        <v>3.3337425000000001</v>
      </c>
      <c r="DS349">
        <v>-0.249568705440915</v>
      </c>
      <c r="DT349">
        <v>2.9809569499575101E-2</v>
      </c>
      <c r="DU349">
        <v>0</v>
      </c>
      <c r="DV349">
        <v>0</v>
      </c>
      <c r="DW349">
        <v>2</v>
      </c>
      <c r="DX349" t="s">
        <v>357</v>
      </c>
      <c r="DY349">
        <v>2.8606500000000001</v>
      </c>
      <c r="DZ349">
        <v>2.7167400000000002</v>
      </c>
      <c r="EA349">
        <v>0.18299799999999999</v>
      </c>
      <c r="EB349">
        <v>0.188166</v>
      </c>
      <c r="EC349">
        <v>7.4669299999999994E-2</v>
      </c>
      <c r="ED349">
        <v>6.5506400000000006E-2</v>
      </c>
      <c r="EE349">
        <v>23088.799999999999</v>
      </c>
      <c r="EF349">
        <v>19909.900000000001</v>
      </c>
      <c r="EG349">
        <v>25302.400000000001</v>
      </c>
      <c r="EH349">
        <v>23886.5</v>
      </c>
      <c r="EI349">
        <v>39972.6</v>
      </c>
      <c r="EJ349">
        <v>36950.800000000003</v>
      </c>
      <c r="EK349">
        <v>45740.6</v>
      </c>
      <c r="EL349">
        <v>42608.800000000003</v>
      </c>
      <c r="EM349">
        <v>1.8036000000000001</v>
      </c>
      <c r="EN349">
        <v>2.14595</v>
      </c>
      <c r="EO349">
        <v>8.9593199999999998E-2</v>
      </c>
      <c r="EP349">
        <v>0</v>
      </c>
      <c r="EQ349">
        <v>23.603999999999999</v>
      </c>
      <c r="ER349">
        <v>999.9</v>
      </c>
      <c r="ES349">
        <v>36.149000000000001</v>
      </c>
      <c r="ET349">
        <v>33.716999999999999</v>
      </c>
      <c r="EU349">
        <v>25.743400000000001</v>
      </c>
      <c r="EV349">
        <v>52.951099999999997</v>
      </c>
      <c r="EW349">
        <v>36.927100000000003</v>
      </c>
      <c r="EX349">
        <v>2</v>
      </c>
      <c r="EY349">
        <v>1.0195600000000001E-2</v>
      </c>
      <c r="EZ349">
        <v>5.2893999999999997</v>
      </c>
      <c r="FA349">
        <v>20.164200000000001</v>
      </c>
      <c r="FB349">
        <v>5.2348100000000004</v>
      </c>
      <c r="FC349">
        <v>11.992000000000001</v>
      </c>
      <c r="FD349">
        <v>4.9556500000000003</v>
      </c>
      <c r="FE349">
        <v>3.3039499999999999</v>
      </c>
      <c r="FF349">
        <v>9999</v>
      </c>
      <c r="FG349">
        <v>5165.3999999999996</v>
      </c>
      <c r="FH349">
        <v>329.4</v>
      </c>
      <c r="FI349">
        <v>9999</v>
      </c>
      <c r="FJ349">
        <v>1.8681700000000001</v>
      </c>
      <c r="FK349">
        <v>1.86389</v>
      </c>
      <c r="FL349">
        <v>1.8714900000000001</v>
      </c>
      <c r="FM349">
        <v>1.8623400000000001</v>
      </c>
      <c r="FN349">
        <v>1.86178</v>
      </c>
      <c r="FO349">
        <v>1.8682099999999999</v>
      </c>
      <c r="FP349">
        <v>1.8583700000000001</v>
      </c>
      <c r="FQ349">
        <v>1.86477</v>
      </c>
      <c r="FR349">
        <v>5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2.5499999999999998</v>
      </c>
      <c r="GF349">
        <v>0.14749999999999999</v>
      </c>
      <c r="GG349">
        <v>0.30658851354286398</v>
      </c>
      <c r="GH349">
        <v>2.2958890734485699E-3</v>
      </c>
      <c r="GI349">
        <v>-1.86257123826648E-6</v>
      </c>
      <c r="GJ349">
        <v>8.2594232886446805E-10</v>
      </c>
      <c r="GK349">
        <v>-0.101148223110564</v>
      </c>
      <c r="GL349">
        <v>-3.7577424899751702E-2</v>
      </c>
      <c r="GM349">
        <v>3.3046140057118702E-3</v>
      </c>
      <c r="GN349">
        <v>-3.9997718568980099E-5</v>
      </c>
      <c r="GO349">
        <v>3</v>
      </c>
      <c r="GP349">
        <v>2332</v>
      </c>
      <c r="GQ349">
        <v>2</v>
      </c>
      <c r="GR349">
        <v>24</v>
      </c>
      <c r="GS349">
        <v>1406.4</v>
      </c>
      <c r="GT349">
        <v>1406.4</v>
      </c>
      <c r="GU349">
        <v>3.8732899999999999</v>
      </c>
      <c r="GV349">
        <v>2.3290999999999999</v>
      </c>
      <c r="GW349">
        <v>1.9982899999999999</v>
      </c>
      <c r="GX349">
        <v>2.7026400000000002</v>
      </c>
      <c r="GY349">
        <v>2.0935100000000002</v>
      </c>
      <c r="GZ349">
        <v>2.3950200000000001</v>
      </c>
      <c r="HA349">
        <v>37.361800000000002</v>
      </c>
      <c r="HB349">
        <v>15.4367</v>
      </c>
      <c r="HC349">
        <v>18</v>
      </c>
      <c r="HD349">
        <v>433.82400000000001</v>
      </c>
      <c r="HE349">
        <v>661.43700000000001</v>
      </c>
      <c r="HF349">
        <v>18.580400000000001</v>
      </c>
      <c r="HG349">
        <v>27.457699999999999</v>
      </c>
      <c r="HH349">
        <v>30.001100000000001</v>
      </c>
      <c r="HI349">
        <v>27.167899999999999</v>
      </c>
      <c r="HJ349">
        <v>27.1554</v>
      </c>
      <c r="HK349">
        <v>77.600399999999993</v>
      </c>
      <c r="HL349">
        <v>43.013300000000001</v>
      </c>
      <c r="HM349">
        <v>0</v>
      </c>
      <c r="HN349">
        <v>18.4849</v>
      </c>
      <c r="HO349">
        <v>1690.66</v>
      </c>
      <c r="HP349">
        <v>16.841799999999999</v>
      </c>
      <c r="HQ349">
        <v>96.809100000000001</v>
      </c>
      <c r="HR349">
        <v>100.17700000000001</v>
      </c>
    </row>
    <row r="350" spans="1:226" x14ac:dyDescent="0.2">
      <c r="A350">
        <v>334</v>
      </c>
      <c r="B350">
        <v>1657295884.5</v>
      </c>
      <c r="C350">
        <v>4280</v>
      </c>
      <c r="D350" t="s">
        <v>1029</v>
      </c>
      <c r="E350" t="s">
        <v>1030</v>
      </c>
      <c r="F350">
        <v>5</v>
      </c>
      <c r="G350" t="s">
        <v>832</v>
      </c>
      <c r="H350" t="s">
        <v>354</v>
      </c>
      <c r="I350">
        <v>1657295876.75</v>
      </c>
      <c r="J350">
        <f t="shared" si="170"/>
        <v>3.0228092259174206E-3</v>
      </c>
      <c r="K350">
        <f t="shared" si="171"/>
        <v>3.0228092259174204</v>
      </c>
      <c r="L350">
        <f t="shared" si="172"/>
        <v>50.04110453261891</v>
      </c>
      <c r="M350">
        <f t="shared" si="173"/>
        <v>1578.27714285714</v>
      </c>
      <c r="N350">
        <f t="shared" si="174"/>
        <v>901.90691423971623</v>
      </c>
      <c r="O350">
        <f t="shared" si="175"/>
        <v>66.69759998248324</v>
      </c>
      <c r="P350">
        <f t="shared" si="176"/>
        <v>116.71636603930423</v>
      </c>
      <c r="Q350">
        <f t="shared" si="177"/>
        <v>0.13039552345325206</v>
      </c>
      <c r="R350">
        <f t="shared" si="178"/>
        <v>2.4988397978897874</v>
      </c>
      <c r="S350">
        <f t="shared" si="179"/>
        <v>0.12672992056179661</v>
      </c>
      <c r="T350">
        <f t="shared" si="180"/>
        <v>7.952695710373564E-2</v>
      </c>
      <c r="U350">
        <f t="shared" si="181"/>
        <v>321.51408808103179</v>
      </c>
      <c r="V350">
        <f t="shared" si="182"/>
        <v>25.218787250146438</v>
      </c>
      <c r="W350">
        <f t="shared" si="183"/>
        <v>25.0800535714286</v>
      </c>
      <c r="X350">
        <f t="shared" si="184"/>
        <v>3.1948849887545481</v>
      </c>
      <c r="Y350">
        <f t="shared" si="185"/>
        <v>49.853187855744949</v>
      </c>
      <c r="Z350">
        <f t="shared" si="186"/>
        <v>1.4867947704602411</v>
      </c>
      <c r="AA350">
        <f t="shared" si="187"/>
        <v>2.982346434419453</v>
      </c>
      <c r="AB350">
        <f t="shared" si="188"/>
        <v>1.708090218294307</v>
      </c>
      <c r="AC350">
        <f t="shared" si="189"/>
        <v>-133.30588686295826</v>
      </c>
      <c r="AD350">
        <f t="shared" si="190"/>
        <v>-154.97558790560336</v>
      </c>
      <c r="AE350">
        <f t="shared" si="191"/>
        <v>-13.053288304177771</v>
      </c>
      <c r="AF350">
        <f t="shared" si="192"/>
        <v>20.179325008292381</v>
      </c>
      <c r="AG350">
        <f t="shared" si="193"/>
        <v>69.436249251121438</v>
      </c>
      <c r="AH350">
        <f t="shared" si="194"/>
        <v>3.0527445971024938</v>
      </c>
      <c r="AI350">
        <f t="shared" si="195"/>
        <v>50.04110453261891</v>
      </c>
      <c r="AJ350">
        <v>1705.60854445935</v>
      </c>
      <c r="AK350">
        <v>1635.7684848484801</v>
      </c>
      <c r="AL350">
        <v>3.4350571437382502</v>
      </c>
      <c r="AM350">
        <v>65.922692264637703</v>
      </c>
      <c r="AN350">
        <f t="shared" si="196"/>
        <v>3.0228092259174204</v>
      </c>
      <c r="AO350">
        <v>16.801347437281301</v>
      </c>
      <c r="AP350">
        <v>20.079614685314699</v>
      </c>
      <c r="AQ350">
        <v>-3.6260382423612398E-4</v>
      </c>
      <c r="AR350">
        <v>78.963096670634499</v>
      </c>
      <c r="AS350">
        <v>11</v>
      </c>
      <c r="AT350">
        <v>2</v>
      </c>
      <c r="AU350">
        <f t="shared" si="197"/>
        <v>1</v>
      </c>
      <c r="AV350">
        <f t="shared" si="198"/>
        <v>0</v>
      </c>
      <c r="AW350">
        <f t="shared" si="199"/>
        <v>39488.94719307698</v>
      </c>
      <c r="AX350">
        <f t="shared" si="200"/>
        <v>1999.99178571429</v>
      </c>
      <c r="AY350">
        <f t="shared" si="201"/>
        <v>1681.1927886430249</v>
      </c>
      <c r="AZ350">
        <f t="shared" si="202"/>
        <v>0.84059984678516708</v>
      </c>
      <c r="BA350">
        <f t="shared" si="203"/>
        <v>0.16075770429537248</v>
      </c>
      <c r="BB350">
        <v>5.5309999999999997</v>
      </c>
      <c r="BC350">
        <v>0.5</v>
      </c>
      <c r="BD350" t="s">
        <v>355</v>
      </c>
      <c r="BE350">
        <v>2</v>
      </c>
      <c r="BF350" t="b">
        <v>1</v>
      </c>
      <c r="BG350">
        <v>1657295876.75</v>
      </c>
      <c r="BH350">
        <v>1578.27714285714</v>
      </c>
      <c r="BI350">
        <v>1660.41392857143</v>
      </c>
      <c r="BJ350">
        <v>20.104928571428601</v>
      </c>
      <c r="BK350">
        <v>16.7960107142857</v>
      </c>
      <c r="BL350">
        <v>1575.74464285714</v>
      </c>
      <c r="BM350">
        <v>19.9577285714286</v>
      </c>
      <c r="BN350">
        <v>500.02039285714301</v>
      </c>
      <c r="BO350">
        <v>73.851717857142901</v>
      </c>
      <c r="BP350">
        <v>0.100038060714286</v>
      </c>
      <c r="BQ350">
        <v>23.9296785714286</v>
      </c>
      <c r="BR350">
        <v>25.0800535714286</v>
      </c>
      <c r="BS350">
        <v>999.9</v>
      </c>
      <c r="BT350">
        <v>0</v>
      </c>
      <c r="BU350">
        <v>0</v>
      </c>
      <c r="BV350">
        <v>10009.1060714286</v>
      </c>
      <c r="BW350">
        <v>0</v>
      </c>
      <c r="BX350">
        <v>1129.08321428571</v>
      </c>
      <c r="BY350">
        <v>-82.137675000000002</v>
      </c>
      <c r="BZ350">
        <v>1610.6582142857101</v>
      </c>
      <c r="CA350">
        <v>1688.7792857142899</v>
      </c>
      <c r="CB350">
        <v>3.3088985714285699</v>
      </c>
      <c r="CC350">
        <v>1660.41392857143</v>
      </c>
      <c r="CD350">
        <v>16.7960107142857</v>
      </c>
      <c r="CE350">
        <v>1.48478321428571</v>
      </c>
      <c r="CF350">
        <v>1.240415</v>
      </c>
      <c r="CG350">
        <v>12.8123535714286</v>
      </c>
      <c r="CH350">
        <v>10.095649999999999</v>
      </c>
      <c r="CI350">
        <v>1999.99178571429</v>
      </c>
      <c r="CJ350">
        <v>0.98000714285714297</v>
      </c>
      <c r="CK350">
        <v>1.9992985714285701E-2</v>
      </c>
      <c r="CL350">
        <v>0</v>
      </c>
      <c r="CM350">
        <v>2.6158785714285702</v>
      </c>
      <c r="CN350">
        <v>0</v>
      </c>
      <c r="CO350">
        <v>19055.867857142901</v>
      </c>
      <c r="CP350">
        <v>16705.382142857099</v>
      </c>
      <c r="CQ350">
        <v>45.625</v>
      </c>
      <c r="CR350">
        <v>47.716250000000002</v>
      </c>
      <c r="CS350">
        <v>46.811999999999998</v>
      </c>
      <c r="CT350">
        <v>45.816499999999998</v>
      </c>
      <c r="CU350">
        <v>44.7455</v>
      </c>
      <c r="CV350">
        <v>1960.0032142857101</v>
      </c>
      <c r="CW350">
        <v>39.989642857142897</v>
      </c>
      <c r="CX350">
        <v>0</v>
      </c>
      <c r="CY350">
        <v>1651535159.0999999</v>
      </c>
      <c r="CZ350">
        <v>0</v>
      </c>
      <c r="DA350">
        <v>0</v>
      </c>
      <c r="DB350" t="s">
        <v>356</v>
      </c>
      <c r="DC350">
        <v>1657211493.5999999</v>
      </c>
      <c r="DD350">
        <v>1657211497.5999999</v>
      </c>
      <c r="DE350">
        <v>0</v>
      </c>
      <c r="DF350">
        <v>1.526</v>
      </c>
      <c r="DG350">
        <v>4.4999999999999998E-2</v>
      </c>
      <c r="DH350">
        <v>2.6110000000000002</v>
      </c>
      <c r="DI350">
        <v>0.157</v>
      </c>
      <c r="DJ350">
        <v>420</v>
      </c>
      <c r="DK350">
        <v>20</v>
      </c>
      <c r="DL350">
        <v>0.57999999999999996</v>
      </c>
      <c r="DM350">
        <v>0.22</v>
      </c>
      <c r="DN350">
        <v>-82.093302499999993</v>
      </c>
      <c r="DO350">
        <v>-0.437343714821681</v>
      </c>
      <c r="DP350">
        <v>0.49191476268124901</v>
      </c>
      <c r="DQ350">
        <v>0</v>
      </c>
      <c r="DR350">
        <v>3.3122220000000002</v>
      </c>
      <c r="DS350">
        <v>-0.100742138836785</v>
      </c>
      <c r="DT350">
        <v>1.1655048090848901E-2</v>
      </c>
      <c r="DU350">
        <v>0</v>
      </c>
      <c r="DV350">
        <v>0</v>
      </c>
      <c r="DW350">
        <v>2</v>
      </c>
      <c r="DX350" t="s">
        <v>357</v>
      </c>
      <c r="DY350">
        <v>2.8606400000000001</v>
      </c>
      <c r="DZ350">
        <v>2.7163499999999998</v>
      </c>
      <c r="EA350">
        <v>0.18425900000000001</v>
      </c>
      <c r="EB350">
        <v>0.189442</v>
      </c>
      <c r="EC350">
        <v>7.4584300000000006E-2</v>
      </c>
      <c r="ED350">
        <v>6.5520099999999998E-2</v>
      </c>
      <c r="EE350">
        <v>23052.6</v>
      </c>
      <c r="EF350">
        <v>19878.099999999999</v>
      </c>
      <c r="EG350">
        <v>25301.8</v>
      </c>
      <c r="EH350">
        <v>23885.9</v>
      </c>
      <c r="EI350">
        <v>39974.400000000001</v>
      </c>
      <c r="EJ350">
        <v>36949.199999999997</v>
      </c>
      <c r="EK350">
        <v>45738.3</v>
      </c>
      <c r="EL350">
        <v>42607.5</v>
      </c>
      <c r="EM350">
        <v>1.8035699999999999</v>
      </c>
      <c r="EN350">
        <v>2.1458699999999999</v>
      </c>
      <c r="EO350">
        <v>8.9399500000000007E-2</v>
      </c>
      <c r="EP350">
        <v>0</v>
      </c>
      <c r="EQ350">
        <v>23.595800000000001</v>
      </c>
      <c r="ER350">
        <v>999.9</v>
      </c>
      <c r="ES350">
        <v>36.149000000000001</v>
      </c>
      <c r="ET350">
        <v>33.716999999999999</v>
      </c>
      <c r="EU350">
        <v>25.741099999999999</v>
      </c>
      <c r="EV350">
        <v>53.201099999999997</v>
      </c>
      <c r="EW350">
        <v>36.895000000000003</v>
      </c>
      <c r="EX350">
        <v>2</v>
      </c>
      <c r="EY350">
        <v>1.1155999999999999E-2</v>
      </c>
      <c r="EZ350">
        <v>5.3433000000000002</v>
      </c>
      <c r="FA350">
        <v>20.162800000000001</v>
      </c>
      <c r="FB350">
        <v>5.2339099999999998</v>
      </c>
      <c r="FC350">
        <v>11.992000000000001</v>
      </c>
      <c r="FD350">
        <v>4.9558499999999999</v>
      </c>
      <c r="FE350">
        <v>3.3039000000000001</v>
      </c>
      <c r="FF350">
        <v>9999</v>
      </c>
      <c r="FG350">
        <v>5165.3999999999996</v>
      </c>
      <c r="FH350">
        <v>329.4</v>
      </c>
      <c r="FI350">
        <v>9999</v>
      </c>
      <c r="FJ350">
        <v>1.8682000000000001</v>
      </c>
      <c r="FK350">
        <v>1.8638600000000001</v>
      </c>
      <c r="FL350">
        <v>1.8714900000000001</v>
      </c>
      <c r="FM350">
        <v>1.8623400000000001</v>
      </c>
      <c r="FN350">
        <v>1.8618300000000001</v>
      </c>
      <c r="FO350">
        <v>1.86822</v>
      </c>
      <c r="FP350">
        <v>1.8583700000000001</v>
      </c>
      <c r="FQ350">
        <v>1.86477</v>
      </c>
      <c r="FR350">
        <v>5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2.6</v>
      </c>
      <c r="GF350">
        <v>0.14610000000000001</v>
      </c>
      <c r="GG350">
        <v>0.30658851354286398</v>
      </c>
      <c r="GH350">
        <v>2.2958890734485699E-3</v>
      </c>
      <c r="GI350">
        <v>-1.86257123826648E-6</v>
      </c>
      <c r="GJ350">
        <v>8.2594232886446805E-10</v>
      </c>
      <c r="GK350">
        <v>-0.101148223110564</v>
      </c>
      <c r="GL350">
        <v>-3.7577424899751702E-2</v>
      </c>
      <c r="GM350">
        <v>3.3046140057118702E-3</v>
      </c>
      <c r="GN350">
        <v>-3.9997718568980099E-5</v>
      </c>
      <c r="GO350">
        <v>3</v>
      </c>
      <c r="GP350">
        <v>2332</v>
      </c>
      <c r="GQ350">
        <v>2</v>
      </c>
      <c r="GR350">
        <v>24</v>
      </c>
      <c r="GS350">
        <v>1406.5</v>
      </c>
      <c r="GT350">
        <v>1406.4</v>
      </c>
      <c r="GU350">
        <v>3.90381</v>
      </c>
      <c r="GV350">
        <v>2.32178</v>
      </c>
      <c r="GW350">
        <v>1.9982899999999999</v>
      </c>
      <c r="GX350">
        <v>2.7026400000000002</v>
      </c>
      <c r="GY350">
        <v>2.0935100000000002</v>
      </c>
      <c r="GZ350">
        <v>2.3962400000000001</v>
      </c>
      <c r="HA350">
        <v>37.361800000000002</v>
      </c>
      <c r="HB350">
        <v>15.427899999999999</v>
      </c>
      <c r="HC350">
        <v>18</v>
      </c>
      <c r="HD350">
        <v>433.87299999999999</v>
      </c>
      <c r="HE350">
        <v>661.48199999999997</v>
      </c>
      <c r="HF350">
        <v>18.484000000000002</v>
      </c>
      <c r="HG350">
        <v>27.466999999999999</v>
      </c>
      <c r="HH350">
        <v>30.001000000000001</v>
      </c>
      <c r="HI350">
        <v>27.176500000000001</v>
      </c>
      <c r="HJ350">
        <v>27.164300000000001</v>
      </c>
      <c r="HK350">
        <v>78.158000000000001</v>
      </c>
      <c r="HL350">
        <v>43.013300000000001</v>
      </c>
      <c r="HM350">
        <v>0</v>
      </c>
      <c r="HN350">
        <v>18.415700000000001</v>
      </c>
      <c r="HO350">
        <v>1704.05</v>
      </c>
      <c r="HP350">
        <v>16.893999999999998</v>
      </c>
      <c r="HQ350">
        <v>96.805300000000003</v>
      </c>
      <c r="HR350">
        <v>100.17400000000001</v>
      </c>
    </row>
    <row r="351" spans="1:226" x14ac:dyDescent="0.2">
      <c r="A351">
        <v>335</v>
      </c>
      <c r="B351">
        <v>1657295889</v>
      </c>
      <c r="C351">
        <v>4284.5</v>
      </c>
      <c r="D351" t="s">
        <v>1031</v>
      </c>
      <c r="E351" t="s">
        <v>1032</v>
      </c>
      <c r="F351">
        <v>5</v>
      </c>
      <c r="G351" t="s">
        <v>832</v>
      </c>
      <c r="H351" t="s">
        <v>354</v>
      </c>
      <c r="I351">
        <v>1657295881.17857</v>
      </c>
      <c r="J351">
        <f t="shared" si="170"/>
        <v>3.0090750990826713E-3</v>
      </c>
      <c r="K351">
        <f t="shared" si="171"/>
        <v>3.0090750990826711</v>
      </c>
      <c r="L351">
        <f t="shared" si="172"/>
        <v>50.425323325199145</v>
      </c>
      <c r="M351">
        <f t="shared" si="173"/>
        <v>1593.2585714285699</v>
      </c>
      <c r="N351">
        <f t="shared" si="174"/>
        <v>909.21308014218164</v>
      </c>
      <c r="O351">
        <f t="shared" si="175"/>
        <v>67.238115763027295</v>
      </c>
      <c r="P351">
        <f t="shared" si="176"/>
        <v>117.82464045655522</v>
      </c>
      <c r="Q351">
        <f t="shared" si="177"/>
        <v>0.12988029936705017</v>
      </c>
      <c r="R351">
        <f t="shared" si="178"/>
        <v>2.4990519356322074</v>
      </c>
      <c r="S351">
        <f t="shared" si="179"/>
        <v>0.12624347103411968</v>
      </c>
      <c r="T351">
        <f t="shared" si="180"/>
        <v>7.9220441596277183E-2</v>
      </c>
      <c r="U351">
        <f t="shared" si="181"/>
        <v>321.51440733516682</v>
      </c>
      <c r="V351">
        <f t="shared" si="182"/>
        <v>25.202232452444299</v>
      </c>
      <c r="W351">
        <f t="shared" si="183"/>
        <v>25.070442857142901</v>
      </c>
      <c r="X351">
        <f t="shared" si="184"/>
        <v>3.1930559361575428</v>
      </c>
      <c r="Y351">
        <f t="shared" si="185"/>
        <v>49.893027998999749</v>
      </c>
      <c r="Z351">
        <f t="shared" si="186"/>
        <v>1.4861394364219049</v>
      </c>
      <c r="AA351">
        <f t="shared" si="187"/>
        <v>2.9786515191094414</v>
      </c>
      <c r="AB351">
        <f t="shared" si="188"/>
        <v>1.7069164997356379</v>
      </c>
      <c r="AC351">
        <f t="shared" si="189"/>
        <v>-132.7002118695458</v>
      </c>
      <c r="AD351">
        <f t="shared" si="190"/>
        <v>-156.47268694574987</v>
      </c>
      <c r="AE351">
        <f t="shared" si="191"/>
        <v>-13.176259317417218</v>
      </c>
      <c r="AF351">
        <f t="shared" si="192"/>
        <v>19.165249202453964</v>
      </c>
      <c r="AG351">
        <f t="shared" si="193"/>
        <v>69.397806095967923</v>
      </c>
      <c r="AH351">
        <f t="shared" si="194"/>
        <v>3.0392502781150621</v>
      </c>
      <c r="AI351">
        <f t="shared" si="195"/>
        <v>50.425323325199145</v>
      </c>
      <c r="AJ351">
        <v>1721.0833857181599</v>
      </c>
      <c r="AK351">
        <v>1651.0150909090901</v>
      </c>
      <c r="AL351">
        <v>3.3826599132371702</v>
      </c>
      <c r="AM351">
        <v>65.922692264637703</v>
      </c>
      <c r="AN351">
        <f t="shared" si="196"/>
        <v>3.0090750990826711</v>
      </c>
      <c r="AO351">
        <v>16.805528545245402</v>
      </c>
      <c r="AP351">
        <v>20.0794713286713</v>
      </c>
      <c r="AQ351">
        <v>-2.58717234193957E-3</v>
      </c>
      <c r="AR351">
        <v>78.963096670634499</v>
      </c>
      <c r="AS351">
        <v>11</v>
      </c>
      <c r="AT351">
        <v>2</v>
      </c>
      <c r="AU351">
        <f t="shared" si="197"/>
        <v>1</v>
      </c>
      <c r="AV351">
        <f t="shared" si="198"/>
        <v>0</v>
      </c>
      <c r="AW351">
        <f t="shared" si="199"/>
        <v>39496.735044332454</v>
      </c>
      <c r="AX351">
        <f t="shared" si="200"/>
        <v>1999.9939285714299</v>
      </c>
      <c r="AY351">
        <f t="shared" si="201"/>
        <v>1681.1945768576006</v>
      </c>
      <c r="AZ351">
        <f t="shared" si="202"/>
        <v>0.84059984024974332</v>
      </c>
      <c r="BA351">
        <f t="shared" si="203"/>
        <v>0.16075769168200449</v>
      </c>
      <c r="BB351">
        <v>5.5309999999999997</v>
      </c>
      <c r="BC351">
        <v>0.5</v>
      </c>
      <c r="BD351" t="s">
        <v>355</v>
      </c>
      <c r="BE351">
        <v>2</v>
      </c>
      <c r="BF351" t="b">
        <v>1</v>
      </c>
      <c r="BG351">
        <v>1657295881.17857</v>
      </c>
      <c r="BH351">
        <v>1593.2585714285699</v>
      </c>
      <c r="BI351">
        <v>1675.3810714285701</v>
      </c>
      <c r="BJ351">
        <v>20.0960035714286</v>
      </c>
      <c r="BK351">
        <v>16.801625000000001</v>
      </c>
      <c r="BL351">
        <v>1590.6878571428599</v>
      </c>
      <c r="BM351">
        <v>19.949203571428601</v>
      </c>
      <c r="BN351">
        <v>500.011678571429</v>
      </c>
      <c r="BO351">
        <v>73.852007142857104</v>
      </c>
      <c r="BP351">
        <v>9.9981924999999999E-2</v>
      </c>
      <c r="BQ351">
        <v>23.909053571428601</v>
      </c>
      <c r="BR351">
        <v>25.070442857142901</v>
      </c>
      <c r="BS351">
        <v>999.9</v>
      </c>
      <c r="BT351">
        <v>0</v>
      </c>
      <c r="BU351">
        <v>0</v>
      </c>
      <c r="BV351">
        <v>10010.398571428599</v>
      </c>
      <c r="BW351">
        <v>0</v>
      </c>
      <c r="BX351">
        <v>1128.5675000000001</v>
      </c>
      <c r="BY351">
        <v>-82.122353571428604</v>
      </c>
      <c r="BZ351">
        <v>1625.93285714286</v>
      </c>
      <c r="CA351">
        <v>1704.0110714285699</v>
      </c>
      <c r="CB351">
        <v>3.2943635714285699</v>
      </c>
      <c r="CC351">
        <v>1675.3810714285701</v>
      </c>
      <c r="CD351">
        <v>16.801625000000001</v>
      </c>
      <c r="CE351">
        <v>1.4841299999999999</v>
      </c>
      <c r="CF351">
        <v>1.24083428571429</v>
      </c>
      <c r="CG351">
        <v>12.805624999999999</v>
      </c>
      <c r="CH351">
        <v>10.1006964285714</v>
      </c>
      <c r="CI351">
        <v>1999.9939285714299</v>
      </c>
      <c r="CJ351">
        <v>0.98000725</v>
      </c>
      <c r="CK351">
        <v>1.9992875E-2</v>
      </c>
      <c r="CL351">
        <v>0</v>
      </c>
      <c r="CM351">
        <v>2.5906071428571402</v>
      </c>
      <c r="CN351">
        <v>0</v>
      </c>
      <c r="CO351">
        <v>19032.085714285698</v>
      </c>
      <c r="CP351">
        <v>16705.396428571399</v>
      </c>
      <c r="CQ351">
        <v>45.625</v>
      </c>
      <c r="CR351">
        <v>47.734250000000003</v>
      </c>
      <c r="CS351">
        <v>46.811999999999998</v>
      </c>
      <c r="CT351">
        <v>45.825499999999998</v>
      </c>
      <c r="CU351">
        <v>44.75</v>
      </c>
      <c r="CV351">
        <v>1960.0074999999999</v>
      </c>
      <c r="CW351">
        <v>39.9892857142857</v>
      </c>
      <c r="CX351">
        <v>0</v>
      </c>
      <c r="CY351">
        <v>1651535163.9000001</v>
      </c>
      <c r="CZ351">
        <v>0</v>
      </c>
      <c r="DA351">
        <v>0</v>
      </c>
      <c r="DB351" t="s">
        <v>356</v>
      </c>
      <c r="DC351">
        <v>1657211493.5999999</v>
      </c>
      <c r="DD351">
        <v>1657211497.5999999</v>
      </c>
      <c r="DE351">
        <v>0</v>
      </c>
      <c r="DF351">
        <v>1.526</v>
      </c>
      <c r="DG351">
        <v>4.4999999999999998E-2</v>
      </c>
      <c r="DH351">
        <v>2.6110000000000002</v>
      </c>
      <c r="DI351">
        <v>0.157</v>
      </c>
      <c r="DJ351">
        <v>420</v>
      </c>
      <c r="DK351">
        <v>20</v>
      </c>
      <c r="DL351">
        <v>0.57999999999999996</v>
      </c>
      <c r="DM351">
        <v>0.22</v>
      </c>
      <c r="DN351">
        <v>-82.059622500000003</v>
      </c>
      <c r="DO351">
        <v>-0.237288180112536</v>
      </c>
      <c r="DP351">
        <v>0.49855067219265597</v>
      </c>
      <c r="DQ351">
        <v>0</v>
      </c>
      <c r="DR351">
        <v>3.3022917500000002</v>
      </c>
      <c r="DS351">
        <v>-0.186765590994379</v>
      </c>
      <c r="DT351">
        <v>1.9191652988669299E-2</v>
      </c>
      <c r="DU351">
        <v>0</v>
      </c>
      <c r="DV351">
        <v>0</v>
      </c>
      <c r="DW351">
        <v>2</v>
      </c>
      <c r="DX351" t="s">
        <v>357</v>
      </c>
      <c r="DY351">
        <v>2.8605200000000002</v>
      </c>
      <c r="DZ351">
        <v>2.7166100000000002</v>
      </c>
      <c r="EA351">
        <v>0.18527299999999999</v>
      </c>
      <c r="EB351">
        <v>0.19033700000000001</v>
      </c>
      <c r="EC351">
        <v>7.4576500000000004E-2</v>
      </c>
      <c r="ED351">
        <v>6.5533400000000006E-2</v>
      </c>
      <c r="EE351">
        <v>23022.799999999999</v>
      </c>
      <c r="EF351">
        <v>19855.900000000001</v>
      </c>
      <c r="EG351">
        <v>25300.6</v>
      </c>
      <c r="EH351">
        <v>23885.7</v>
      </c>
      <c r="EI351">
        <v>39974.800000000003</v>
      </c>
      <c r="EJ351">
        <v>36948.400000000001</v>
      </c>
      <c r="EK351">
        <v>45738.400000000001</v>
      </c>
      <c r="EL351">
        <v>42607.199999999997</v>
      </c>
      <c r="EM351">
        <v>1.8034300000000001</v>
      </c>
      <c r="EN351">
        <v>2.1457799999999998</v>
      </c>
      <c r="EO351">
        <v>8.8900300000000002E-2</v>
      </c>
      <c r="EP351">
        <v>0</v>
      </c>
      <c r="EQ351">
        <v>23.590499999999999</v>
      </c>
      <c r="ER351">
        <v>999.9</v>
      </c>
      <c r="ES351">
        <v>36.149000000000001</v>
      </c>
      <c r="ET351">
        <v>33.716999999999999</v>
      </c>
      <c r="EU351">
        <v>25.742100000000001</v>
      </c>
      <c r="EV351">
        <v>53.241100000000003</v>
      </c>
      <c r="EW351">
        <v>36.959099999999999</v>
      </c>
      <c r="EX351">
        <v>2</v>
      </c>
      <c r="EY351">
        <v>1.17327E-2</v>
      </c>
      <c r="EZ351">
        <v>5.3745500000000002</v>
      </c>
      <c r="FA351">
        <v>20.161799999999999</v>
      </c>
      <c r="FB351">
        <v>5.23421</v>
      </c>
      <c r="FC351">
        <v>11.992000000000001</v>
      </c>
      <c r="FD351">
        <v>4.9566499999999998</v>
      </c>
      <c r="FE351">
        <v>3.3039800000000001</v>
      </c>
      <c r="FF351">
        <v>9999</v>
      </c>
      <c r="FG351">
        <v>5165.7</v>
      </c>
      <c r="FH351">
        <v>329.4</v>
      </c>
      <c r="FI351">
        <v>9999</v>
      </c>
      <c r="FJ351">
        <v>1.8681700000000001</v>
      </c>
      <c r="FK351">
        <v>1.86389</v>
      </c>
      <c r="FL351">
        <v>1.8714900000000001</v>
      </c>
      <c r="FM351">
        <v>1.8623499999999999</v>
      </c>
      <c r="FN351">
        <v>1.86182</v>
      </c>
      <c r="FO351">
        <v>1.8682300000000001</v>
      </c>
      <c r="FP351">
        <v>1.8583700000000001</v>
      </c>
      <c r="FQ351">
        <v>1.86477</v>
      </c>
      <c r="FR351">
        <v>5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2.64</v>
      </c>
      <c r="GF351">
        <v>0.14599999999999999</v>
      </c>
      <c r="GG351">
        <v>0.30658851354286398</v>
      </c>
      <c r="GH351">
        <v>2.2958890734485699E-3</v>
      </c>
      <c r="GI351">
        <v>-1.86257123826648E-6</v>
      </c>
      <c r="GJ351">
        <v>8.2594232886446805E-10</v>
      </c>
      <c r="GK351">
        <v>-0.101148223110564</v>
      </c>
      <c r="GL351">
        <v>-3.7577424899751702E-2</v>
      </c>
      <c r="GM351">
        <v>3.3046140057118702E-3</v>
      </c>
      <c r="GN351">
        <v>-3.9997718568980099E-5</v>
      </c>
      <c r="GO351">
        <v>3</v>
      </c>
      <c r="GP351">
        <v>2332</v>
      </c>
      <c r="GQ351">
        <v>2</v>
      </c>
      <c r="GR351">
        <v>24</v>
      </c>
      <c r="GS351">
        <v>1406.6</v>
      </c>
      <c r="GT351">
        <v>1406.5</v>
      </c>
      <c r="GU351">
        <v>3.92822</v>
      </c>
      <c r="GV351">
        <v>2.32422</v>
      </c>
      <c r="GW351">
        <v>1.9982899999999999</v>
      </c>
      <c r="GX351">
        <v>2.7014200000000002</v>
      </c>
      <c r="GY351">
        <v>2.0935100000000002</v>
      </c>
      <c r="GZ351">
        <v>2.3999000000000001</v>
      </c>
      <c r="HA351">
        <v>37.361800000000002</v>
      </c>
      <c r="HB351">
        <v>15.427899999999999</v>
      </c>
      <c r="HC351">
        <v>18</v>
      </c>
      <c r="HD351">
        <v>433.83800000000002</v>
      </c>
      <c r="HE351">
        <v>661.47900000000004</v>
      </c>
      <c r="HF351">
        <v>18.4194</v>
      </c>
      <c r="HG351">
        <v>27.474799999999998</v>
      </c>
      <c r="HH351">
        <v>30.000900000000001</v>
      </c>
      <c r="HI351">
        <v>27.183399999999999</v>
      </c>
      <c r="HJ351">
        <v>27.170999999999999</v>
      </c>
      <c r="HK351">
        <v>78.624300000000005</v>
      </c>
      <c r="HL351">
        <v>42.731900000000003</v>
      </c>
      <c r="HM351">
        <v>0</v>
      </c>
      <c r="HN351">
        <v>18.3596</v>
      </c>
      <c r="HO351">
        <v>1724.16</v>
      </c>
      <c r="HP351">
        <v>16.917100000000001</v>
      </c>
      <c r="HQ351">
        <v>96.803600000000003</v>
      </c>
      <c r="HR351">
        <v>100.173</v>
      </c>
    </row>
    <row r="352" spans="1:226" x14ac:dyDescent="0.2">
      <c r="A352">
        <v>336</v>
      </c>
      <c r="B352">
        <v>1657295894.5</v>
      </c>
      <c r="C352">
        <v>4290</v>
      </c>
      <c r="D352" t="s">
        <v>1033</v>
      </c>
      <c r="E352" t="s">
        <v>1034</v>
      </c>
      <c r="F352">
        <v>5</v>
      </c>
      <c r="G352" t="s">
        <v>832</v>
      </c>
      <c r="H352" t="s">
        <v>354</v>
      </c>
      <c r="I352">
        <v>1657295886.75</v>
      </c>
      <c r="J352">
        <f t="shared" si="170"/>
        <v>2.9752771274452502E-3</v>
      </c>
      <c r="K352">
        <f t="shared" si="171"/>
        <v>2.9752771274452501</v>
      </c>
      <c r="L352">
        <f t="shared" si="172"/>
        <v>50.06731524517528</v>
      </c>
      <c r="M352">
        <f t="shared" si="173"/>
        <v>1611.8521428571401</v>
      </c>
      <c r="N352">
        <f t="shared" si="174"/>
        <v>925.18274912770551</v>
      </c>
      <c r="O352">
        <f t="shared" si="175"/>
        <v>68.419783867999897</v>
      </c>
      <c r="P352">
        <f t="shared" si="176"/>
        <v>119.2008555557659</v>
      </c>
      <c r="Q352">
        <f t="shared" si="177"/>
        <v>0.12852096985938405</v>
      </c>
      <c r="R352">
        <f t="shared" si="178"/>
        <v>2.4971851364536044</v>
      </c>
      <c r="S352">
        <f t="shared" si="179"/>
        <v>0.12495616180889292</v>
      </c>
      <c r="T352">
        <f t="shared" si="180"/>
        <v>7.8409649067913367E-2</v>
      </c>
      <c r="U352">
        <f t="shared" si="181"/>
        <v>321.51779534511951</v>
      </c>
      <c r="V352">
        <f t="shared" si="182"/>
        <v>25.184984803921679</v>
      </c>
      <c r="W352">
        <f t="shared" si="183"/>
        <v>25.055728571428599</v>
      </c>
      <c r="X352">
        <f t="shared" si="184"/>
        <v>3.1902573758098329</v>
      </c>
      <c r="Y352">
        <f t="shared" si="185"/>
        <v>49.942075180428901</v>
      </c>
      <c r="Z352">
        <f t="shared" si="186"/>
        <v>1.485062068730961</v>
      </c>
      <c r="AA352">
        <f t="shared" si="187"/>
        <v>2.9735690064255103</v>
      </c>
      <c r="AB352">
        <f t="shared" si="188"/>
        <v>1.7051953070788719</v>
      </c>
      <c r="AC352">
        <f t="shared" si="189"/>
        <v>-131.20972132033555</v>
      </c>
      <c r="AD352">
        <f t="shared" si="190"/>
        <v>-158.19924671358226</v>
      </c>
      <c r="AE352">
        <f t="shared" si="191"/>
        <v>-13.328711071420107</v>
      </c>
      <c r="AF352">
        <f t="shared" si="192"/>
        <v>18.780116239781592</v>
      </c>
      <c r="AG352">
        <f t="shared" si="193"/>
        <v>69.05374576578761</v>
      </c>
      <c r="AH352">
        <f t="shared" si="194"/>
        <v>3.0165183377080633</v>
      </c>
      <c r="AI352">
        <f t="shared" si="195"/>
        <v>50.06731524517528</v>
      </c>
      <c r="AJ352">
        <v>1738.66399020776</v>
      </c>
      <c r="AK352">
        <v>1669.1393939393899</v>
      </c>
      <c r="AL352">
        <v>3.3467992705992602</v>
      </c>
      <c r="AM352">
        <v>65.922692264637703</v>
      </c>
      <c r="AN352">
        <f t="shared" si="196"/>
        <v>2.9752771274452501</v>
      </c>
      <c r="AO352">
        <v>16.8114124609892</v>
      </c>
      <c r="AP352">
        <v>20.062250349650402</v>
      </c>
      <c r="AQ352">
        <v>-5.4546092250008799E-3</v>
      </c>
      <c r="AR352">
        <v>78.963096670634499</v>
      </c>
      <c r="AS352">
        <v>11</v>
      </c>
      <c r="AT352">
        <v>2</v>
      </c>
      <c r="AU352">
        <f t="shared" si="197"/>
        <v>1</v>
      </c>
      <c r="AV352">
        <f t="shared" si="198"/>
        <v>0</v>
      </c>
      <c r="AW352">
        <f t="shared" si="199"/>
        <v>39456.19040069967</v>
      </c>
      <c r="AX352">
        <f t="shared" si="200"/>
        <v>2000.0160714285701</v>
      </c>
      <c r="AY352">
        <f t="shared" si="201"/>
        <v>1681.2131012150865</v>
      </c>
      <c r="AZ352">
        <f t="shared" si="202"/>
        <v>0.84059979578775623</v>
      </c>
      <c r="BA352">
        <f t="shared" si="203"/>
        <v>0.16075760587036983</v>
      </c>
      <c r="BB352">
        <v>5.5309999999999997</v>
      </c>
      <c r="BC352">
        <v>0.5</v>
      </c>
      <c r="BD352" t="s">
        <v>355</v>
      </c>
      <c r="BE352">
        <v>2</v>
      </c>
      <c r="BF352" t="b">
        <v>1</v>
      </c>
      <c r="BG352">
        <v>1657295886.75</v>
      </c>
      <c r="BH352">
        <v>1611.8521428571401</v>
      </c>
      <c r="BI352">
        <v>1693.61428571429</v>
      </c>
      <c r="BJ352">
        <v>20.0812357142857</v>
      </c>
      <c r="BK352">
        <v>16.811517857142899</v>
      </c>
      <c r="BL352">
        <v>1609.2321428571399</v>
      </c>
      <c r="BM352">
        <v>19.935089285714302</v>
      </c>
      <c r="BN352">
        <v>500.022357142857</v>
      </c>
      <c r="BO352">
        <v>73.852692857142898</v>
      </c>
      <c r="BP352">
        <v>0.10003046428571399</v>
      </c>
      <c r="BQ352">
        <v>23.880646428571399</v>
      </c>
      <c r="BR352">
        <v>25.055728571428599</v>
      </c>
      <c r="BS352">
        <v>999.9</v>
      </c>
      <c r="BT352">
        <v>0</v>
      </c>
      <c r="BU352">
        <v>0</v>
      </c>
      <c r="BV352">
        <v>9998.5892857142899</v>
      </c>
      <c r="BW352">
        <v>0</v>
      </c>
      <c r="BX352">
        <v>1128.7750000000001</v>
      </c>
      <c r="BY352">
        <v>-81.761446428571404</v>
      </c>
      <c r="BZ352">
        <v>1644.8835714285699</v>
      </c>
      <c r="CA352">
        <v>1722.5728571428599</v>
      </c>
      <c r="CB352">
        <v>3.2697099999999999</v>
      </c>
      <c r="CC352">
        <v>1693.61428571429</v>
      </c>
      <c r="CD352">
        <v>16.811517857142899</v>
      </c>
      <c r="CE352">
        <v>1.4830525000000001</v>
      </c>
      <c r="CF352">
        <v>1.24157571428571</v>
      </c>
      <c r="CG352">
        <v>12.794535714285701</v>
      </c>
      <c r="CH352">
        <v>10.109621428571399</v>
      </c>
      <c r="CI352">
        <v>2000.0160714285701</v>
      </c>
      <c r="CJ352">
        <v>0.98000767857142901</v>
      </c>
      <c r="CK352">
        <v>1.9992432142857099E-2</v>
      </c>
      <c r="CL352">
        <v>0</v>
      </c>
      <c r="CM352">
        <v>2.5523892857142898</v>
      </c>
      <c r="CN352">
        <v>0</v>
      </c>
      <c r="CO352">
        <v>19018.753571428599</v>
      </c>
      <c r="CP352">
        <v>16705.575000000001</v>
      </c>
      <c r="CQ352">
        <v>45.629428571428598</v>
      </c>
      <c r="CR352">
        <v>47.7455</v>
      </c>
      <c r="CS352">
        <v>46.811999999999998</v>
      </c>
      <c r="CT352">
        <v>45.843499999999999</v>
      </c>
      <c r="CU352">
        <v>44.75</v>
      </c>
      <c r="CV352">
        <v>1960.0332142857101</v>
      </c>
      <c r="CW352">
        <v>39.986785714285702</v>
      </c>
      <c r="CX352">
        <v>0</v>
      </c>
      <c r="CY352">
        <v>1651535169.3</v>
      </c>
      <c r="CZ352">
        <v>0</v>
      </c>
      <c r="DA352">
        <v>0</v>
      </c>
      <c r="DB352" t="s">
        <v>356</v>
      </c>
      <c r="DC352">
        <v>1657211493.5999999</v>
      </c>
      <c r="DD352">
        <v>1657211497.5999999</v>
      </c>
      <c r="DE352">
        <v>0</v>
      </c>
      <c r="DF352">
        <v>1.526</v>
      </c>
      <c r="DG352">
        <v>4.4999999999999998E-2</v>
      </c>
      <c r="DH352">
        <v>2.6110000000000002</v>
      </c>
      <c r="DI352">
        <v>0.157</v>
      </c>
      <c r="DJ352">
        <v>420</v>
      </c>
      <c r="DK352">
        <v>20</v>
      </c>
      <c r="DL352">
        <v>0.57999999999999996</v>
      </c>
      <c r="DM352">
        <v>0.22</v>
      </c>
      <c r="DN352">
        <v>-81.918364999999994</v>
      </c>
      <c r="DO352">
        <v>3.4155467166981501</v>
      </c>
      <c r="DP352">
        <v>0.53476268827864204</v>
      </c>
      <c r="DQ352">
        <v>0</v>
      </c>
      <c r="DR352">
        <v>3.2801127499999998</v>
      </c>
      <c r="DS352">
        <v>-0.28134382739212899</v>
      </c>
      <c r="DT352">
        <v>2.8060244117567801E-2</v>
      </c>
      <c r="DU352">
        <v>0</v>
      </c>
      <c r="DV352">
        <v>0</v>
      </c>
      <c r="DW352">
        <v>2</v>
      </c>
      <c r="DX352" t="s">
        <v>357</v>
      </c>
      <c r="DY352">
        <v>2.8603499999999999</v>
      </c>
      <c r="DZ352">
        <v>2.7163300000000001</v>
      </c>
      <c r="EA352">
        <v>0.18648100000000001</v>
      </c>
      <c r="EB352">
        <v>0.191554</v>
      </c>
      <c r="EC352">
        <v>7.4538699999999999E-2</v>
      </c>
      <c r="ED352">
        <v>6.5642599999999995E-2</v>
      </c>
      <c r="EE352">
        <v>22988.3</v>
      </c>
      <c r="EF352">
        <v>19825.900000000001</v>
      </c>
      <c r="EG352">
        <v>25300.2</v>
      </c>
      <c r="EH352">
        <v>23885.5</v>
      </c>
      <c r="EI352">
        <v>39975.699999999997</v>
      </c>
      <c r="EJ352">
        <v>36943.699999999997</v>
      </c>
      <c r="EK352">
        <v>45737.5</v>
      </c>
      <c r="EL352">
        <v>42606.8</v>
      </c>
      <c r="EM352">
        <v>1.80322</v>
      </c>
      <c r="EN352">
        <v>2.1456200000000001</v>
      </c>
      <c r="EO352">
        <v>8.8229799999999997E-2</v>
      </c>
      <c r="EP352">
        <v>0</v>
      </c>
      <c r="EQ352">
        <v>23.579899999999999</v>
      </c>
      <c r="ER352">
        <v>999.9</v>
      </c>
      <c r="ES352">
        <v>36.149000000000001</v>
      </c>
      <c r="ET352">
        <v>33.716999999999999</v>
      </c>
      <c r="EU352">
        <v>25.741299999999999</v>
      </c>
      <c r="EV352">
        <v>53.251100000000001</v>
      </c>
      <c r="EW352">
        <v>36.939100000000003</v>
      </c>
      <c r="EX352">
        <v>2</v>
      </c>
      <c r="EY352">
        <v>1.22688E-2</v>
      </c>
      <c r="EZ352">
        <v>5.3579699999999999</v>
      </c>
      <c r="FA352">
        <v>20.162700000000001</v>
      </c>
      <c r="FB352">
        <v>5.2345100000000002</v>
      </c>
      <c r="FC352">
        <v>11.992000000000001</v>
      </c>
      <c r="FD352">
        <v>4.9566499999999998</v>
      </c>
      <c r="FE352">
        <v>3.3039499999999999</v>
      </c>
      <c r="FF352">
        <v>9999</v>
      </c>
      <c r="FG352">
        <v>5165.7</v>
      </c>
      <c r="FH352">
        <v>329.4</v>
      </c>
      <c r="FI352">
        <v>9999</v>
      </c>
      <c r="FJ352">
        <v>1.86819</v>
      </c>
      <c r="FK352">
        <v>1.86389</v>
      </c>
      <c r="FL352">
        <v>1.8714900000000001</v>
      </c>
      <c r="FM352">
        <v>1.86236</v>
      </c>
      <c r="FN352">
        <v>1.86181</v>
      </c>
      <c r="FO352">
        <v>1.86822</v>
      </c>
      <c r="FP352">
        <v>1.8583700000000001</v>
      </c>
      <c r="FQ352">
        <v>1.8647800000000001</v>
      </c>
      <c r="FR352">
        <v>5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2.69</v>
      </c>
      <c r="GF352">
        <v>0.14530000000000001</v>
      </c>
      <c r="GG352">
        <v>0.30658851354286398</v>
      </c>
      <c r="GH352">
        <v>2.2958890734485699E-3</v>
      </c>
      <c r="GI352">
        <v>-1.86257123826648E-6</v>
      </c>
      <c r="GJ352">
        <v>8.2594232886446805E-10</v>
      </c>
      <c r="GK352">
        <v>-0.101148223110564</v>
      </c>
      <c r="GL352">
        <v>-3.7577424899751702E-2</v>
      </c>
      <c r="GM352">
        <v>3.3046140057118702E-3</v>
      </c>
      <c r="GN352">
        <v>-3.9997718568980099E-5</v>
      </c>
      <c r="GO352">
        <v>3</v>
      </c>
      <c r="GP352">
        <v>2332</v>
      </c>
      <c r="GQ352">
        <v>2</v>
      </c>
      <c r="GR352">
        <v>24</v>
      </c>
      <c r="GS352">
        <v>1406.7</v>
      </c>
      <c r="GT352">
        <v>1406.6</v>
      </c>
      <c r="GU352">
        <v>3.9599600000000001</v>
      </c>
      <c r="GV352">
        <v>2.31812</v>
      </c>
      <c r="GW352">
        <v>1.9982899999999999</v>
      </c>
      <c r="GX352">
        <v>2.7014200000000002</v>
      </c>
      <c r="GY352">
        <v>2.0935100000000002</v>
      </c>
      <c r="GZ352">
        <v>2.4072300000000002</v>
      </c>
      <c r="HA352">
        <v>37.385800000000003</v>
      </c>
      <c r="HB352">
        <v>15.427899999999999</v>
      </c>
      <c r="HC352">
        <v>18</v>
      </c>
      <c r="HD352">
        <v>433.78500000000003</v>
      </c>
      <c r="HE352">
        <v>661.45699999999999</v>
      </c>
      <c r="HF352">
        <v>18.351400000000002</v>
      </c>
      <c r="HG352">
        <v>27.484500000000001</v>
      </c>
      <c r="HH352">
        <v>30.000699999999998</v>
      </c>
      <c r="HI352">
        <v>27.192</v>
      </c>
      <c r="HJ352">
        <v>27.179500000000001</v>
      </c>
      <c r="HK352">
        <v>79.266300000000001</v>
      </c>
      <c r="HL352">
        <v>42.731900000000003</v>
      </c>
      <c r="HM352">
        <v>0</v>
      </c>
      <c r="HN352">
        <v>18.317299999999999</v>
      </c>
      <c r="HO352">
        <v>1737.57</v>
      </c>
      <c r="HP352">
        <v>16.872900000000001</v>
      </c>
      <c r="HQ352">
        <v>96.802000000000007</v>
      </c>
      <c r="HR352">
        <v>100.172</v>
      </c>
    </row>
    <row r="353" spans="1:226" x14ac:dyDescent="0.2">
      <c r="A353">
        <v>337</v>
      </c>
      <c r="B353">
        <v>1657295899</v>
      </c>
      <c r="C353">
        <v>4294.5</v>
      </c>
      <c r="D353" t="s">
        <v>1035</v>
      </c>
      <c r="E353" t="s">
        <v>1036</v>
      </c>
      <c r="F353">
        <v>5</v>
      </c>
      <c r="G353" t="s">
        <v>832</v>
      </c>
      <c r="H353" t="s">
        <v>354</v>
      </c>
      <c r="I353">
        <v>1657295891.17857</v>
      </c>
      <c r="J353">
        <f t="shared" si="170"/>
        <v>2.9648566118180256E-3</v>
      </c>
      <c r="K353">
        <f t="shared" si="171"/>
        <v>2.9648566118180257</v>
      </c>
      <c r="L353">
        <f t="shared" si="172"/>
        <v>49.899674365223433</v>
      </c>
      <c r="M353">
        <f t="shared" si="173"/>
        <v>1626.4839285714299</v>
      </c>
      <c r="N353">
        <f t="shared" si="174"/>
        <v>940.11083224146114</v>
      </c>
      <c r="O353">
        <f t="shared" si="175"/>
        <v>69.524091998596646</v>
      </c>
      <c r="P353">
        <f t="shared" si="176"/>
        <v>120.28349680284848</v>
      </c>
      <c r="Q353">
        <f t="shared" si="177"/>
        <v>0.12824422526581211</v>
      </c>
      <c r="R353">
        <f t="shared" si="178"/>
        <v>2.4958693078476983</v>
      </c>
      <c r="S353">
        <f t="shared" si="179"/>
        <v>0.1246927090100186</v>
      </c>
      <c r="T353">
        <f t="shared" si="180"/>
        <v>7.8243840522898664E-2</v>
      </c>
      <c r="U353">
        <f t="shared" si="181"/>
        <v>321.51564540145381</v>
      </c>
      <c r="V353">
        <f t="shared" si="182"/>
        <v>25.165247621666005</v>
      </c>
      <c r="W353">
        <f t="shared" si="183"/>
        <v>25.0390642857143</v>
      </c>
      <c r="X353">
        <f t="shared" si="184"/>
        <v>3.1870905267682867</v>
      </c>
      <c r="Y353">
        <f t="shared" si="185"/>
        <v>49.984472373159669</v>
      </c>
      <c r="Z353">
        <f t="shared" si="186"/>
        <v>1.4842211567370804</v>
      </c>
      <c r="AA353">
        <f t="shared" si="187"/>
        <v>2.969364457139029</v>
      </c>
      <c r="AB353">
        <f t="shared" si="188"/>
        <v>1.7028693700312063</v>
      </c>
      <c r="AC353">
        <f t="shared" si="189"/>
        <v>-130.75017658117494</v>
      </c>
      <c r="AD353">
        <f t="shared" si="190"/>
        <v>-159.04000797407167</v>
      </c>
      <c r="AE353">
        <f t="shared" si="191"/>
        <v>-13.403895119984799</v>
      </c>
      <c r="AF353">
        <f t="shared" si="192"/>
        <v>18.321565726222417</v>
      </c>
      <c r="AG353">
        <f t="shared" si="193"/>
        <v>69.006148278750004</v>
      </c>
      <c r="AH353">
        <f t="shared" si="194"/>
        <v>2.9915267793073808</v>
      </c>
      <c r="AI353">
        <f t="shared" si="195"/>
        <v>49.899674365223433</v>
      </c>
      <c r="AJ353">
        <v>1754.24581053626</v>
      </c>
      <c r="AK353">
        <v>1684.5535757575699</v>
      </c>
      <c r="AL353">
        <v>3.43643664895552</v>
      </c>
      <c r="AM353">
        <v>65.922692264637703</v>
      </c>
      <c r="AN353">
        <f t="shared" si="196"/>
        <v>2.9648566118180257</v>
      </c>
      <c r="AO353">
        <v>16.8506603347954</v>
      </c>
      <c r="AP353">
        <v>20.062767132867201</v>
      </c>
      <c r="AQ353">
        <v>3.6210295249730601E-4</v>
      </c>
      <c r="AR353">
        <v>78.963096670634499</v>
      </c>
      <c r="AS353">
        <v>11</v>
      </c>
      <c r="AT353">
        <v>2</v>
      </c>
      <c r="AU353">
        <f t="shared" si="197"/>
        <v>1</v>
      </c>
      <c r="AV353">
        <f t="shared" si="198"/>
        <v>0</v>
      </c>
      <c r="AW353">
        <f t="shared" si="199"/>
        <v>39428.074742878678</v>
      </c>
      <c r="AX353">
        <f t="shared" si="200"/>
        <v>2000.00285714286</v>
      </c>
      <c r="AY353">
        <f t="shared" si="201"/>
        <v>1681.2019800007554</v>
      </c>
      <c r="AZ353">
        <f t="shared" si="202"/>
        <v>0.84059978914353484</v>
      </c>
      <c r="BA353">
        <f t="shared" si="203"/>
        <v>0.16075759304702233</v>
      </c>
      <c r="BB353">
        <v>5.5309999999999997</v>
      </c>
      <c r="BC353">
        <v>0.5</v>
      </c>
      <c r="BD353" t="s">
        <v>355</v>
      </c>
      <c r="BE353">
        <v>2</v>
      </c>
      <c r="BF353" t="b">
        <v>1</v>
      </c>
      <c r="BG353">
        <v>1657295891.17857</v>
      </c>
      <c r="BH353">
        <v>1626.4839285714299</v>
      </c>
      <c r="BI353">
        <v>1708.19821428571</v>
      </c>
      <c r="BJ353">
        <v>20.069767857142899</v>
      </c>
      <c r="BK353">
        <v>16.8270642857143</v>
      </c>
      <c r="BL353">
        <v>1623.82428571429</v>
      </c>
      <c r="BM353">
        <v>19.924135714285701</v>
      </c>
      <c r="BN353">
        <v>500.01664285714298</v>
      </c>
      <c r="BO353">
        <v>73.853067857142904</v>
      </c>
      <c r="BP353">
        <v>0.10001258214285701</v>
      </c>
      <c r="BQ353">
        <v>23.857114285714299</v>
      </c>
      <c r="BR353">
        <v>25.0390642857143</v>
      </c>
      <c r="BS353">
        <v>999.9</v>
      </c>
      <c r="BT353">
        <v>0</v>
      </c>
      <c r="BU353">
        <v>0</v>
      </c>
      <c r="BV353">
        <v>9990.2835714285702</v>
      </c>
      <c r="BW353">
        <v>0</v>
      </c>
      <c r="BX353">
        <v>1129.73535714286</v>
      </c>
      <c r="BY353">
        <v>-81.712575000000001</v>
      </c>
      <c r="BZ353">
        <v>1659.79607142857</v>
      </c>
      <c r="CA353">
        <v>1737.4332142857099</v>
      </c>
      <c r="CB353">
        <v>3.2426949999999999</v>
      </c>
      <c r="CC353">
        <v>1708.19821428571</v>
      </c>
      <c r="CD353">
        <v>16.8270642857143</v>
      </c>
      <c r="CE353">
        <v>1.4822132142857101</v>
      </c>
      <c r="CF353">
        <v>1.24273107142857</v>
      </c>
      <c r="CG353">
        <v>12.7858964285714</v>
      </c>
      <c r="CH353">
        <v>10.1235142857143</v>
      </c>
      <c r="CI353">
        <v>2000.00285714286</v>
      </c>
      <c r="CJ353">
        <v>0.98000757142857198</v>
      </c>
      <c r="CK353">
        <v>1.99925428571429E-2</v>
      </c>
      <c r="CL353">
        <v>0</v>
      </c>
      <c r="CM353">
        <v>2.5353928571428601</v>
      </c>
      <c r="CN353">
        <v>0</v>
      </c>
      <c r="CO353">
        <v>19003.0964285714</v>
      </c>
      <c r="CP353">
        <v>16705.460714285698</v>
      </c>
      <c r="CQ353">
        <v>45.629428571428598</v>
      </c>
      <c r="CR353">
        <v>47.7455</v>
      </c>
      <c r="CS353">
        <v>46.811999999999998</v>
      </c>
      <c r="CT353">
        <v>45.856999999999999</v>
      </c>
      <c r="CU353">
        <v>44.756642857142801</v>
      </c>
      <c r="CV353">
        <v>1960.0203571428599</v>
      </c>
      <c r="CW353">
        <v>39.9860714285714</v>
      </c>
      <c r="CX353">
        <v>0</v>
      </c>
      <c r="CY353">
        <v>1651535174.0999999</v>
      </c>
      <c r="CZ353">
        <v>0</v>
      </c>
      <c r="DA353">
        <v>0</v>
      </c>
      <c r="DB353" t="s">
        <v>356</v>
      </c>
      <c r="DC353">
        <v>1657211493.5999999</v>
      </c>
      <c r="DD353">
        <v>1657211497.5999999</v>
      </c>
      <c r="DE353">
        <v>0</v>
      </c>
      <c r="DF353">
        <v>1.526</v>
      </c>
      <c r="DG353">
        <v>4.4999999999999998E-2</v>
      </c>
      <c r="DH353">
        <v>2.6110000000000002</v>
      </c>
      <c r="DI353">
        <v>0.157</v>
      </c>
      <c r="DJ353">
        <v>420</v>
      </c>
      <c r="DK353">
        <v>20</v>
      </c>
      <c r="DL353">
        <v>0.57999999999999996</v>
      </c>
      <c r="DM353">
        <v>0.22</v>
      </c>
      <c r="DN353">
        <v>-81.75</v>
      </c>
      <c r="DO353">
        <v>0.824071294559093</v>
      </c>
      <c r="DP353">
        <v>0.39544583383821402</v>
      </c>
      <c r="DQ353">
        <v>0</v>
      </c>
      <c r="DR353">
        <v>3.2596072500000002</v>
      </c>
      <c r="DS353">
        <v>-0.35590863039401099</v>
      </c>
      <c r="DT353">
        <v>3.4783506507215498E-2</v>
      </c>
      <c r="DU353">
        <v>0</v>
      </c>
      <c r="DV353">
        <v>0</v>
      </c>
      <c r="DW353">
        <v>2</v>
      </c>
      <c r="DX353" t="s">
        <v>357</v>
      </c>
      <c r="DY353">
        <v>2.8604599999999998</v>
      </c>
      <c r="DZ353">
        <v>2.7162600000000001</v>
      </c>
      <c r="EA353">
        <v>0.18748999999999999</v>
      </c>
      <c r="EB353">
        <v>0.1925</v>
      </c>
      <c r="EC353">
        <v>7.4539400000000006E-2</v>
      </c>
      <c r="ED353">
        <v>6.5674999999999997E-2</v>
      </c>
      <c r="EE353">
        <v>22959.4</v>
      </c>
      <c r="EF353">
        <v>19802.099999999999</v>
      </c>
      <c r="EG353">
        <v>25299.9</v>
      </c>
      <c r="EH353">
        <v>23884.9</v>
      </c>
      <c r="EI353">
        <v>39975.199999999997</v>
      </c>
      <c r="EJ353">
        <v>36941.699999999997</v>
      </c>
      <c r="EK353">
        <v>45737</v>
      </c>
      <c r="EL353">
        <v>42606</v>
      </c>
      <c r="EM353">
        <v>1.80308</v>
      </c>
      <c r="EN353">
        <v>2.14567</v>
      </c>
      <c r="EO353">
        <v>8.7432599999999999E-2</v>
      </c>
      <c r="EP353">
        <v>0</v>
      </c>
      <c r="EQ353">
        <v>23.570900000000002</v>
      </c>
      <c r="ER353">
        <v>999.9</v>
      </c>
      <c r="ES353">
        <v>36.125</v>
      </c>
      <c r="ET353">
        <v>33.737000000000002</v>
      </c>
      <c r="EU353">
        <v>25.7546</v>
      </c>
      <c r="EV353">
        <v>53.171100000000003</v>
      </c>
      <c r="EW353">
        <v>36.887</v>
      </c>
      <c r="EX353">
        <v>2</v>
      </c>
      <c r="EY353">
        <v>1.26829E-2</v>
      </c>
      <c r="EZ353">
        <v>5.3277099999999997</v>
      </c>
      <c r="FA353">
        <v>20.163699999999999</v>
      </c>
      <c r="FB353">
        <v>5.2340600000000004</v>
      </c>
      <c r="FC353">
        <v>11.992000000000001</v>
      </c>
      <c r="FD353">
        <v>4.9565000000000001</v>
      </c>
      <c r="FE353">
        <v>3.3039999999999998</v>
      </c>
      <c r="FF353">
        <v>9999</v>
      </c>
      <c r="FG353">
        <v>5166</v>
      </c>
      <c r="FH353">
        <v>329.4</v>
      </c>
      <c r="FI353">
        <v>9999</v>
      </c>
      <c r="FJ353">
        <v>1.8681700000000001</v>
      </c>
      <c r="FK353">
        <v>1.86388</v>
      </c>
      <c r="FL353">
        <v>1.8714900000000001</v>
      </c>
      <c r="FM353">
        <v>1.86236</v>
      </c>
      <c r="FN353">
        <v>1.8618300000000001</v>
      </c>
      <c r="FO353">
        <v>1.8682399999999999</v>
      </c>
      <c r="FP353">
        <v>1.8583700000000001</v>
      </c>
      <c r="FQ353">
        <v>1.8647499999999999</v>
      </c>
      <c r="FR353">
        <v>5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2.73</v>
      </c>
      <c r="GF353">
        <v>0.14530000000000001</v>
      </c>
      <c r="GG353">
        <v>0.30658851354286398</v>
      </c>
      <c r="GH353">
        <v>2.2958890734485699E-3</v>
      </c>
      <c r="GI353">
        <v>-1.86257123826648E-6</v>
      </c>
      <c r="GJ353">
        <v>8.2594232886446805E-10</v>
      </c>
      <c r="GK353">
        <v>-0.101148223110564</v>
      </c>
      <c r="GL353">
        <v>-3.7577424899751702E-2</v>
      </c>
      <c r="GM353">
        <v>3.3046140057118702E-3</v>
      </c>
      <c r="GN353">
        <v>-3.9997718568980099E-5</v>
      </c>
      <c r="GO353">
        <v>3</v>
      </c>
      <c r="GP353">
        <v>2332</v>
      </c>
      <c r="GQ353">
        <v>2</v>
      </c>
      <c r="GR353">
        <v>24</v>
      </c>
      <c r="GS353">
        <v>1406.8</v>
      </c>
      <c r="GT353">
        <v>1406.7</v>
      </c>
      <c r="GU353">
        <v>3.9855999999999998</v>
      </c>
      <c r="GV353">
        <v>2.32056</v>
      </c>
      <c r="GW353">
        <v>1.9982899999999999</v>
      </c>
      <c r="GX353">
        <v>2.7014200000000002</v>
      </c>
      <c r="GY353">
        <v>2.0935100000000002</v>
      </c>
      <c r="GZ353">
        <v>2.3327599999999999</v>
      </c>
      <c r="HA353">
        <v>37.385800000000003</v>
      </c>
      <c r="HB353">
        <v>15.4192</v>
      </c>
      <c r="HC353">
        <v>18</v>
      </c>
      <c r="HD353">
        <v>433.74400000000003</v>
      </c>
      <c r="HE353">
        <v>661.58600000000001</v>
      </c>
      <c r="HF353">
        <v>18.3093</v>
      </c>
      <c r="HG353">
        <v>27.491800000000001</v>
      </c>
      <c r="HH353">
        <v>30.000599999999999</v>
      </c>
      <c r="HI353">
        <v>27.198</v>
      </c>
      <c r="HJ353">
        <v>27.186699999999998</v>
      </c>
      <c r="HK353">
        <v>79.745000000000005</v>
      </c>
      <c r="HL353">
        <v>42.731900000000003</v>
      </c>
      <c r="HM353">
        <v>0</v>
      </c>
      <c r="HN353">
        <v>18.304099999999998</v>
      </c>
      <c r="HO353">
        <v>1757.76</v>
      </c>
      <c r="HP353">
        <v>16.872900000000001</v>
      </c>
      <c r="HQ353">
        <v>96.800799999999995</v>
      </c>
      <c r="HR353">
        <v>100.17</v>
      </c>
    </row>
    <row r="354" spans="1:226" x14ac:dyDescent="0.2">
      <c r="A354">
        <v>338</v>
      </c>
      <c r="B354">
        <v>1657295904.5</v>
      </c>
      <c r="C354">
        <v>4300</v>
      </c>
      <c r="D354" t="s">
        <v>1037</v>
      </c>
      <c r="E354" t="s">
        <v>1038</v>
      </c>
      <c r="F354">
        <v>5</v>
      </c>
      <c r="G354" t="s">
        <v>832</v>
      </c>
      <c r="H354" t="s">
        <v>354</v>
      </c>
      <c r="I354">
        <v>1657295896.75</v>
      </c>
      <c r="J354">
        <f t="shared" si="170"/>
        <v>2.9042846439785801E-3</v>
      </c>
      <c r="K354">
        <f t="shared" si="171"/>
        <v>2.9042846439785803</v>
      </c>
      <c r="L354">
        <f t="shared" si="172"/>
        <v>50.985286705870074</v>
      </c>
      <c r="M354">
        <f t="shared" si="173"/>
        <v>1644.81535714286</v>
      </c>
      <c r="N354">
        <f t="shared" si="174"/>
        <v>932.09559577694893</v>
      </c>
      <c r="O354">
        <f t="shared" si="175"/>
        <v>68.931084251965643</v>
      </c>
      <c r="P354">
        <f t="shared" si="176"/>
        <v>121.63871010208388</v>
      </c>
      <c r="Q354">
        <f t="shared" si="177"/>
        <v>0.12579927708688776</v>
      </c>
      <c r="R354">
        <f t="shared" si="178"/>
        <v>2.4954015921620076</v>
      </c>
      <c r="S354">
        <f t="shared" si="179"/>
        <v>0.12237932159637797</v>
      </c>
      <c r="T354">
        <f t="shared" si="180"/>
        <v>7.6786601308372587E-2</v>
      </c>
      <c r="U354">
        <f t="shared" si="181"/>
        <v>321.51159336579872</v>
      </c>
      <c r="V354">
        <f t="shared" si="182"/>
        <v>25.150297725984917</v>
      </c>
      <c r="W354">
        <f t="shared" si="183"/>
        <v>25.018214285714301</v>
      </c>
      <c r="X354">
        <f t="shared" si="184"/>
        <v>3.1831321015385861</v>
      </c>
      <c r="Y354">
        <f t="shared" si="185"/>
        <v>50.059962969204086</v>
      </c>
      <c r="Z354">
        <f t="shared" si="186"/>
        <v>1.4834705631794021</v>
      </c>
      <c r="AA354">
        <f t="shared" si="187"/>
        <v>2.9633872563829189</v>
      </c>
      <c r="AB354">
        <f t="shared" si="188"/>
        <v>1.699661538359184</v>
      </c>
      <c r="AC354">
        <f t="shared" si="189"/>
        <v>-128.07895279945538</v>
      </c>
      <c r="AD354">
        <f t="shared" si="190"/>
        <v>-160.71251594628424</v>
      </c>
      <c r="AE354">
        <f t="shared" si="191"/>
        <v>-13.543681019147666</v>
      </c>
      <c r="AF354">
        <f t="shared" si="192"/>
        <v>19.176443600911455</v>
      </c>
      <c r="AG354">
        <f t="shared" si="193"/>
        <v>68.968498601979633</v>
      </c>
      <c r="AH354">
        <f t="shared" si="194"/>
        <v>2.9637597218911798</v>
      </c>
      <c r="AI354">
        <f t="shared" si="195"/>
        <v>50.985286705870074</v>
      </c>
      <c r="AJ354">
        <v>1772.8094043451699</v>
      </c>
      <c r="AK354">
        <v>1702.67745454545</v>
      </c>
      <c r="AL354">
        <v>3.2369058827157202</v>
      </c>
      <c r="AM354">
        <v>65.922692264637703</v>
      </c>
      <c r="AN354">
        <f t="shared" si="196"/>
        <v>2.9042846439785803</v>
      </c>
      <c r="AO354">
        <v>16.862272585271199</v>
      </c>
      <c r="AP354">
        <v>20.0382055944056</v>
      </c>
      <c r="AQ354">
        <v>-5.8389354309459403E-3</v>
      </c>
      <c r="AR354">
        <v>78.963096670634499</v>
      </c>
      <c r="AS354">
        <v>11</v>
      </c>
      <c r="AT354">
        <v>2</v>
      </c>
      <c r="AU354">
        <f t="shared" si="197"/>
        <v>1</v>
      </c>
      <c r="AV354">
        <f t="shared" si="198"/>
        <v>0</v>
      </c>
      <c r="AW354">
        <f t="shared" si="199"/>
        <v>39421.410640420167</v>
      </c>
      <c r="AX354">
        <f t="shared" si="200"/>
        <v>1999.9778571428601</v>
      </c>
      <c r="AY354">
        <f t="shared" si="201"/>
        <v>1681.1809478579289</v>
      </c>
      <c r="AZ354">
        <f t="shared" si="202"/>
        <v>0.840599780569391</v>
      </c>
      <c r="BA354">
        <f t="shared" si="203"/>
        <v>0.16075757649892464</v>
      </c>
      <c r="BB354">
        <v>5.5309999999999997</v>
      </c>
      <c r="BC354">
        <v>0.5</v>
      </c>
      <c r="BD354" t="s">
        <v>355</v>
      </c>
      <c r="BE354">
        <v>2</v>
      </c>
      <c r="BF354" t="b">
        <v>1</v>
      </c>
      <c r="BG354">
        <v>1657295896.75</v>
      </c>
      <c r="BH354">
        <v>1644.81535714286</v>
      </c>
      <c r="BI354">
        <v>1726.50107142857</v>
      </c>
      <c r="BJ354">
        <v>20.059692857142899</v>
      </c>
      <c r="BK354">
        <v>16.846939285714299</v>
      </c>
      <c r="BL354">
        <v>1642.1039285714301</v>
      </c>
      <c r="BM354">
        <v>19.9145035714286</v>
      </c>
      <c r="BN354">
        <v>499.99867857142902</v>
      </c>
      <c r="BO354">
        <v>73.852814285714302</v>
      </c>
      <c r="BP354">
        <v>9.9991160714285696E-2</v>
      </c>
      <c r="BQ354">
        <v>23.823610714285699</v>
      </c>
      <c r="BR354">
        <v>25.018214285714301</v>
      </c>
      <c r="BS354">
        <v>999.9</v>
      </c>
      <c r="BT354">
        <v>0</v>
      </c>
      <c r="BU354">
        <v>0</v>
      </c>
      <c r="BV354">
        <v>9987.3842857142899</v>
      </c>
      <c r="BW354">
        <v>0</v>
      </c>
      <c r="BX354">
        <v>1131.50642857143</v>
      </c>
      <c r="BY354">
        <v>-81.685450000000003</v>
      </c>
      <c r="BZ354">
        <v>1678.4857142857099</v>
      </c>
      <c r="CA354">
        <v>1756.0864285714299</v>
      </c>
      <c r="CB354">
        <v>3.2127492857142901</v>
      </c>
      <c r="CC354">
        <v>1726.50107142857</v>
      </c>
      <c r="CD354">
        <v>16.846939285714299</v>
      </c>
      <c r="CE354">
        <v>1.4814646428571401</v>
      </c>
      <c r="CF354">
        <v>1.2441939285714301</v>
      </c>
      <c r="CG354">
        <v>12.778178571428599</v>
      </c>
      <c r="CH354">
        <v>10.1411107142857</v>
      </c>
      <c r="CI354">
        <v>1999.9778571428601</v>
      </c>
      <c r="CJ354">
        <v>0.98000735714285703</v>
      </c>
      <c r="CK354">
        <v>1.9992764285714299E-2</v>
      </c>
      <c r="CL354">
        <v>0</v>
      </c>
      <c r="CM354">
        <v>2.56880714285714</v>
      </c>
      <c r="CN354">
        <v>0</v>
      </c>
      <c r="CO354">
        <v>19007.0964285714</v>
      </c>
      <c r="CP354">
        <v>16705.253571428599</v>
      </c>
      <c r="CQ354">
        <v>45.642714285714298</v>
      </c>
      <c r="CR354">
        <v>47.75</v>
      </c>
      <c r="CS354">
        <v>46.811999999999998</v>
      </c>
      <c r="CT354">
        <v>45.8705</v>
      </c>
      <c r="CU354">
        <v>44.7566428571429</v>
      </c>
      <c r="CV354">
        <v>1959.99642857143</v>
      </c>
      <c r="CW354">
        <v>39.984999999999999</v>
      </c>
      <c r="CX354">
        <v>0</v>
      </c>
      <c r="CY354">
        <v>1651535178.9000001</v>
      </c>
      <c r="CZ354">
        <v>0</v>
      </c>
      <c r="DA354">
        <v>0</v>
      </c>
      <c r="DB354" t="s">
        <v>356</v>
      </c>
      <c r="DC354">
        <v>1657211493.5999999</v>
      </c>
      <c r="DD354">
        <v>1657211497.5999999</v>
      </c>
      <c r="DE354">
        <v>0</v>
      </c>
      <c r="DF354">
        <v>1.526</v>
      </c>
      <c r="DG354">
        <v>4.4999999999999998E-2</v>
      </c>
      <c r="DH354">
        <v>2.6110000000000002</v>
      </c>
      <c r="DI354">
        <v>0.157</v>
      </c>
      <c r="DJ354">
        <v>420</v>
      </c>
      <c r="DK354">
        <v>20</v>
      </c>
      <c r="DL354">
        <v>0.57999999999999996</v>
      </c>
      <c r="DM354">
        <v>0.22</v>
      </c>
      <c r="DN354">
        <v>-81.702527500000002</v>
      </c>
      <c r="DO354">
        <v>-0.462768855534544</v>
      </c>
      <c r="DP354">
        <v>0.42458319678686102</v>
      </c>
      <c r="DQ354">
        <v>0</v>
      </c>
      <c r="DR354">
        <v>3.226864</v>
      </c>
      <c r="DS354">
        <v>-0.33742288930581998</v>
      </c>
      <c r="DT354">
        <v>3.3071383233847403E-2</v>
      </c>
      <c r="DU354">
        <v>0</v>
      </c>
      <c r="DV354">
        <v>0</v>
      </c>
      <c r="DW354">
        <v>2</v>
      </c>
      <c r="DX354" t="s">
        <v>357</v>
      </c>
      <c r="DY354">
        <v>2.8602099999999999</v>
      </c>
      <c r="DZ354">
        <v>2.7163900000000001</v>
      </c>
      <c r="EA354">
        <v>0.18869</v>
      </c>
      <c r="EB354">
        <v>0.19373099999999999</v>
      </c>
      <c r="EC354">
        <v>7.4479600000000007E-2</v>
      </c>
      <c r="ED354">
        <v>6.5683599999999995E-2</v>
      </c>
      <c r="EE354">
        <v>22924.6</v>
      </c>
      <c r="EF354">
        <v>19771.7</v>
      </c>
      <c r="EG354">
        <v>25298.9</v>
      </c>
      <c r="EH354">
        <v>23884.6</v>
      </c>
      <c r="EI354">
        <v>39976.199999999997</v>
      </c>
      <c r="EJ354">
        <v>36941</v>
      </c>
      <c r="EK354">
        <v>45735.1</v>
      </c>
      <c r="EL354">
        <v>42605.599999999999</v>
      </c>
      <c r="EM354">
        <v>1.8029200000000001</v>
      </c>
      <c r="EN354">
        <v>2.1455199999999999</v>
      </c>
      <c r="EO354">
        <v>8.6389499999999994E-2</v>
      </c>
      <c r="EP354">
        <v>0</v>
      </c>
      <c r="EQ354">
        <v>23.56</v>
      </c>
      <c r="ER354">
        <v>999.9</v>
      </c>
      <c r="ES354">
        <v>36.125</v>
      </c>
      <c r="ET354">
        <v>33.747</v>
      </c>
      <c r="EU354">
        <v>25.7697</v>
      </c>
      <c r="EV354">
        <v>53.331099999999999</v>
      </c>
      <c r="EW354">
        <v>37.0152</v>
      </c>
      <c r="EX354">
        <v>2</v>
      </c>
      <c r="EY354">
        <v>1.2560999999999999E-2</v>
      </c>
      <c r="EZ354">
        <v>4.8506099999999996</v>
      </c>
      <c r="FA354">
        <v>20.1755</v>
      </c>
      <c r="FB354">
        <v>5.2345100000000002</v>
      </c>
      <c r="FC354">
        <v>11.992000000000001</v>
      </c>
      <c r="FD354">
        <v>4.9565000000000001</v>
      </c>
      <c r="FE354">
        <v>3.3039000000000001</v>
      </c>
      <c r="FF354">
        <v>9999</v>
      </c>
      <c r="FG354">
        <v>5166</v>
      </c>
      <c r="FH354">
        <v>329.4</v>
      </c>
      <c r="FI354">
        <v>9999</v>
      </c>
      <c r="FJ354">
        <v>1.8682099999999999</v>
      </c>
      <c r="FK354">
        <v>1.8638999999999999</v>
      </c>
      <c r="FL354">
        <v>1.8714900000000001</v>
      </c>
      <c r="FM354">
        <v>1.8623799999999999</v>
      </c>
      <c r="FN354">
        <v>1.8618399999999999</v>
      </c>
      <c r="FO354">
        <v>1.8682700000000001</v>
      </c>
      <c r="FP354">
        <v>1.8583799999999999</v>
      </c>
      <c r="FQ354">
        <v>1.8647800000000001</v>
      </c>
      <c r="FR354">
        <v>5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2.79</v>
      </c>
      <c r="GF354">
        <v>0.1444</v>
      </c>
      <c r="GG354">
        <v>0.30658851354286398</v>
      </c>
      <c r="GH354">
        <v>2.2958890734485699E-3</v>
      </c>
      <c r="GI354">
        <v>-1.86257123826648E-6</v>
      </c>
      <c r="GJ354">
        <v>8.2594232886446805E-10</v>
      </c>
      <c r="GK354">
        <v>-0.101148223110564</v>
      </c>
      <c r="GL354">
        <v>-3.7577424899751702E-2</v>
      </c>
      <c r="GM354">
        <v>3.3046140057118702E-3</v>
      </c>
      <c r="GN354">
        <v>-3.9997718568980099E-5</v>
      </c>
      <c r="GO354">
        <v>3</v>
      </c>
      <c r="GP354">
        <v>2332</v>
      </c>
      <c r="GQ354">
        <v>2</v>
      </c>
      <c r="GR354">
        <v>24</v>
      </c>
      <c r="GS354">
        <v>1406.8</v>
      </c>
      <c r="GT354">
        <v>1406.8</v>
      </c>
      <c r="GU354">
        <v>4.0161100000000003</v>
      </c>
      <c r="GV354">
        <v>2.31934</v>
      </c>
      <c r="GW354">
        <v>1.9982899999999999</v>
      </c>
      <c r="GX354">
        <v>2.7014200000000002</v>
      </c>
      <c r="GY354">
        <v>2.0935100000000002</v>
      </c>
      <c r="GZ354">
        <v>2.4072300000000002</v>
      </c>
      <c r="HA354">
        <v>37.385800000000003</v>
      </c>
      <c r="HB354">
        <v>15.480399999999999</v>
      </c>
      <c r="HC354">
        <v>18</v>
      </c>
      <c r="HD354">
        <v>433.71800000000002</v>
      </c>
      <c r="HE354">
        <v>661.56100000000004</v>
      </c>
      <c r="HF354">
        <v>18.284600000000001</v>
      </c>
      <c r="HG354">
        <v>27.5015</v>
      </c>
      <c r="HH354">
        <v>30.0002</v>
      </c>
      <c r="HI354">
        <v>27.206299999999999</v>
      </c>
      <c r="HJ354">
        <v>27.1951</v>
      </c>
      <c r="HK354">
        <v>80.384600000000006</v>
      </c>
      <c r="HL354">
        <v>42.731900000000003</v>
      </c>
      <c r="HM354">
        <v>0</v>
      </c>
      <c r="HN354">
        <v>18.862400000000001</v>
      </c>
      <c r="HO354">
        <v>1771.18</v>
      </c>
      <c r="HP354">
        <v>16.883299999999998</v>
      </c>
      <c r="HQ354">
        <v>96.796899999999994</v>
      </c>
      <c r="HR354">
        <v>100.169</v>
      </c>
    </row>
    <row r="355" spans="1:226" x14ac:dyDescent="0.2">
      <c r="A355">
        <v>339</v>
      </c>
      <c r="B355">
        <v>1657295909</v>
      </c>
      <c r="C355">
        <v>4304.5</v>
      </c>
      <c r="D355" t="s">
        <v>1039</v>
      </c>
      <c r="E355" t="s">
        <v>1040</v>
      </c>
      <c r="F355">
        <v>5</v>
      </c>
      <c r="G355" t="s">
        <v>832</v>
      </c>
      <c r="H355" t="s">
        <v>354</v>
      </c>
      <c r="I355">
        <v>1657295901.17857</v>
      </c>
      <c r="J355">
        <f t="shared" si="170"/>
        <v>2.9431073832959184E-3</v>
      </c>
      <c r="K355">
        <f t="shared" si="171"/>
        <v>2.9431073832959185</v>
      </c>
      <c r="L355">
        <f t="shared" si="172"/>
        <v>50.120539792898803</v>
      </c>
      <c r="M355">
        <f t="shared" si="173"/>
        <v>1659.5110714285699</v>
      </c>
      <c r="N355">
        <f t="shared" si="174"/>
        <v>967.65837792647005</v>
      </c>
      <c r="O355">
        <f t="shared" si="175"/>
        <v>71.560651707238023</v>
      </c>
      <c r="P355">
        <f t="shared" si="176"/>
        <v>122.72481331818661</v>
      </c>
      <c r="Q355">
        <f t="shared" si="177"/>
        <v>0.12788600456120672</v>
      </c>
      <c r="R355">
        <f t="shared" si="178"/>
        <v>2.4977686312654468</v>
      </c>
      <c r="S355">
        <f t="shared" si="179"/>
        <v>0.1243566130193493</v>
      </c>
      <c r="T355">
        <f t="shared" si="180"/>
        <v>7.8031871815670104E-2</v>
      </c>
      <c r="U355">
        <f t="shared" si="181"/>
        <v>321.51174830944183</v>
      </c>
      <c r="V355">
        <f t="shared" si="182"/>
        <v>25.112642449065554</v>
      </c>
      <c r="W355">
        <f t="shared" si="183"/>
        <v>24.9916321428571</v>
      </c>
      <c r="X355">
        <f t="shared" si="184"/>
        <v>3.1780916453236125</v>
      </c>
      <c r="Y355">
        <f t="shared" si="185"/>
        <v>50.120160632439003</v>
      </c>
      <c r="Z355">
        <f t="shared" si="186"/>
        <v>1.4830412695977289</v>
      </c>
      <c r="AA355">
        <f t="shared" si="187"/>
        <v>2.9589715014557791</v>
      </c>
      <c r="AB355">
        <f t="shared" si="188"/>
        <v>1.6950503757258837</v>
      </c>
      <c r="AC355">
        <f t="shared" si="189"/>
        <v>-129.79103560335</v>
      </c>
      <c r="AD355">
        <f t="shared" si="190"/>
        <v>-160.62353586343224</v>
      </c>
      <c r="AE355">
        <f t="shared" si="191"/>
        <v>-13.51985116393697</v>
      </c>
      <c r="AF355">
        <f t="shared" si="192"/>
        <v>17.577325678722644</v>
      </c>
      <c r="AG355">
        <f t="shared" si="193"/>
        <v>69.140362899688412</v>
      </c>
      <c r="AH355">
        <f t="shared" si="194"/>
        <v>2.945923764180352</v>
      </c>
      <c r="AI355">
        <f t="shared" si="195"/>
        <v>50.120539792898803</v>
      </c>
      <c r="AJ355">
        <v>1788.48432136612</v>
      </c>
      <c r="AK355">
        <v>1718.40490909091</v>
      </c>
      <c r="AL355">
        <v>3.4687876273519</v>
      </c>
      <c r="AM355">
        <v>65.922692264637703</v>
      </c>
      <c r="AN355">
        <f t="shared" si="196"/>
        <v>2.9431073832959185</v>
      </c>
      <c r="AO355">
        <v>16.8647547153288</v>
      </c>
      <c r="AP355">
        <v>20.049457342657401</v>
      </c>
      <c r="AQ355">
        <v>1.2454213360596799E-3</v>
      </c>
      <c r="AR355">
        <v>78.963096670634499</v>
      </c>
      <c r="AS355">
        <v>11</v>
      </c>
      <c r="AT355">
        <v>2</v>
      </c>
      <c r="AU355">
        <f t="shared" si="197"/>
        <v>1</v>
      </c>
      <c r="AV355">
        <f t="shared" si="198"/>
        <v>0</v>
      </c>
      <c r="AW355">
        <f t="shared" si="199"/>
        <v>39480.925959654756</v>
      </c>
      <c r="AX355">
        <f t="shared" si="200"/>
        <v>1999.9785714285699</v>
      </c>
      <c r="AY355">
        <f t="shared" si="201"/>
        <v>1681.1815690722485</v>
      </c>
      <c r="AZ355">
        <f t="shared" si="202"/>
        <v>0.84059979096245663</v>
      </c>
      <c r="BA355">
        <f t="shared" si="203"/>
        <v>0.16075759655754129</v>
      </c>
      <c r="BB355">
        <v>5.5309999999999997</v>
      </c>
      <c r="BC355">
        <v>0.5</v>
      </c>
      <c r="BD355" t="s">
        <v>355</v>
      </c>
      <c r="BE355">
        <v>2</v>
      </c>
      <c r="BF355" t="b">
        <v>1</v>
      </c>
      <c r="BG355">
        <v>1657295901.17857</v>
      </c>
      <c r="BH355">
        <v>1659.5110714285699</v>
      </c>
      <c r="BI355">
        <v>1741.4071428571399</v>
      </c>
      <c r="BJ355">
        <v>20.053999999999998</v>
      </c>
      <c r="BK355">
        <v>16.860375000000001</v>
      </c>
      <c r="BL355">
        <v>1656.7567857142899</v>
      </c>
      <c r="BM355">
        <v>19.909078571428601</v>
      </c>
      <c r="BN355">
        <v>499.96935714285701</v>
      </c>
      <c r="BO355">
        <v>73.852503571428599</v>
      </c>
      <c r="BP355">
        <v>9.9888450000000004E-2</v>
      </c>
      <c r="BQ355">
        <v>23.798821428571401</v>
      </c>
      <c r="BR355">
        <v>24.9916321428571</v>
      </c>
      <c r="BS355">
        <v>999.9</v>
      </c>
      <c r="BT355">
        <v>0</v>
      </c>
      <c r="BU355">
        <v>0</v>
      </c>
      <c r="BV355">
        <v>10002.2764285714</v>
      </c>
      <c r="BW355">
        <v>0</v>
      </c>
      <c r="BX355">
        <v>1132.9553571428601</v>
      </c>
      <c r="BY355">
        <v>-81.895810714285702</v>
      </c>
      <c r="BZ355">
        <v>1693.47178571429</v>
      </c>
      <c r="CA355">
        <v>1771.2710714285699</v>
      </c>
      <c r="CB355">
        <v>3.1936274999999998</v>
      </c>
      <c r="CC355">
        <v>1741.4071428571399</v>
      </c>
      <c r="CD355">
        <v>16.860375000000001</v>
      </c>
      <c r="CE355">
        <v>1.4810385714285701</v>
      </c>
      <c r="CF355">
        <v>1.24518142857143</v>
      </c>
      <c r="CG355">
        <v>12.773785714285699</v>
      </c>
      <c r="CH355">
        <v>10.1529714285714</v>
      </c>
      <c r="CI355">
        <v>1999.9785714285699</v>
      </c>
      <c r="CJ355">
        <v>0.98000725</v>
      </c>
      <c r="CK355">
        <v>1.9992875E-2</v>
      </c>
      <c r="CL355">
        <v>0</v>
      </c>
      <c r="CM355">
        <v>2.6148714285714298</v>
      </c>
      <c r="CN355">
        <v>0</v>
      </c>
      <c r="CO355">
        <v>19002.349999999999</v>
      </c>
      <c r="CP355">
        <v>16705.260714285701</v>
      </c>
      <c r="CQ355">
        <v>45.655999999999999</v>
      </c>
      <c r="CR355">
        <v>47.75</v>
      </c>
      <c r="CS355">
        <v>46.811999999999998</v>
      </c>
      <c r="CT355">
        <v>45.875</v>
      </c>
      <c r="CU355">
        <v>44.769928571428601</v>
      </c>
      <c r="CV355">
        <v>1959.9967857142899</v>
      </c>
      <c r="CW355">
        <v>39.985714285714302</v>
      </c>
      <c r="CX355">
        <v>0</v>
      </c>
      <c r="CY355">
        <v>1651535183.7</v>
      </c>
      <c r="CZ355">
        <v>0</v>
      </c>
      <c r="DA355">
        <v>0</v>
      </c>
      <c r="DB355" t="s">
        <v>356</v>
      </c>
      <c r="DC355">
        <v>1657211493.5999999</v>
      </c>
      <c r="DD355">
        <v>1657211497.5999999</v>
      </c>
      <c r="DE355">
        <v>0</v>
      </c>
      <c r="DF355">
        <v>1.526</v>
      </c>
      <c r="DG355">
        <v>4.4999999999999998E-2</v>
      </c>
      <c r="DH355">
        <v>2.6110000000000002</v>
      </c>
      <c r="DI355">
        <v>0.157</v>
      </c>
      <c r="DJ355">
        <v>420</v>
      </c>
      <c r="DK355">
        <v>20</v>
      </c>
      <c r="DL355">
        <v>0.57999999999999996</v>
      </c>
      <c r="DM355">
        <v>0.22</v>
      </c>
      <c r="DN355">
        <v>-81.754625000000004</v>
      </c>
      <c r="DO355">
        <v>-3.18104465290781</v>
      </c>
      <c r="DP355">
        <v>0.44659884278287199</v>
      </c>
      <c r="DQ355">
        <v>0</v>
      </c>
      <c r="DR355">
        <v>3.20877875</v>
      </c>
      <c r="DS355">
        <v>-0.280612345215765</v>
      </c>
      <c r="DT355">
        <v>2.85534276565441E-2</v>
      </c>
      <c r="DU355">
        <v>0</v>
      </c>
      <c r="DV355">
        <v>0</v>
      </c>
      <c r="DW355">
        <v>2</v>
      </c>
      <c r="DX355" t="s">
        <v>357</v>
      </c>
      <c r="DY355">
        <v>2.8601800000000002</v>
      </c>
      <c r="DZ355">
        <v>2.7168899999999998</v>
      </c>
      <c r="EA355">
        <v>0.18969800000000001</v>
      </c>
      <c r="EB355">
        <v>0.19467599999999999</v>
      </c>
      <c r="EC355">
        <v>7.4507000000000004E-2</v>
      </c>
      <c r="ED355">
        <v>6.5688300000000005E-2</v>
      </c>
      <c r="EE355">
        <v>22895.599999999999</v>
      </c>
      <c r="EF355">
        <v>19748.400000000001</v>
      </c>
      <c r="EG355">
        <v>25298.400000000001</v>
      </c>
      <c r="EH355">
        <v>23884.5</v>
      </c>
      <c r="EI355">
        <v>39975.199999999997</v>
      </c>
      <c r="EJ355">
        <v>36940.400000000001</v>
      </c>
      <c r="EK355">
        <v>45735.3</v>
      </c>
      <c r="EL355">
        <v>42605</v>
      </c>
      <c r="EM355">
        <v>1.8029200000000001</v>
      </c>
      <c r="EN355">
        <v>2.1456200000000001</v>
      </c>
      <c r="EO355">
        <v>8.3666299999999999E-2</v>
      </c>
      <c r="EP355">
        <v>0</v>
      </c>
      <c r="EQ355">
        <v>23.55</v>
      </c>
      <c r="ER355">
        <v>999.9</v>
      </c>
      <c r="ES355">
        <v>36.125</v>
      </c>
      <c r="ET355">
        <v>33.747</v>
      </c>
      <c r="EU355">
        <v>25.769200000000001</v>
      </c>
      <c r="EV355">
        <v>52.8611</v>
      </c>
      <c r="EW355">
        <v>36.955100000000002</v>
      </c>
      <c r="EX355">
        <v>2</v>
      </c>
      <c r="EY355">
        <v>6.2881100000000004E-3</v>
      </c>
      <c r="EZ355">
        <v>2.8323</v>
      </c>
      <c r="FA355">
        <v>20.223400000000002</v>
      </c>
      <c r="FB355">
        <v>5.23421</v>
      </c>
      <c r="FC355">
        <v>11.992000000000001</v>
      </c>
      <c r="FD355">
        <v>4.9559499999999996</v>
      </c>
      <c r="FE355">
        <v>3.3039299999999998</v>
      </c>
      <c r="FF355">
        <v>9999</v>
      </c>
      <c r="FG355">
        <v>5166</v>
      </c>
      <c r="FH355">
        <v>329.4</v>
      </c>
      <c r="FI355">
        <v>9999</v>
      </c>
      <c r="FJ355">
        <v>1.86829</v>
      </c>
      <c r="FK355">
        <v>1.86398</v>
      </c>
      <c r="FL355">
        <v>1.8714900000000001</v>
      </c>
      <c r="FM355">
        <v>1.8624799999999999</v>
      </c>
      <c r="FN355">
        <v>1.86188</v>
      </c>
      <c r="FO355">
        <v>1.86829</v>
      </c>
      <c r="FP355">
        <v>1.8584000000000001</v>
      </c>
      <c r="FQ355">
        <v>1.8647800000000001</v>
      </c>
      <c r="FR355">
        <v>5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2.83</v>
      </c>
      <c r="GF355">
        <v>0.14480000000000001</v>
      </c>
      <c r="GG355">
        <v>0.30658851354286398</v>
      </c>
      <c r="GH355">
        <v>2.2958890734485699E-3</v>
      </c>
      <c r="GI355">
        <v>-1.86257123826648E-6</v>
      </c>
      <c r="GJ355">
        <v>8.2594232886446805E-10</v>
      </c>
      <c r="GK355">
        <v>-0.101148223110564</v>
      </c>
      <c r="GL355">
        <v>-3.7577424899751702E-2</v>
      </c>
      <c r="GM355">
        <v>3.3046140057118702E-3</v>
      </c>
      <c r="GN355">
        <v>-3.9997718568980099E-5</v>
      </c>
      <c r="GO355">
        <v>3</v>
      </c>
      <c r="GP355">
        <v>2332</v>
      </c>
      <c r="GQ355">
        <v>2</v>
      </c>
      <c r="GR355">
        <v>24</v>
      </c>
      <c r="GS355">
        <v>1406.9</v>
      </c>
      <c r="GT355">
        <v>1406.9</v>
      </c>
      <c r="GU355">
        <v>4.0417500000000004</v>
      </c>
      <c r="GV355">
        <v>2.32178</v>
      </c>
      <c r="GW355">
        <v>1.9982899999999999</v>
      </c>
      <c r="GX355">
        <v>2.7014200000000002</v>
      </c>
      <c r="GY355">
        <v>2.0935100000000002</v>
      </c>
      <c r="GZ355">
        <v>2.32178</v>
      </c>
      <c r="HA355">
        <v>37.385800000000003</v>
      </c>
      <c r="HB355">
        <v>15.4542</v>
      </c>
      <c r="HC355">
        <v>18</v>
      </c>
      <c r="HD355">
        <v>433.76600000000002</v>
      </c>
      <c r="HE355">
        <v>661.71699999999998</v>
      </c>
      <c r="HF355">
        <v>18.6038</v>
      </c>
      <c r="HG355">
        <v>27.508800000000001</v>
      </c>
      <c r="HH355">
        <v>29.995699999999999</v>
      </c>
      <c r="HI355">
        <v>27.212700000000002</v>
      </c>
      <c r="HJ355">
        <v>27.2011</v>
      </c>
      <c r="HK355">
        <v>80.862399999999994</v>
      </c>
      <c r="HL355">
        <v>42.731900000000003</v>
      </c>
      <c r="HM355">
        <v>0</v>
      </c>
      <c r="HN355">
        <v>18.896599999999999</v>
      </c>
      <c r="HO355">
        <v>1791.39</v>
      </c>
      <c r="HP355">
        <v>16.876000000000001</v>
      </c>
      <c r="HQ355">
        <v>96.796499999999995</v>
      </c>
      <c r="HR355">
        <v>100.16800000000001</v>
      </c>
    </row>
    <row r="356" spans="1:226" x14ac:dyDescent="0.2">
      <c r="A356">
        <v>340</v>
      </c>
      <c r="B356">
        <v>1657295914.5</v>
      </c>
      <c r="C356">
        <v>4310</v>
      </c>
      <c r="D356" t="s">
        <v>1041</v>
      </c>
      <c r="E356" t="s">
        <v>1042</v>
      </c>
      <c r="F356">
        <v>5</v>
      </c>
      <c r="G356" t="s">
        <v>832</v>
      </c>
      <c r="H356" t="s">
        <v>354</v>
      </c>
      <c r="I356">
        <v>1657295906.75</v>
      </c>
      <c r="J356">
        <f t="shared" si="170"/>
        <v>2.9910041530955668E-3</v>
      </c>
      <c r="K356">
        <f t="shared" si="171"/>
        <v>2.9910041530955667</v>
      </c>
      <c r="L356">
        <f t="shared" si="172"/>
        <v>50.421682812646523</v>
      </c>
      <c r="M356">
        <f t="shared" si="173"/>
        <v>1677.9857142857099</v>
      </c>
      <c r="N356">
        <f t="shared" si="174"/>
        <v>994.44822288399939</v>
      </c>
      <c r="O356">
        <f t="shared" si="175"/>
        <v>73.541938109141057</v>
      </c>
      <c r="P356">
        <f t="shared" si="176"/>
        <v>124.0912485017505</v>
      </c>
      <c r="Q356">
        <f t="shared" si="177"/>
        <v>0.1305365054023333</v>
      </c>
      <c r="R356">
        <f t="shared" si="178"/>
        <v>2.501319780725106</v>
      </c>
      <c r="S356">
        <f t="shared" si="179"/>
        <v>0.12686662386576422</v>
      </c>
      <c r="T356">
        <f t="shared" si="180"/>
        <v>7.9612770330309918E-2</v>
      </c>
      <c r="U356">
        <f t="shared" si="181"/>
        <v>321.50982892078366</v>
      </c>
      <c r="V356">
        <f t="shared" si="182"/>
        <v>25.068523200998023</v>
      </c>
      <c r="W356">
        <f t="shared" si="183"/>
        <v>24.958385714285701</v>
      </c>
      <c r="X356">
        <f t="shared" si="184"/>
        <v>3.1717973377075195</v>
      </c>
      <c r="Y356">
        <f t="shared" si="185"/>
        <v>50.208819033101001</v>
      </c>
      <c r="Z356">
        <f t="shared" si="186"/>
        <v>1.4831676886699783</v>
      </c>
      <c r="AA356">
        <f t="shared" si="187"/>
        <v>2.9539983557314407</v>
      </c>
      <c r="AB356">
        <f t="shared" si="188"/>
        <v>1.6886296490375412</v>
      </c>
      <c r="AC356">
        <f t="shared" si="189"/>
        <v>-131.9032831515145</v>
      </c>
      <c r="AD356">
        <f t="shared" si="190"/>
        <v>-160.13863268945119</v>
      </c>
      <c r="AE356">
        <f t="shared" si="191"/>
        <v>-13.455744942827497</v>
      </c>
      <c r="AF356">
        <f t="shared" si="192"/>
        <v>16.012168136990482</v>
      </c>
      <c r="AG356">
        <f t="shared" si="193"/>
        <v>69.295269813855086</v>
      </c>
      <c r="AH356">
        <f t="shared" si="194"/>
        <v>2.9422806681092544</v>
      </c>
      <c r="AI356">
        <f t="shared" si="195"/>
        <v>50.421682812646523</v>
      </c>
      <c r="AJ356">
        <v>1807.06921941165</v>
      </c>
      <c r="AK356">
        <v>1736.91351515151</v>
      </c>
      <c r="AL356">
        <v>3.40200042085507</v>
      </c>
      <c r="AM356">
        <v>65.922692264637703</v>
      </c>
      <c r="AN356">
        <f t="shared" si="196"/>
        <v>2.9910041530955667</v>
      </c>
      <c r="AO356">
        <v>16.867963466328401</v>
      </c>
      <c r="AP356">
        <v>20.078961538461499</v>
      </c>
      <c r="AQ356">
        <v>6.6414774118442998E-3</v>
      </c>
      <c r="AR356">
        <v>78.963096670634499</v>
      </c>
      <c r="AS356">
        <v>11</v>
      </c>
      <c r="AT356">
        <v>2</v>
      </c>
      <c r="AU356">
        <f t="shared" si="197"/>
        <v>1</v>
      </c>
      <c r="AV356">
        <f t="shared" si="198"/>
        <v>0</v>
      </c>
      <c r="AW356">
        <f t="shared" si="199"/>
        <v>39569.032966715087</v>
      </c>
      <c r="AX356">
        <f t="shared" si="200"/>
        <v>1999.96642857143</v>
      </c>
      <c r="AY356">
        <f t="shared" si="201"/>
        <v>1681.1713787154329</v>
      </c>
      <c r="AZ356">
        <f t="shared" si="202"/>
        <v>0.84059979942577767</v>
      </c>
      <c r="BA356">
        <f t="shared" si="203"/>
        <v>0.16075761289175097</v>
      </c>
      <c r="BB356">
        <v>5.5309999999999997</v>
      </c>
      <c r="BC356">
        <v>0.5</v>
      </c>
      <c r="BD356" t="s">
        <v>355</v>
      </c>
      <c r="BE356">
        <v>2</v>
      </c>
      <c r="BF356" t="b">
        <v>1</v>
      </c>
      <c r="BG356">
        <v>1657295906.75</v>
      </c>
      <c r="BH356">
        <v>1677.9857142857099</v>
      </c>
      <c r="BI356">
        <v>1760.1057142857101</v>
      </c>
      <c r="BJ356">
        <v>20.055678571428601</v>
      </c>
      <c r="BK356">
        <v>16.866042857142901</v>
      </c>
      <c r="BL356">
        <v>1675.1778571428599</v>
      </c>
      <c r="BM356">
        <v>19.910685714285702</v>
      </c>
      <c r="BN356">
        <v>499.97474999999997</v>
      </c>
      <c r="BO356">
        <v>73.852646428571404</v>
      </c>
      <c r="BP356">
        <v>9.9859510714285699E-2</v>
      </c>
      <c r="BQ356">
        <v>23.7708642857143</v>
      </c>
      <c r="BR356">
        <v>24.958385714285701</v>
      </c>
      <c r="BS356">
        <v>999.9</v>
      </c>
      <c r="BT356">
        <v>0</v>
      </c>
      <c r="BU356">
        <v>0</v>
      </c>
      <c r="BV356">
        <v>10024.5528571429</v>
      </c>
      <c r="BW356">
        <v>0</v>
      </c>
      <c r="BX356">
        <v>1134.1664285714301</v>
      </c>
      <c r="BY356">
        <v>-82.119425000000007</v>
      </c>
      <c r="BZ356">
        <v>1712.3285714285701</v>
      </c>
      <c r="CA356">
        <v>1790.3010714285699</v>
      </c>
      <c r="CB356">
        <v>3.1896499999999999</v>
      </c>
      <c r="CC356">
        <v>1760.1057142857101</v>
      </c>
      <c r="CD356">
        <v>16.866042857142901</v>
      </c>
      <c r="CE356">
        <v>1.4811660714285699</v>
      </c>
      <c r="CF356">
        <v>1.2456014285714301</v>
      </c>
      <c r="CG356">
        <v>12.7751</v>
      </c>
      <c r="CH356">
        <v>10.1580178571429</v>
      </c>
      <c r="CI356">
        <v>1999.96642857143</v>
      </c>
      <c r="CJ356">
        <v>0.98000714285714297</v>
      </c>
      <c r="CK356">
        <v>1.9992985714285701E-2</v>
      </c>
      <c r="CL356">
        <v>0</v>
      </c>
      <c r="CM356">
        <v>2.6179607142857102</v>
      </c>
      <c r="CN356">
        <v>0</v>
      </c>
      <c r="CO356">
        <v>19003.189285714299</v>
      </c>
      <c r="CP356">
        <v>16705.164285714302</v>
      </c>
      <c r="CQ356">
        <v>45.673714285714297</v>
      </c>
      <c r="CR356">
        <v>47.75</v>
      </c>
      <c r="CS356">
        <v>46.816499999999998</v>
      </c>
      <c r="CT356">
        <v>45.875</v>
      </c>
      <c r="CU356">
        <v>44.785428571428596</v>
      </c>
      <c r="CV356">
        <v>1959.9860714285701</v>
      </c>
      <c r="CW356">
        <v>39.9860714285714</v>
      </c>
      <c r="CX356">
        <v>0</v>
      </c>
      <c r="CY356">
        <v>1651535189.0999999</v>
      </c>
      <c r="CZ356">
        <v>0</v>
      </c>
      <c r="DA356">
        <v>0</v>
      </c>
      <c r="DB356" t="s">
        <v>356</v>
      </c>
      <c r="DC356">
        <v>1657211493.5999999</v>
      </c>
      <c r="DD356">
        <v>1657211497.5999999</v>
      </c>
      <c r="DE356">
        <v>0</v>
      </c>
      <c r="DF356">
        <v>1.526</v>
      </c>
      <c r="DG356">
        <v>4.4999999999999998E-2</v>
      </c>
      <c r="DH356">
        <v>2.6110000000000002</v>
      </c>
      <c r="DI356">
        <v>0.157</v>
      </c>
      <c r="DJ356">
        <v>420</v>
      </c>
      <c r="DK356">
        <v>20</v>
      </c>
      <c r="DL356">
        <v>0.57999999999999996</v>
      </c>
      <c r="DM356">
        <v>0.22</v>
      </c>
      <c r="DN356">
        <v>-81.963977499999999</v>
      </c>
      <c r="DO356">
        <v>-2.4556176360223501</v>
      </c>
      <c r="DP356">
        <v>0.40412360762983202</v>
      </c>
      <c r="DQ356">
        <v>0</v>
      </c>
      <c r="DR356">
        <v>3.1943329999999999</v>
      </c>
      <c r="DS356">
        <v>-7.4307917448408395E-2</v>
      </c>
      <c r="DT356">
        <v>1.2792417324337099E-2</v>
      </c>
      <c r="DU356">
        <v>1</v>
      </c>
      <c r="DV356">
        <v>1</v>
      </c>
      <c r="DW356">
        <v>2</v>
      </c>
      <c r="DX356" t="s">
        <v>363</v>
      </c>
      <c r="DY356">
        <v>2.8602599999999998</v>
      </c>
      <c r="DZ356">
        <v>2.71672</v>
      </c>
      <c r="EA356">
        <v>0.19089999999999999</v>
      </c>
      <c r="EB356">
        <v>0.195882</v>
      </c>
      <c r="EC356">
        <v>7.4576400000000001E-2</v>
      </c>
      <c r="ED356">
        <v>6.5705200000000005E-2</v>
      </c>
      <c r="EE356">
        <v>22861.7</v>
      </c>
      <c r="EF356">
        <v>19719.099999999999</v>
      </c>
      <c r="EG356">
        <v>25298.5</v>
      </c>
      <c r="EH356">
        <v>23884.9</v>
      </c>
      <c r="EI356">
        <v>39972.400000000001</v>
      </c>
      <c r="EJ356">
        <v>36940.300000000003</v>
      </c>
      <c r="EK356">
        <v>45735.5</v>
      </c>
      <c r="EL356">
        <v>42605.7</v>
      </c>
      <c r="EM356">
        <v>1.8029999999999999</v>
      </c>
      <c r="EN356">
        <v>2.1452499999999999</v>
      </c>
      <c r="EO356">
        <v>8.4944099999999995E-2</v>
      </c>
      <c r="EP356">
        <v>0</v>
      </c>
      <c r="EQ356">
        <v>23.530100000000001</v>
      </c>
      <c r="ER356">
        <v>999.9</v>
      </c>
      <c r="ES356">
        <v>36.094000000000001</v>
      </c>
      <c r="ET356">
        <v>33.768000000000001</v>
      </c>
      <c r="EU356">
        <v>25.776299999999999</v>
      </c>
      <c r="EV356">
        <v>52.691099999999999</v>
      </c>
      <c r="EW356">
        <v>36.971200000000003</v>
      </c>
      <c r="EX356">
        <v>2</v>
      </c>
      <c r="EY356">
        <v>6.1534600000000004E-3</v>
      </c>
      <c r="EZ356">
        <v>3.65212</v>
      </c>
      <c r="FA356">
        <v>20.209</v>
      </c>
      <c r="FB356">
        <v>5.2337600000000002</v>
      </c>
      <c r="FC356">
        <v>11.992000000000001</v>
      </c>
      <c r="FD356">
        <v>4.9561000000000002</v>
      </c>
      <c r="FE356">
        <v>3.3039299999999998</v>
      </c>
      <c r="FF356">
        <v>9999</v>
      </c>
      <c r="FG356">
        <v>5166.2</v>
      </c>
      <c r="FH356">
        <v>329.4</v>
      </c>
      <c r="FI356">
        <v>9999</v>
      </c>
      <c r="FJ356">
        <v>1.86829</v>
      </c>
      <c r="FK356">
        <v>1.8639300000000001</v>
      </c>
      <c r="FL356">
        <v>1.8714900000000001</v>
      </c>
      <c r="FM356">
        <v>1.8624400000000001</v>
      </c>
      <c r="FN356">
        <v>1.86188</v>
      </c>
      <c r="FO356">
        <v>1.86829</v>
      </c>
      <c r="FP356">
        <v>1.8583700000000001</v>
      </c>
      <c r="FQ356">
        <v>1.8647800000000001</v>
      </c>
      <c r="FR356">
        <v>5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2.89</v>
      </c>
      <c r="GF356">
        <v>0.14610000000000001</v>
      </c>
      <c r="GG356">
        <v>0.30658851354286398</v>
      </c>
      <c r="GH356">
        <v>2.2958890734485699E-3</v>
      </c>
      <c r="GI356">
        <v>-1.86257123826648E-6</v>
      </c>
      <c r="GJ356">
        <v>8.2594232886446805E-10</v>
      </c>
      <c r="GK356">
        <v>-0.101148223110564</v>
      </c>
      <c r="GL356">
        <v>-3.7577424899751702E-2</v>
      </c>
      <c r="GM356">
        <v>3.3046140057118702E-3</v>
      </c>
      <c r="GN356">
        <v>-3.9997718568980099E-5</v>
      </c>
      <c r="GO356">
        <v>3</v>
      </c>
      <c r="GP356">
        <v>2332</v>
      </c>
      <c r="GQ356">
        <v>2</v>
      </c>
      <c r="GR356">
        <v>24</v>
      </c>
      <c r="GS356">
        <v>1407</v>
      </c>
      <c r="GT356">
        <v>1406.9</v>
      </c>
      <c r="GU356">
        <v>4.07104</v>
      </c>
      <c r="GV356">
        <v>2.3144499999999999</v>
      </c>
      <c r="GW356">
        <v>1.9982899999999999</v>
      </c>
      <c r="GX356">
        <v>2.7014200000000002</v>
      </c>
      <c r="GY356">
        <v>2.0935100000000002</v>
      </c>
      <c r="GZ356">
        <v>2.3901400000000002</v>
      </c>
      <c r="HA356">
        <v>37.385800000000003</v>
      </c>
      <c r="HB356">
        <v>15.462899999999999</v>
      </c>
      <c r="HC356">
        <v>18</v>
      </c>
      <c r="HD356">
        <v>433.863</v>
      </c>
      <c r="HE356">
        <v>661.50599999999997</v>
      </c>
      <c r="HF356">
        <v>18.9087</v>
      </c>
      <c r="HG356">
        <v>27.517900000000001</v>
      </c>
      <c r="HH356">
        <v>29.999099999999999</v>
      </c>
      <c r="HI356">
        <v>27.220199999999998</v>
      </c>
      <c r="HJ356">
        <v>27.209499999999998</v>
      </c>
      <c r="HK356">
        <v>81.497399999999999</v>
      </c>
      <c r="HL356">
        <v>42.731900000000003</v>
      </c>
      <c r="HM356">
        <v>0</v>
      </c>
      <c r="HN356">
        <v>18.950099999999999</v>
      </c>
      <c r="HO356">
        <v>1804.87</v>
      </c>
      <c r="HP356">
        <v>16.7821</v>
      </c>
      <c r="HQ356">
        <v>96.796899999999994</v>
      </c>
      <c r="HR356">
        <v>100.17</v>
      </c>
    </row>
    <row r="357" spans="1:226" x14ac:dyDescent="0.2">
      <c r="A357">
        <v>341</v>
      </c>
      <c r="B357">
        <v>1657295919.5</v>
      </c>
      <c r="C357">
        <v>4315</v>
      </c>
      <c r="D357" t="s">
        <v>1043</v>
      </c>
      <c r="E357" t="s">
        <v>1044</v>
      </c>
      <c r="F357">
        <v>5</v>
      </c>
      <c r="G357" t="s">
        <v>832</v>
      </c>
      <c r="H357" t="s">
        <v>354</v>
      </c>
      <c r="I357">
        <v>1657295912.0185201</v>
      </c>
      <c r="J357">
        <f t="shared" si="170"/>
        <v>2.9552494984868088E-3</v>
      </c>
      <c r="K357">
        <f t="shared" si="171"/>
        <v>2.955249498486809</v>
      </c>
      <c r="L357">
        <f t="shared" si="172"/>
        <v>50.22608804853035</v>
      </c>
      <c r="M357">
        <f t="shared" si="173"/>
        <v>1695.5855555555599</v>
      </c>
      <c r="N357">
        <f t="shared" si="174"/>
        <v>1008.5883578156624</v>
      </c>
      <c r="O357">
        <f t="shared" si="175"/>
        <v>74.587959704718642</v>
      </c>
      <c r="P357">
        <f t="shared" si="176"/>
        <v>125.39334418610827</v>
      </c>
      <c r="Q357">
        <f t="shared" si="177"/>
        <v>0.12938108505442411</v>
      </c>
      <c r="R357">
        <f t="shared" si="178"/>
        <v>2.5025207276329922</v>
      </c>
      <c r="S357">
        <f t="shared" si="179"/>
        <v>0.1257765949822327</v>
      </c>
      <c r="T357">
        <f t="shared" si="180"/>
        <v>7.8925856652059964E-2</v>
      </c>
      <c r="U357">
        <f t="shared" si="181"/>
        <v>321.51438528405674</v>
      </c>
      <c r="V357">
        <f t="shared" si="182"/>
        <v>25.062544430489439</v>
      </c>
      <c r="W357">
        <f t="shared" si="183"/>
        <v>24.932196296296301</v>
      </c>
      <c r="X357">
        <f t="shared" si="184"/>
        <v>3.1668467567608016</v>
      </c>
      <c r="Y357">
        <f t="shared" si="185"/>
        <v>50.282262629810937</v>
      </c>
      <c r="Z357">
        <f t="shared" si="186"/>
        <v>1.4838864686674622</v>
      </c>
      <c r="AA357">
        <f t="shared" si="187"/>
        <v>2.9511131581173276</v>
      </c>
      <c r="AB357">
        <f t="shared" si="188"/>
        <v>1.6829602880933394</v>
      </c>
      <c r="AC357">
        <f t="shared" si="189"/>
        <v>-130.32650288326826</v>
      </c>
      <c r="AD357">
        <f t="shared" si="190"/>
        <v>-158.87296335042424</v>
      </c>
      <c r="AE357">
        <f t="shared" si="191"/>
        <v>-13.340133678929748</v>
      </c>
      <c r="AF357">
        <f t="shared" si="192"/>
        <v>18.974785371434479</v>
      </c>
      <c r="AG357">
        <f t="shared" si="193"/>
        <v>69.3820577982667</v>
      </c>
      <c r="AH357">
        <f t="shared" si="194"/>
        <v>2.9470308582533322</v>
      </c>
      <c r="AI357">
        <f t="shared" si="195"/>
        <v>50.22608804853035</v>
      </c>
      <c r="AJ357">
        <v>1824.41465775506</v>
      </c>
      <c r="AK357">
        <v>1754.2947272727299</v>
      </c>
      <c r="AL357">
        <v>3.4493340948220301</v>
      </c>
      <c r="AM357">
        <v>65.922692264637703</v>
      </c>
      <c r="AN357">
        <f t="shared" si="196"/>
        <v>2.955249498486809</v>
      </c>
      <c r="AO357">
        <v>16.874519129641399</v>
      </c>
      <c r="AP357">
        <v>20.077302097902098</v>
      </c>
      <c r="AQ357">
        <v>1.4458960646929E-4</v>
      </c>
      <c r="AR357">
        <v>78.963096670634499</v>
      </c>
      <c r="AS357">
        <v>11</v>
      </c>
      <c r="AT357">
        <v>2</v>
      </c>
      <c r="AU357">
        <f t="shared" si="197"/>
        <v>1</v>
      </c>
      <c r="AV357">
        <f t="shared" si="198"/>
        <v>0</v>
      </c>
      <c r="AW357">
        <f t="shared" si="199"/>
        <v>39599.74837040095</v>
      </c>
      <c r="AX357">
        <f t="shared" si="200"/>
        <v>1999.99555555556</v>
      </c>
      <c r="AY357">
        <f t="shared" si="201"/>
        <v>1681.1957975565097</v>
      </c>
      <c r="AZ357">
        <f t="shared" si="202"/>
        <v>0.84059976677773462</v>
      </c>
      <c r="BA357">
        <f t="shared" si="203"/>
        <v>0.16075754988102775</v>
      </c>
      <c r="BB357">
        <v>5.5309999999999997</v>
      </c>
      <c r="BC357">
        <v>0.5</v>
      </c>
      <c r="BD357" t="s">
        <v>355</v>
      </c>
      <c r="BE357">
        <v>2</v>
      </c>
      <c r="BF357" t="b">
        <v>1</v>
      </c>
      <c r="BG357">
        <v>1657295912.0185201</v>
      </c>
      <c r="BH357">
        <v>1695.5855555555599</v>
      </c>
      <c r="BI357">
        <v>1777.8637037036999</v>
      </c>
      <c r="BJ357">
        <v>20.0653111111111</v>
      </c>
      <c r="BK357">
        <v>16.8707148148148</v>
      </c>
      <c r="BL357">
        <v>1692.72518518519</v>
      </c>
      <c r="BM357">
        <v>19.9198925925926</v>
      </c>
      <c r="BN357">
        <v>499.99940740740698</v>
      </c>
      <c r="BO357">
        <v>73.852914814814795</v>
      </c>
      <c r="BP357">
        <v>9.9911555555555503E-2</v>
      </c>
      <c r="BQ357">
        <v>23.7546259259259</v>
      </c>
      <c r="BR357">
        <v>24.932196296296301</v>
      </c>
      <c r="BS357">
        <v>999.9</v>
      </c>
      <c r="BT357">
        <v>0</v>
      </c>
      <c r="BU357">
        <v>0</v>
      </c>
      <c r="BV357">
        <v>10032.061111111099</v>
      </c>
      <c r="BW357">
        <v>0</v>
      </c>
      <c r="BX357">
        <v>1134.7677777777801</v>
      </c>
      <c r="BY357">
        <v>-82.276496296296301</v>
      </c>
      <c r="BZ357">
        <v>1730.3062962962999</v>
      </c>
      <c r="CA357">
        <v>1808.3718518518499</v>
      </c>
      <c r="CB357">
        <v>3.1946129629629598</v>
      </c>
      <c r="CC357">
        <v>1777.8637037036999</v>
      </c>
      <c r="CD357">
        <v>16.8707148148148</v>
      </c>
      <c r="CE357">
        <v>1.48188259259259</v>
      </c>
      <c r="CF357">
        <v>1.2459511111111099</v>
      </c>
      <c r="CG357">
        <v>12.7824851851852</v>
      </c>
      <c r="CH357">
        <v>10.1622111111111</v>
      </c>
      <c r="CI357">
        <v>1999.99555555556</v>
      </c>
      <c r="CJ357">
        <v>0.98000744444444499</v>
      </c>
      <c r="CK357">
        <v>1.9992674074074099E-2</v>
      </c>
      <c r="CL357">
        <v>0</v>
      </c>
      <c r="CM357">
        <v>2.5888629629629598</v>
      </c>
      <c r="CN357">
        <v>0</v>
      </c>
      <c r="CO357">
        <v>18992.0259259259</v>
      </c>
      <c r="CP357">
        <v>16705.414814814802</v>
      </c>
      <c r="CQ357">
        <v>45.682407407407403</v>
      </c>
      <c r="CR357">
        <v>47.75</v>
      </c>
      <c r="CS357">
        <v>46.837666666666699</v>
      </c>
      <c r="CT357">
        <v>45.875</v>
      </c>
      <c r="CU357">
        <v>44.807407407407403</v>
      </c>
      <c r="CV357">
        <v>1960.0151851851899</v>
      </c>
      <c r="CW357">
        <v>39.984444444444399</v>
      </c>
      <c r="CX357">
        <v>0</v>
      </c>
      <c r="CY357">
        <v>1651535193.9000001</v>
      </c>
      <c r="CZ357">
        <v>0</v>
      </c>
      <c r="DA357">
        <v>0</v>
      </c>
      <c r="DB357" t="s">
        <v>356</v>
      </c>
      <c r="DC357">
        <v>1657211493.5999999</v>
      </c>
      <c r="DD357">
        <v>1657211497.5999999</v>
      </c>
      <c r="DE357">
        <v>0</v>
      </c>
      <c r="DF357">
        <v>1.526</v>
      </c>
      <c r="DG357">
        <v>4.4999999999999998E-2</v>
      </c>
      <c r="DH357">
        <v>2.6110000000000002</v>
      </c>
      <c r="DI357">
        <v>0.157</v>
      </c>
      <c r="DJ357">
        <v>420</v>
      </c>
      <c r="DK357">
        <v>20</v>
      </c>
      <c r="DL357">
        <v>0.57999999999999996</v>
      </c>
      <c r="DM357">
        <v>0.22</v>
      </c>
      <c r="DN357">
        <v>-82.168827500000006</v>
      </c>
      <c r="DO357">
        <v>-2.01179324577845</v>
      </c>
      <c r="DP357">
        <v>0.39842449032878202</v>
      </c>
      <c r="DQ357">
        <v>0</v>
      </c>
      <c r="DR357">
        <v>3.1925300000000001</v>
      </c>
      <c r="DS357">
        <v>6.8382889305804995E-2</v>
      </c>
      <c r="DT357">
        <v>1.0405811116871199E-2</v>
      </c>
      <c r="DU357">
        <v>1</v>
      </c>
      <c r="DV357">
        <v>1</v>
      </c>
      <c r="DW357">
        <v>2</v>
      </c>
      <c r="DX357" t="s">
        <v>363</v>
      </c>
      <c r="DY357">
        <v>2.8601800000000002</v>
      </c>
      <c r="DZ357">
        <v>2.7166000000000001</v>
      </c>
      <c r="EA357">
        <v>0.19200800000000001</v>
      </c>
      <c r="EB357">
        <v>0.19691400000000001</v>
      </c>
      <c r="EC357">
        <v>7.4568800000000005E-2</v>
      </c>
      <c r="ED357">
        <v>6.5714099999999998E-2</v>
      </c>
      <c r="EE357">
        <v>22830.2</v>
      </c>
      <c r="EF357">
        <v>19693.5</v>
      </c>
      <c r="EG357">
        <v>25298.3</v>
      </c>
      <c r="EH357">
        <v>23884.6</v>
      </c>
      <c r="EI357">
        <v>39972</v>
      </c>
      <c r="EJ357">
        <v>36939.5</v>
      </c>
      <c r="EK357">
        <v>45734.6</v>
      </c>
      <c r="EL357">
        <v>42605.1</v>
      </c>
      <c r="EM357">
        <v>1.8027299999999999</v>
      </c>
      <c r="EN357">
        <v>2.1451699999999998</v>
      </c>
      <c r="EO357">
        <v>8.5633200000000007E-2</v>
      </c>
      <c r="EP357">
        <v>0</v>
      </c>
      <c r="EQ357">
        <v>23.513200000000001</v>
      </c>
      <c r="ER357">
        <v>999.9</v>
      </c>
      <c r="ES357">
        <v>36.094000000000001</v>
      </c>
      <c r="ET357">
        <v>33.777999999999999</v>
      </c>
      <c r="EU357">
        <v>25.790900000000001</v>
      </c>
      <c r="EV357">
        <v>52.491100000000003</v>
      </c>
      <c r="EW357">
        <v>36.947099999999999</v>
      </c>
      <c r="EX357">
        <v>2</v>
      </c>
      <c r="EY357">
        <v>7.9522399999999993E-3</v>
      </c>
      <c r="EZ357">
        <v>3.91364</v>
      </c>
      <c r="FA357">
        <v>20.202500000000001</v>
      </c>
      <c r="FB357">
        <v>5.2325600000000003</v>
      </c>
      <c r="FC357">
        <v>11.992000000000001</v>
      </c>
      <c r="FD357">
        <v>4.9557500000000001</v>
      </c>
      <c r="FE357">
        <v>3.3036799999999999</v>
      </c>
      <c r="FF357">
        <v>9999</v>
      </c>
      <c r="FG357">
        <v>5166.2</v>
      </c>
      <c r="FH357">
        <v>329.4</v>
      </c>
      <c r="FI357">
        <v>9999</v>
      </c>
      <c r="FJ357">
        <v>1.86829</v>
      </c>
      <c r="FK357">
        <v>1.86391</v>
      </c>
      <c r="FL357">
        <v>1.8714900000000001</v>
      </c>
      <c r="FM357">
        <v>1.8624499999999999</v>
      </c>
      <c r="FN357">
        <v>1.8618699999999999</v>
      </c>
      <c r="FO357">
        <v>1.86829</v>
      </c>
      <c r="FP357">
        <v>1.8583799999999999</v>
      </c>
      <c r="FQ357">
        <v>1.8647800000000001</v>
      </c>
      <c r="FR357">
        <v>5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2.94</v>
      </c>
      <c r="GF357">
        <v>0.14599999999999999</v>
      </c>
      <c r="GG357">
        <v>0.30658851354286398</v>
      </c>
      <c r="GH357">
        <v>2.2958890734485699E-3</v>
      </c>
      <c r="GI357">
        <v>-1.86257123826648E-6</v>
      </c>
      <c r="GJ357">
        <v>8.2594232886446805E-10</v>
      </c>
      <c r="GK357">
        <v>-0.101148223110564</v>
      </c>
      <c r="GL357">
        <v>-3.7577424899751702E-2</v>
      </c>
      <c r="GM357">
        <v>3.3046140057118702E-3</v>
      </c>
      <c r="GN357">
        <v>-3.9997718568980099E-5</v>
      </c>
      <c r="GO357">
        <v>3</v>
      </c>
      <c r="GP357">
        <v>2332</v>
      </c>
      <c r="GQ357">
        <v>2</v>
      </c>
      <c r="GR357">
        <v>24</v>
      </c>
      <c r="GS357">
        <v>1407.1</v>
      </c>
      <c r="GT357">
        <v>1407</v>
      </c>
      <c r="GU357">
        <v>4.0979000000000001</v>
      </c>
      <c r="GV357">
        <v>2.31812</v>
      </c>
      <c r="GW357">
        <v>1.9982899999999999</v>
      </c>
      <c r="GX357">
        <v>2.7014200000000002</v>
      </c>
      <c r="GY357">
        <v>2.0935100000000002</v>
      </c>
      <c r="GZ357">
        <v>2.3303199999999999</v>
      </c>
      <c r="HA357">
        <v>37.409799999999997</v>
      </c>
      <c r="HB357">
        <v>15.445399999999999</v>
      </c>
      <c r="HC357">
        <v>18</v>
      </c>
      <c r="HD357">
        <v>433.75200000000001</v>
      </c>
      <c r="HE357">
        <v>661.51599999999996</v>
      </c>
      <c r="HF357">
        <v>18.992999999999999</v>
      </c>
      <c r="HG357">
        <v>27.525700000000001</v>
      </c>
      <c r="HH357">
        <v>30.000800000000002</v>
      </c>
      <c r="HI357">
        <v>27.226500000000001</v>
      </c>
      <c r="HJ357">
        <v>27.215499999999999</v>
      </c>
      <c r="HK357">
        <v>82.081900000000005</v>
      </c>
      <c r="HL357">
        <v>43.024999999999999</v>
      </c>
      <c r="HM357">
        <v>0</v>
      </c>
      <c r="HN357">
        <v>19.002500000000001</v>
      </c>
      <c r="HO357">
        <v>1825.11</v>
      </c>
      <c r="HP357">
        <v>16.7577</v>
      </c>
      <c r="HQ357">
        <v>96.795400000000001</v>
      </c>
      <c r="HR357">
        <v>100.169</v>
      </c>
    </row>
    <row r="358" spans="1:226" x14ac:dyDescent="0.2">
      <c r="A358">
        <v>342</v>
      </c>
      <c r="B358">
        <v>1657295924.5</v>
      </c>
      <c r="C358">
        <v>4320</v>
      </c>
      <c r="D358" t="s">
        <v>1045</v>
      </c>
      <c r="E358" t="s">
        <v>1046</v>
      </c>
      <c r="F358">
        <v>5</v>
      </c>
      <c r="G358" t="s">
        <v>832</v>
      </c>
      <c r="H358" t="s">
        <v>354</v>
      </c>
      <c r="I358">
        <v>1657295916.7321401</v>
      </c>
      <c r="J358">
        <f t="shared" si="170"/>
        <v>2.9424306988988136E-3</v>
      </c>
      <c r="K358">
        <f t="shared" si="171"/>
        <v>2.9424306988988138</v>
      </c>
      <c r="L358">
        <f t="shared" si="172"/>
        <v>50.492071384744101</v>
      </c>
      <c r="M358">
        <f t="shared" si="173"/>
        <v>1711.3246428571399</v>
      </c>
      <c r="N358">
        <f t="shared" si="174"/>
        <v>1018.6443998388041</v>
      </c>
      <c r="O358">
        <f t="shared" si="175"/>
        <v>75.331782801972565</v>
      </c>
      <c r="P358">
        <f t="shared" si="176"/>
        <v>126.55754679432579</v>
      </c>
      <c r="Q358">
        <f t="shared" si="177"/>
        <v>0.12899278654098231</v>
      </c>
      <c r="R358">
        <f t="shared" si="178"/>
        <v>2.4991111624083566</v>
      </c>
      <c r="S358">
        <f t="shared" si="179"/>
        <v>0.12540483479439413</v>
      </c>
      <c r="T358">
        <f t="shared" si="180"/>
        <v>7.869207227040427E-2</v>
      </c>
      <c r="U358">
        <f t="shared" si="181"/>
        <v>321.51133585623666</v>
      </c>
      <c r="V358">
        <f t="shared" si="182"/>
        <v>25.061983464361077</v>
      </c>
      <c r="W358">
        <f t="shared" si="183"/>
        <v>24.922817857142899</v>
      </c>
      <c r="X358">
        <f t="shared" si="184"/>
        <v>3.1650755948476497</v>
      </c>
      <c r="Y358">
        <f t="shared" si="185"/>
        <v>50.319046334493081</v>
      </c>
      <c r="Z358">
        <f t="shared" si="186"/>
        <v>1.4844300503322307</v>
      </c>
      <c r="AA358">
        <f t="shared" si="187"/>
        <v>2.9500361363459953</v>
      </c>
      <c r="AB358">
        <f t="shared" si="188"/>
        <v>1.6806455445154189</v>
      </c>
      <c r="AC358">
        <f t="shared" si="189"/>
        <v>-129.76119382143767</v>
      </c>
      <c r="AD358">
        <f t="shared" si="190"/>
        <v>-158.21010847189123</v>
      </c>
      <c r="AE358">
        <f t="shared" si="191"/>
        <v>-13.301563058549933</v>
      </c>
      <c r="AF358">
        <f t="shared" si="192"/>
        <v>20.238470504357792</v>
      </c>
      <c r="AG358">
        <f t="shared" si="193"/>
        <v>69.499218308012487</v>
      </c>
      <c r="AH358">
        <f t="shared" si="194"/>
        <v>2.9540093829010301</v>
      </c>
      <c r="AI358">
        <f t="shared" si="195"/>
        <v>50.492071384744101</v>
      </c>
      <c r="AJ358">
        <v>1841.5632386442801</v>
      </c>
      <c r="AK358">
        <v>1771.258</v>
      </c>
      <c r="AL358">
        <v>3.4217103035458498</v>
      </c>
      <c r="AM358">
        <v>65.922692264637703</v>
      </c>
      <c r="AN358">
        <f t="shared" si="196"/>
        <v>2.9424306988988138</v>
      </c>
      <c r="AO358">
        <v>16.873614976144999</v>
      </c>
      <c r="AP358">
        <v>20.0643965034965</v>
      </c>
      <c r="AQ358">
        <v>-2.9814638548023199E-4</v>
      </c>
      <c r="AR358">
        <v>78.963096670634499</v>
      </c>
      <c r="AS358">
        <v>11</v>
      </c>
      <c r="AT358">
        <v>2</v>
      </c>
      <c r="AU358">
        <f t="shared" si="197"/>
        <v>1</v>
      </c>
      <c r="AV358">
        <f t="shared" si="198"/>
        <v>0</v>
      </c>
      <c r="AW358">
        <f t="shared" si="199"/>
        <v>39519.524170181227</v>
      </c>
      <c r="AX358">
        <f t="shared" si="200"/>
        <v>1999.9771428571401</v>
      </c>
      <c r="AY358">
        <f t="shared" si="201"/>
        <v>1681.1802735006386</v>
      </c>
      <c r="AZ358">
        <f t="shared" si="202"/>
        <v>0.84059974360453305</v>
      </c>
      <c r="BA358">
        <f t="shared" si="203"/>
        <v>0.16075750515674891</v>
      </c>
      <c r="BB358">
        <v>5.5309999999999997</v>
      </c>
      <c r="BC358">
        <v>0.5</v>
      </c>
      <c r="BD358" t="s">
        <v>355</v>
      </c>
      <c r="BE358">
        <v>2</v>
      </c>
      <c r="BF358" t="b">
        <v>1</v>
      </c>
      <c r="BG358">
        <v>1657295916.7321401</v>
      </c>
      <c r="BH358">
        <v>1711.3246428571399</v>
      </c>
      <c r="BI358">
        <v>1793.79071428571</v>
      </c>
      <c r="BJ358">
        <v>20.072621428571399</v>
      </c>
      <c r="BK358">
        <v>16.870725</v>
      </c>
      <c r="BL358">
        <v>1708.415</v>
      </c>
      <c r="BM358">
        <v>19.926874999999999</v>
      </c>
      <c r="BN358">
        <v>500.03699999999998</v>
      </c>
      <c r="BO358">
        <v>73.8529321428571</v>
      </c>
      <c r="BP358">
        <v>0.100041842857143</v>
      </c>
      <c r="BQ358">
        <v>23.748560714285698</v>
      </c>
      <c r="BR358">
        <v>24.922817857142899</v>
      </c>
      <c r="BS358">
        <v>999.9</v>
      </c>
      <c r="BT358">
        <v>0</v>
      </c>
      <c r="BU358">
        <v>0</v>
      </c>
      <c r="BV358">
        <v>10010.645</v>
      </c>
      <c r="BW358">
        <v>0</v>
      </c>
      <c r="BX358">
        <v>1135.0446428571399</v>
      </c>
      <c r="BY358">
        <v>-82.465325000000007</v>
      </c>
      <c r="BZ358">
        <v>1746.38035714286</v>
      </c>
      <c r="CA358">
        <v>1824.5735714285699</v>
      </c>
      <c r="CB358">
        <v>3.2019039285714301</v>
      </c>
      <c r="CC358">
        <v>1793.79071428571</v>
      </c>
      <c r="CD358">
        <v>16.870725</v>
      </c>
      <c r="CE358">
        <v>1.4824228571428599</v>
      </c>
      <c r="CF358">
        <v>1.2459521428571401</v>
      </c>
      <c r="CG358">
        <v>12.78805</v>
      </c>
      <c r="CH358">
        <v>10.1622357142857</v>
      </c>
      <c r="CI358">
        <v>1999.9771428571401</v>
      </c>
      <c r="CJ358">
        <v>0.98000746428571395</v>
      </c>
      <c r="CK358">
        <v>1.9992653571428601E-2</v>
      </c>
      <c r="CL358">
        <v>0</v>
      </c>
      <c r="CM358">
        <v>2.5852392857142901</v>
      </c>
      <c r="CN358">
        <v>0</v>
      </c>
      <c r="CO358">
        <v>18979.974999999999</v>
      </c>
      <c r="CP358">
        <v>16705.260714285701</v>
      </c>
      <c r="CQ358">
        <v>45.686999999999998</v>
      </c>
      <c r="CR358">
        <v>47.758857142857103</v>
      </c>
      <c r="CS358">
        <v>46.852499999999999</v>
      </c>
      <c r="CT358">
        <v>45.883857142857103</v>
      </c>
      <c r="CU358">
        <v>44.811999999999998</v>
      </c>
      <c r="CV358">
        <v>1959.99714285714</v>
      </c>
      <c r="CW358">
        <v>39.982500000000002</v>
      </c>
      <c r="CX358">
        <v>0</v>
      </c>
      <c r="CY358">
        <v>1651535199.3</v>
      </c>
      <c r="CZ358">
        <v>0</v>
      </c>
      <c r="DA358">
        <v>0</v>
      </c>
      <c r="DB358" t="s">
        <v>356</v>
      </c>
      <c r="DC358">
        <v>1657211493.5999999</v>
      </c>
      <c r="DD358">
        <v>1657211497.5999999</v>
      </c>
      <c r="DE358">
        <v>0</v>
      </c>
      <c r="DF358">
        <v>1.526</v>
      </c>
      <c r="DG358">
        <v>4.4999999999999998E-2</v>
      </c>
      <c r="DH358">
        <v>2.6110000000000002</v>
      </c>
      <c r="DI358">
        <v>0.157</v>
      </c>
      <c r="DJ358">
        <v>420</v>
      </c>
      <c r="DK358">
        <v>20</v>
      </c>
      <c r="DL358">
        <v>0.57999999999999996</v>
      </c>
      <c r="DM358">
        <v>0.22</v>
      </c>
      <c r="DN358">
        <v>-82.340607500000004</v>
      </c>
      <c r="DO358">
        <v>-1.1265196998122</v>
      </c>
      <c r="DP358">
        <v>0.35667547321585003</v>
      </c>
      <c r="DQ358">
        <v>0</v>
      </c>
      <c r="DR358">
        <v>3.1952910000000001</v>
      </c>
      <c r="DS358">
        <v>9.8596322701691094E-2</v>
      </c>
      <c r="DT358">
        <v>1.0776362512462201E-2</v>
      </c>
      <c r="DU358">
        <v>1</v>
      </c>
      <c r="DV358">
        <v>1</v>
      </c>
      <c r="DW358">
        <v>2</v>
      </c>
      <c r="DX358" t="s">
        <v>363</v>
      </c>
      <c r="DY358">
        <v>2.86002</v>
      </c>
      <c r="DZ358">
        <v>2.7164000000000001</v>
      </c>
      <c r="EA358">
        <v>0.19309699999999999</v>
      </c>
      <c r="EB358">
        <v>0.198042</v>
      </c>
      <c r="EC358">
        <v>7.4529999999999999E-2</v>
      </c>
      <c r="ED358">
        <v>6.5663399999999997E-2</v>
      </c>
      <c r="EE358">
        <v>22798.6</v>
      </c>
      <c r="EF358">
        <v>19665.599999999999</v>
      </c>
      <c r="EG358">
        <v>25297.4</v>
      </c>
      <c r="EH358">
        <v>23884.3</v>
      </c>
      <c r="EI358">
        <v>39973</v>
      </c>
      <c r="EJ358">
        <v>36941</v>
      </c>
      <c r="EK358">
        <v>45733.9</v>
      </c>
      <c r="EL358">
        <v>42604.6</v>
      </c>
      <c r="EM358">
        <v>1.80263</v>
      </c>
      <c r="EN358">
        <v>2.1450800000000001</v>
      </c>
      <c r="EO358">
        <v>8.6445400000000006E-2</v>
      </c>
      <c r="EP358">
        <v>0</v>
      </c>
      <c r="EQ358">
        <v>23.4941</v>
      </c>
      <c r="ER358">
        <v>999.9</v>
      </c>
      <c r="ES358">
        <v>36.094000000000001</v>
      </c>
      <c r="ET358">
        <v>33.777999999999999</v>
      </c>
      <c r="EU358">
        <v>25.790500000000002</v>
      </c>
      <c r="EV358">
        <v>52.141100000000002</v>
      </c>
      <c r="EW358">
        <v>36.951099999999997</v>
      </c>
      <c r="EX358">
        <v>2</v>
      </c>
      <c r="EY358">
        <v>9.4791700000000003E-3</v>
      </c>
      <c r="EZ358">
        <v>4.0327099999999998</v>
      </c>
      <c r="FA358">
        <v>20.1998</v>
      </c>
      <c r="FB358">
        <v>5.2337600000000002</v>
      </c>
      <c r="FC358">
        <v>11.992000000000001</v>
      </c>
      <c r="FD358">
        <v>4.9562499999999998</v>
      </c>
      <c r="FE358">
        <v>3.3039999999999998</v>
      </c>
      <c r="FF358">
        <v>9999</v>
      </c>
      <c r="FG358">
        <v>5166.5</v>
      </c>
      <c r="FH358">
        <v>329.4</v>
      </c>
      <c r="FI358">
        <v>9999</v>
      </c>
      <c r="FJ358">
        <v>1.8682799999999999</v>
      </c>
      <c r="FK358">
        <v>1.86392</v>
      </c>
      <c r="FL358">
        <v>1.8714900000000001</v>
      </c>
      <c r="FM358">
        <v>1.8624499999999999</v>
      </c>
      <c r="FN358">
        <v>1.86188</v>
      </c>
      <c r="FO358">
        <v>1.8682799999999999</v>
      </c>
      <c r="FP358">
        <v>1.8583799999999999</v>
      </c>
      <c r="FQ358">
        <v>1.8647800000000001</v>
      </c>
      <c r="FR358">
        <v>5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2.99</v>
      </c>
      <c r="GF358">
        <v>0.14530000000000001</v>
      </c>
      <c r="GG358">
        <v>0.30658851354286398</v>
      </c>
      <c r="GH358">
        <v>2.2958890734485699E-3</v>
      </c>
      <c r="GI358">
        <v>-1.86257123826648E-6</v>
      </c>
      <c r="GJ358">
        <v>8.2594232886446805E-10</v>
      </c>
      <c r="GK358">
        <v>-0.101148223110564</v>
      </c>
      <c r="GL358">
        <v>-3.7577424899751702E-2</v>
      </c>
      <c r="GM358">
        <v>3.3046140057118702E-3</v>
      </c>
      <c r="GN358">
        <v>-3.9997718568980099E-5</v>
      </c>
      <c r="GO358">
        <v>3</v>
      </c>
      <c r="GP358">
        <v>2332</v>
      </c>
      <c r="GQ358">
        <v>2</v>
      </c>
      <c r="GR358">
        <v>24</v>
      </c>
      <c r="GS358">
        <v>1407.2</v>
      </c>
      <c r="GT358">
        <v>1407.1</v>
      </c>
      <c r="GU358">
        <v>4.1259800000000002</v>
      </c>
      <c r="GV358">
        <v>2.3071299999999999</v>
      </c>
      <c r="GW358">
        <v>1.9982899999999999</v>
      </c>
      <c r="GX358">
        <v>2.7014200000000002</v>
      </c>
      <c r="GY358">
        <v>2.0935100000000002</v>
      </c>
      <c r="GZ358">
        <v>2.3864700000000001</v>
      </c>
      <c r="HA358">
        <v>37.409799999999997</v>
      </c>
      <c r="HB358">
        <v>15.4542</v>
      </c>
      <c r="HC358">
        <v>18</v>
      </c>
      <c r="HD358">
        <v>433.75</v>
      </c>
      <c r="HE358">
        <v>661.53200000000004</v>
      </c>
      <c r="HF358">
        <v>19.039899999999999</v>
      </c>
      <c r="HG358">
        <v>27.533000000000001</v>
      </c>
      <c r="HH358">
        <v>30.001200000000001</v>
      </c>
      <c r="HI358">
        <v>27.234100000000002</v>
      </c>
      <c r="HJ358">
        <v>27.223700000000001</v>
      </c>
      <c r="HK358">
        <v>82.596999999999994</v>
      </c>
      <c r="HL358">
        <v>43.319099999999999</v>
      </c>
      <c r="HM358">
        <v>0</v>
      </c>
      <c r="HN358">
        <v>19.058599999999998</v>
      </c>
      <c r="HO358">
        <v>1838.63</v>
      </c>
      <c r="HP358">
        <v>16.744199999999999</v>
      </c>
      <c r="HQ358">
        <v>96.793099999999995</v>
      </c>
      <c r="HR358">
        <v>100.167</v>
      </c>
    </row>
    <row r="359" spans="1:226" x14ac:dyDescent="0.2">
      <c r="A359">
        <v>343</v>
      </c>
      <c r="B359">
        <v>1657295929.5</v>
      </c>
      <c r="C359">
        <v>4325</v>
      </c>
      <c r="D359" t="s">
        <v>1047</v>
      </c>
      <c r="E359" t="s">
        <v>1048</v>
      </c>
      <c r="F359">
        <v>5</v>
      </c>
      <c r="G359" t="s">
        <v>832</v>
      </c>
      <c r="H359" t="s">
        <v>354</v>
      </c>
      <c r="I359">
        <v>1657295922</v>
      </c>
      <c r="J359">
        <f t="shared" si="170"/>
        <v>2.9293478162882055E-3</v>
      </c>
      <c r="K359">
        <f t="shared" si="171"/>
        <v>2.9293478162882054</v>
      </c>
      <c r="L359">
        <f t="shared" si="172"/>
        <v>50.346262965009849</v>
      </c>
      <c r="M359">
        <f t="shared" si="173"/>
        <v>1729.12407407407</v>
      </c>
      <c r="N359">
        <f t="shared" si="174"/>
        <v>1034.9646305437577</v>
      </c>
      <c r="O359">
        <f t="shared" si="175"/>
        <v>76.538557375820488</v>
      </c>
      <c r="P359">
        <f t="shared" si="176"/>
        <v>127.87360866998752</v>
      </c>
      <c r="Q359">
        <f t="shared" si="177"/>
        <v>0.12843918824914363</v>
      </c>
      <c r="R359">
        <f t="shared" si="178"/>
        <v>2.4967294206059436</v>
      </c>
      <c r="S359">
        <f t="shared" si="179"/>
        <v>0.12487821741914602</v>
      </c>
      <c r="T359">
        <f t="shared" si="180"/>
        <v>7.836060155548992E-2</v>
      </c>
      <c r="U359">
        <f t="shared" si="181"/>
        <v>321.51348244444415</v>
      </c>
      <c r="V359">
        <f t="shared" si="182"/>
        <v>25.065291710872732</v>
      </c>
      <c r="W359">
        <f t="shared" si="183"/>
        <v>24.918248148148201</v>
      </c>
      <c r="X359">
        <f t="shared" si="184"/>
        <v>3.164212897732781</v>
      </c>
      <c r="Y359">
        <f t="shared" si="185"/>
        <v>50.309034930329567</v>
      </c>
      <c r="Z359">
        <f t="shared" si="186"/>
        <v>1.4839721556145116</v>
      </c>
      <c r="AA359">
        <f t="shared" si="187"/>
        <v>2.949713024051424</v>
      </c>
      <c r="AB359">
        <f t="shared" si="188"/>
        <v>1.6802407421182695</v>
      </c>
      <c r="AC359">
        <f t="shared" si="189"/>
        <v>-129.18423869830985</v>
      </c>
      <c r="AD359">
        <f t="shared" si="190"/>
        <v>-157.68920411180648</v>
      </c>
      <c r="AE359">
        <f t="shared" si="191"/>
        <v>-13.269987039172662</v>
      </c>
      <c r="AF359">
        <f t="shared" si="192"/>
        <v>21.37005259515513</v>
      </c>
      <c r="AG359">
        <f t="shared" si="193"/>
        <v>69.548390092515234</v>
      </c>
      <c r="AH359">
        <f t="shared" si="194"/>
        <v>2.9566449894552034</v>
      </c>
      <c r="AI359">
        <f t="shared" si="195"/>
        <v>50.346262965009849</v>
      </c>
      <c r="AJ359">
        <v>1859.0153770527099</v>
      </c>
      <c r="AK359">
        <v>1788.7095757575801</v>
      </c>
      <c r="AL359">
        <v>3.46339301207672</v>
      </c>
      <c r="AM359">
        <v>65.922692264637703</v>
      </c>
      <c r="AN359">
        <f t="shared" si="196"/>
        <v>2.9293478162882054</v>
      </c>
      <c r="AO359">
        <v>16.857068415566701</v>
      </c>
      <c r="AP359">
        <v>20.0355160839161</v>
      </c>
      <c r="AQ359">
        <v>-6.6288575659863801E-4</v>
      </c>
      <c r="AR359">
        <v>78.963096670634499</v>
      </c>
      <c r="AS359">
        <v>11</v>
      </c>
      <c r="AT359">
        <v>2</v>
      </c>
      <c r="AU359">
        <f t="shared" si="197"/>
        <v>1</v>
      </c>
      <c r="AV359">
        <f t="shared" si="198"/>
        <v>0</v>
      </c>
      <c r="AW359">
        <f t="shared" si="199"/>
        <v>39463.168620388897</v>
      </c>
      <c r="AX359">
        <f t="shared" si="200"/>
        <v>1999.9914814814799</v>
      </c>
      <c r="AY359">
        <f t="shared" si="201"/>
        <v>1681.1922444444431</v>
      </c>
      <c r="AZ359">
        <f t="shared" si="202"/>
        <v>0.84059970255428862</v>
      </c>
      <c r="BA359">
        <f t="shared" si="203"/>
        <v>0.1607574259297771</v>
      </c>
      <c r="BB359">
        <v>5.5309999999999997</v>
      </c>
      <c r="BC359">
        <v>0.5</v>
      </c>
      <c r="BD359" t="s">
        <v>355</v>
      </c>
      <c r="BE359">
        <v>2</v>
      </c>
      <c r="BF359" t="b">
        <v>1</v>
      </c>
      <c r="BG359">
        <v>1657295922</v>
      </c>
      <c r="BH359">
        <v>1729.12407407407</v>
      </c>
      <c r="BI359">
        <v>1811.7085185185199</v>
      </c>
      <c r="BJ359">
        <v>20.0664703703704</v>
      </c>
      <c r="BK359">
        <v>16.8616666666667</v>
      </c>
      <c r="BL359">
        <v>1726.1566666666699</v>
      </c>
      <c r="BM359">
        <v>19.920996296296298</v>
      </c>
      <c r="BN359">
        <v>500.03225925925898</v>
      </c>
      <c r="BO359">
        <v>73.852766666666696</v>
      </c>
      <c r="BP359">
        <v>0.100057533333333</v>
      </c>
      <c r="BQ359">
        <v>23.746740740740702</v>
      </c>
      <c r="BR359">
        <v>24.918248148148201</v>
      </c>
      <c r="BS359">
        <v>999.9</v>
      </c>
      <c r="BT359">
        <v>0</v>
      </c>
      <c r="BU359">
        <v>0</v>
      </c>
      <c r="BV359">
        <v>9995.7199999999993</v>
      </c>
      <c r="BW359">
        <v>0</v>
      </c>
      <c r="BX359">
        <v>1135.54185185185</v>
      </c>
      <c r="BY359">
        <v>-82.584333333333305</v>
      </c>
      <c r="BZ359">
        <v>1764.53185185185</v>
      </c>
      <c r="CA359">
        <v>1842.7807407407399</v>
      </c>
      <c r="CB359">
        <v>3.2048037037036998</v>
      </c>
      <c r="CC359">
        <v>1811.7085185185199</v>
      </c>
      <c r="CD359">
        <v>16.8616666666667</v>
      </c>
      <c r="CE359">
        <v>1.48196518518519</v>
      </c>
      <c r="CF359">
        <v>1.2452814814814801</v>
      </c>
      <c r="CG359">
        <v>12.783333333333299</v>
      </c>
      <c r="CH359">
        <v>10.154174074074101</v>
      </c>
      <c r="CI359">
        <v>1999.9914814814799</v>
      </c>
      <c r="CJ359">
        <v>0.98000777777777803</v>
      </c>
      <c r="CK359">
        <v>1.9992329629629602E-2</v>
      </c>
      <c r="CL359">
        <v>0</v>
      </c>
      <c r="CM359">
        <v>2.6304592592592599</v>
      </c>
      <c r="CN359">
        <v>0</v>
      </c>
      <c r="CO359">
        <v>18967.9518518519</v>
      </c>
      <c r="CP359">
        <v>16705.392592592601</v>
      </c>
      <c r="CQ359">
        <v>45.686999999999998</v>
      </c>
      <c r="CR359">
        <v>47.759185185185203</v>
      </c>
      <c r="CS359">
        <v>46.870333333333299</v>
      </c>
      <c r="CT359">
        <v>45.9002592592593</v>
      </c>
      <c r="CU359">
        <v>44.811999999999998</v>
      </c>
      <c r="CV359">
        <v>1960.0114814814799</v>
      </c>
      <c r="CW359">
        <v>39.979999999999997</v>
      </c>
      <c r="CX359">
        <v>0</v>
      </c>
      <c r="CY359">
        <v>1651535204.0999999</v>
      </c>
      <c r="CZ359">
        <v>0</v>
      </c>
      <c r="DA359">
        <v>0</v>
      </c>
      <c r="DB359" t="s">
        <v>356</v>
      </c>
      <c r="DC359">
        <v>1657211493.5999999</v>
      </c>
      <c r="DD359">
        <v>1657211497.5999999</v>
      </c>
      <c r="DE359">
        <v>0</v>
      </c>
      <c r="DF359">
        <v>1.526</v>
      </c>
      <c r="DG359">
        <v>4.4999999999999998E-2</v>
      </c>
      <c r="DH359">
        <v>2.6110000000000002</v>
      </c>
      <c r="DI359">
        <v>0.157</v>
      </c>
      <c r="DJ359">
        <v>420</v>
      </c>
      <c r="DK359">
        <v>20</v>
      </c>
      <c r="DL359">
        <v>0.57999999999999996</v>
      </c>
      <c r="DM359">
        <v>0.22</v>
      </c>
      <c r="DN359">
        <v>-82.524997499999998</v>
      </c>
      <c r="DO359">
        <v>-1.9259876172605901</v>
      </c>
      <c r="DP359">
        <v>0.40152833678801603</v>
      </c>
      <c r="DQ359">
        <v>0</v>
      </c>
      <c r="DR359">
        <v>3.2031272500000001</v>
      </c>
      <c r="DS359">
        <v>3.56736585365722E-2</v>
      </c>
      <c r="DT359">
        <v>5.2171505572965304E-3</v>
      </c>
      <c r="DU359">
        <v>1</v>
      </c>
      <c r="DV359">
        <v>1</v>
      </c>
      <c r="DW359">
        <v>2</v>
      </c>
      <c r="DX359" t="s">
        <v>363</v>
      </c>
      <c r="DY359">
        <v>2.8601000000000001</v>
      </c>
      <c r="DZ359">
        <v>2.7164000000000001</v>
      </c>
      <c r="EA359">
        <v>0.19420299999999999</v>
      </c>
      <c r="EB359">
        <v>0.19905600000000001</v>
      </c>
      <c r="EC359">
        <v>7.44509E-2</v>
      </c>
      <c r="ED359">
        <v>6.5545199999999998E-2</v>
      </c>
      <c r="EE359">
        <v>22766.400000000001</v>
      </c>
      <c r="EF359">
        <v>19640.2</v>
      </c>
      <c r="EG359">
        <v>25296.400000000001</v>
      </c>
      <c r="EH359">
        <v>23883.7</v>
      </c>
      <c r="EI359">
        <v>39975.199999999997</v>
      </c>
      <c r="EJ359">
        <v>36944.9</v>
      </c>
      <c r="EK359">
        <v>45732.4</v>
      </c>
      <c r="EL359">
        <v>42603.7</v>
      </c>
      <c r="EM359">
        <v>1.8025199999999999</v>
      </c>
      <c r="EN359">
        <v>2.1450999999999998</v>
      </c>
      <c r="EO359">
        <v>8.7365499999999999E-2</v>
      </c>
      <c r="EP359">
        <v>0</v>
      </c>
      <c r="EQ359">
        <v>23.4819</v>
      </c>
      <c r="ER359">
        <v>999.9</v>
      </c>
      <c r="ES359">
        <v>36.094000000000001</v>
      </c>
      <c r="ET359">
        <v>33.787999999999997</v>
      </c>
      <c r="EU359">
        <v>25.806100000000001</v>
      </c>
      <c r="EV359">
        <v>52.1511</v>
      </c>
      <c r="EW359">
        <v>36.890999999999998</v>
      </c>
      <c r="EX359">
        <v>2</v>
      </c>
      <c r="EY359">
        <v>1.03608E-2</v>
      </c>
      <c r="EZ359">
        <v>4.0068700000000002</v>
      </c>
      <c r="FA359">
        <v>20.200099999999999</v>
      </c>
      <c r="FB359">
        <v>5.2333100000000004</v>
      </c>
      <c r="FC359">
        <v>11.992000000000001</v>
      </c>
      <c r="FD359">
        <v>4.9561999999999999</v>
      </c>
      <c r="FE359">
        <v>3.3039499999999999</v>
      </c>
      <c r="FF359">
        <v>9999</v>
      </c>
      <c r="FG359">
        <v>5166.5</v>
      </c>
      <c r="FH359">
        <v>329.4</v>
      </c>
      <c r="FI359">
        <v>9999</v>
      </c>
      <c r="FJ359">
        <v>1.86826</v>
      </c>
      <c r="FK359">
        <v>1.8639399999999999</v>
      </c>
      <c r="FL359">
        <v>1.8714900000000001</v>
      </c>
      <c r="FM359">
        <v>1.8624499999999999</v>
      </c>
      <c r="FN359">
        <v>1.86188</v>
      </c>
      <c r="FO359">
        <v>1.86829</v>
      </c>
      <c r="FP359">
        <v>1.8583799999999999</v>
      </c>
      <c r="FQ359">
        <v>1.8647800000000001</v>
      </c>
      <c r="FR359">
        <v>5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3.05</v>
      </c>
      <c r="GF359">
        <v>0.14399999999999999</v>
      </c>
      <c r="GG359">
        <v>0.30658851354286398</v>
      </c>
      <c r="GH359">
        <v>2.2958890734485699E-3</v>
      </c>
      <c r="GI359">
        <v>-1.86257123826648E-6</v>
      </c>
      <c r="GJ359">
        <v>8.2594232886446805E-10</v>
      </c>
      <c r="GK359">
        <v>-0.101148223110564</v>
      </c>
      <c r="GL359">
        <v>-3.7577424899751702E-2</v>
      </c>
      <c r="GM359">
        <v>3.3046140057118702E-3</v>
      </c>
      <c r="GN359">
        <v>-3.9997718568980099E-5</v>
      </c>
      <c r="GO359">
        <v>3</v>
      </c>
      <c r="GP359">
        <v>2332</v>
      </c>
      <c r="GQ359">
        <v>2</v>
      </c>
      <c r="GR359">
        <v>24</v>
      </c>
      <c r="GS359">
        <v>1407.3</v>
      </c>
      <c r="GT359">
        <v>1407.2</v>
      </c>
      <c r="GU359">
        <v>4.1516099999999998</v>
      </c>
      <c r="GV359">
        <v>2.3083499999999999</v>
      </c>
      <c r="GW359">
        <v>1.9982899999999999</v>
      </c>
      <c r="GX359">
        <v>2.7014200000000002</v>
      </c>
      <c r="GY359">
        <v>2.0935100000000002</v>
      </c>
      <c r="GZ359">
        <v>2.3339799999999999</v>
      </c>
      <c r="HA359">
        <v>37.409799999999997</v>
      </c>
      <c r="HB359">
        <v>15.445399999999999</v>
      </c>
      <c r="HC359">
        <v>18</v>
      </c>
      <c r="HD359">
        <v>433.74200000000002</v>
      </c>
      <c r="HE359">
        <v>661.63400000000001</v>
      </c>
      <c r="HF359">
        <v>19.074200000000001</v>
      </c>
      <c r="HG359">
        <v>27.540700000000001</v>
      </c>
      <c r="HH359">
        <v>30.001000000000001</v>
      </c>
      <c r="HI359">
        <v>27.2408</v>
      </c>
      <c r="HJ359">
        <v>27.230399999999999</v>
      </c>
      <c r="HK359">
        <v>83.176199999999994</v>
      </c>
      <c r="HL359">
        <v>43.319099999999999</v>
      </c>
      <c r="HM359">
        <v>0</v>
      </c>
      <c r="HN359">
        <v>19.121400000000001</v>
      </c>
      <c r="HO359">
        <v>1858.78</v>
      </c>
      <c r="HP359">
        <v>16.749700000000001</v>
      </c>
      <c r="HQ359">
        <v>96.7898</v>
      </c>
      <c r="HR359">
        <v>100.16500000000001</v>
      </c>
    </row>
    <row r="360" spans="1:226" x14ac:dyDescent="0.2">
      <c r="A360">
        <v>344</v>
      </c>
      <c r="B360">
        <v>1657295934.0999999</v>
      </c>
      <c r="C360">
        <v>4329.5999999046298</v>
      </c>
      <c r="D360" t="s">
        <v>1049</v>
      </c>
      <c r="E360" t="s">
        <v>1050</v>
      </c>
      <c r="F360">
        <v>5</v>
      </c>
      <c r="G360" t="s">
        <v>832</v>
      </c>
      <c r="H360" t="s">
        <v>354</v>
      </c>
      <c r="I360">
        <v>1657295926.68571</v>
      </c>
      <c r="J360">
        <f t="shared" si="170"/>
        <v>2.9119210286253413E-3</v>
      </c>
      <c r="K360">
        <f t="shared" si="171"/>
        <v>2.9119210286253412</v>
      </c>
      <c r="L360">
        <f t="shared" si="172"/>
        <v>50.589553368154469</v>
      </c>
      <c r="M360">
        <f t="shared" si="173"/>
        <v>1744.8671428571399</v>
      </c>
      <c r="N360">
        <f t="shared" si="174"/>
        <v>1042.576113484243</v>
      </c>
      <c r="O360">
        <f t="shared" si="175"/>
        <v>77.101631499227508</v>
      </c>
      <c r="P360">
        <f t="shared" si="176"/>
        <v>129.03816011483406</v>
      </c>
      <c r="Q360">
        <f t="shared" si="177"/>
        <v>0.12752039028336923</v>
      </c>
      <c r="R360">
        <f t="shared" si="178"/>
        <v>2.4974736263287332</v>
      </c>
      <c r="S360">
        <f t="shared" si="179"/>
        <v>0.12401044986347419</v>
      </c>
      <c r="T360">
        <f t="shared" si="180"/>
        <v>7.7813838422615134E-2</v>
      </c>
      <c r="U360">
        <f t="shared" si="181"/>
        <v>321.51125099999996</v>
      </c>
      <c r="V360">
        <f t="shared" si="182"/>
        <v>25.068888158600746</v>
      </c>
      <c r="W360">
        <f t="shared" si="183"/>
        <v>24.919675000000002</v>
      </c>
      <c r="X360">
        <f t="shared" si="184"/>
        <v>3.1644822453293497</v>
      </c>
      <c r="Y360">
        <f t="shared" si="185"/>
        <v>50.264121019866401</v>
      </c>
      <c r="Z360">
        <f t="shared" si="186"/>
        <v>1.4825318326687591</v>
      </c>
      <c r="AA360">
        <f t="shared" si="187"/>
        <v>2.9494832548306236</v>
      </c>
      <c r="AB360">
        <f t="shared" si="188"/>
        <v>1.6819504126605906</v>
      </c>
      <c r="AC360">
        <f t="shared" si="189"/>
        <v>-128.41571736237756</v>
      </c>
      <c r="AD360">
        <f t="shared" si="190"/>
        <v>-158.10259474474671</v>
      </c>
      <c r="AE360">
        <f t="shared" si="191"/>
        <v>-13.300819547021078</v>
      </c>
      <c r="AF360">
        <f t="shared" si="192"/>
        <v>21.692119345854593</v>
      </c>
      <c r="AG360">
        <f t="shared" si="193"/>
        <v>69.585132864918862</v>
      </c>
      <c r="AH360">
        <f t="shared" si="194"/>
        <v>2.9558850806741002</v>
      </c>
      <c r="AI360">
        <f t="shared" si="195"/>
        <v>50.589553368154469</v>
      </c>
      <c r="AJ360">
        <v>1874.1972083739099</v>
      </c>
      <c r="AK360">
        <v>1804.10786670528</v>
      </c>
      <c r="AL360">
        <v>3.3387062739943598</v>
      </c>
      <c r="AM360">
        <v>65.922692264637703</v>
      </c>
      <c r="AN360">
        <f t="shared" si="196"/>
        <v>2.9119210286253412</v>
      </c>
      <c r="AO360">
        <v>16.816641387438601</v>
      </c>
      <c r="AP360">
        <v>20.0072548268021</v>
      </c>
      <c r="AQ360">
        <v>-7.1912150934206401E-3</v>
      </c>
      <c r="AR360">
        <v>78.963096670634499</v>
      </c>
      <c r="AS360">
        <v>11</v>
      </c>
      <c r="AT360">
        <v>2</v>
      </c>
      <c r="AU360">
        <f t="shared" si="197"/>
        <v>1</v>
      </c>
      <c r="AV360">
        <f t="shared" si="198"/>
        <v>0</v>
      </c>
      <c r="AW360">
        <f t="shared" si="199"/>
        <v>39481.028078649128</v>
      </c>
      <c r="AX360">
        <f t="shared" si="200"/>
        <v>1999.9775</v>
      </c>
      <c r="AY360">
        <f t="shared" si="201"/>
        <v>1681.1804999999997</v>
      </c>
      <c r="AZ360">
        <f t="shared" si="202"/>
        <v>0.84059970674670081</v>
      </c>
      <c r="BA360">
        <f t="shared" si="203"/>
        <v>0.16075743402113271</v>
      </c>
      <c r="BB360">
        <v>5.5309999999999997</v>
      </c>
      <c r="BC360">
        <v>0.5</v>
      </c>
      <c r="BD360" t="s">
        <v>355</v>
      </c>
      <c r="BE360">
        <v>2</v>
      </c>
      <c r="BF360" t="b">
        <v>1</v>
      </c>
      <c r="BG360">
        <v>1657295926.68571</v>
      </c>
      <c r="BH360">
        <v>1744.8671428571399</v>
      </c>
      <c r="BI360">
        <v>1827.54535714286</v>
      </c>
      <c r="BJ360">
        <v>20.046946428571399</v>
      </c>
      <c r="BK360">
        <v>16.8427821428571</v>
      </c>
      <c r="BL360">
        <v>1741.8471428571399</v>
      </c>
      <c r="BM360">
        <v>19.902332142857102</v>
      </c>
      <c r="BN360">
        <v>500.01346428571401</v>
      </c>
      <c r="BO360">
        <v>73.852982142857101</v>
      </c>
      <c r="BP360">
        <v>0.100018028571429</v>
      </c>
      <c r="BQ360">
        <v>23.745446428571402</v>
      </c>
      <c r="BR360">
        <v>24.919675000000002</v>
      </c>
      <c r="BS360">
        <v>999.9</v>
      </c>
      <c r="BT360">
        <v>0</v>
      </c>
      <c r="BU360">
        <v>0</v>
      </c>
      <c r="BV360">
        <v>10000.360357142899</v>
      </c>
      <c r="BW360">
        <v>0</v>
      </c>
      <c r="BX360">
        <v>1136.5142857142901</v>
      </c>
      <c r="BY360">
        <v>-82.679060714285697</v>
      </c>
      <c r="BZ360">
        <v>1780.5603571428601</v>
      </c>
      <c r="CA360">
        <v>1858.8535714285699</v>
      </c>
      <c r="CB360">
        <v>3.2041653571428599</v>
      </c>
      <c r="CC360">
        <v>1827.54535714286</v>
      </c>
      <c r="CD360">
        <v>16.8427821428571</v>
      </c>
      <c r="CE360">
        <v>1.48052714285714</v>
      </c>
      <c r="CF360">
        <v>1.2438899999999999</v>
      </c>
      <c r="CG360">
        <v>12.7685107142857</v>
      </c>
      <c r="CH360">
        <v>10.1374571428571</v>
      </c>
      <c r="CI360">
        <v>1999.9775</v>
      </c>
      <c r="CJ360">
        <v>0.98000778571428604</v>
      </c>
      <c r="CK360">
        <v>1.9992321428571401E-2</v>
      </c>
      <c r="CL360">
        <v>0</v>
      </c>
      <c r="CM360">
        <v>2.5969142857142899</v>
      </c>
      <c r="CN360">
        <v>0</v>
      </c>
      <c r="CO360">
        <v>18959.053571428602</v>
      </c>
      <c r="CP360">
        <v>16705.2785714286</v>
      </c>
      <c r="CQ360">
        <v>45.686999999999998</v>
      </c>
      <c r="CR360">
        <v>47.769928571428601</v>
      </c>
      <c r="CS360">
        <v>46.8705</v>
      </c>
      <c r="CT360">
        <v>45.919285714285699</v>
      </c>
      <c r="CU360">
        <v>44.811999999999998</v>
      </c>
      <c r="CV360">
        <v>1959.9974999999999</v>
      </c>
      <c r="CW360">
        <v>39.979999999999997</v>
      </c>
      <c r="CX360">
        <v>0</v>
      </c>
      <c r="CY360">
        <v>1651535208.9000001</v>
      </c>
      <c r="CZ360">
        <v>0</v>
      </c>
      <c r="DA360">
        <v>0</v>
      </c>
      <c r="DB360" t="s">
        <v>356</v>
      </c>
      <c r="DC360">
        <v>1657211493.5999999</v>
      </c>
      <c r="DD360">
        <v>1657211497.5999999</v>
      </c>
      <c r="DE360">
        <v>0</v>
      </c>
      <c r="DF360">
        <v>1.526</v>
      </c>
      <c r="DG360">
        <v>4.4999999999999998E-2</v>
      </c>
      <c r="DH360">
        <v>2.6110000000000002</v>
      </c>
      <c r="DI360">
        <v>0.157</v>
      </c>
      <c r="DJ360">
        <v>420</v>
      </c>
      <c r="DK360">
        <v>20</v>
      </c>
      <c r="DL360">
        <v>0.57999999999999996</v>
      </c>
      <c r="DM360">
        <v>0.22</v>
      </c>
      <c r="DN360">
        <v>-82.570482499999997</v>
      </c>
      <c r="DO360">
        <v>-0.79296247654771101</v>
      </c>
      <c r="DP360">
        <v>0.38383572390249199</v>
      </c>
      <c r="DQ360">
        <v>0</v>
      </c>
      <c r="DR360">
        <v>3.20482025</v>
      </c>
      <c r="DS360">
        <v>7.4124202626582999E-3</v>
      </c>
      <c r="DT360">
        <v>4.4325176184082599E-3</v>
      </c>
      <c r="DU360">
        <v>1</v>
      </c>
      <c r="DV360">
        <v>1</v>
      </c>
      <c r="DW360">
        <v>2</v>
      </c>
      <c r="DX360" t="s">
        <v>363</v>
      </c>
      <c r="DY360">
        <v>2.8600400000000001</v>
      </c>
      <c r="DZ360">
        <v>2.7166000000000001</v>
      </c>
      <c r="EA360">
        <v>0.195186</v>
      </c>
      <c r="EB360">
        <v>0.20006399999999999</v>
      </c>
      <c r="EC360">
        <v>7.4376300000000006E-2</v>
      </c>
      <c r="ED360">
        <v>6.5544699999999997E-2</v>
      </c>
      <c r="EE360">
        <v>22738.400000000001</v>
      </c>
      <c r="EF360">
        <v>19615</v>
      </c>
      <c r="EG360">
        <v>25296.2</v>
      </c>
      <c r="EH360">
        <v>23883.1</v>
      </c>
      <c r="EI360">
        <v>39977.800000000003</v>
      </c>
      <c r="EJ360">
        <v>36944</v>
      </c>
      <c r="EK360">
        <v>45731.6</v>
      </c>
      <c r="EL360">
        <v>42602.5</v>
      </c>
      <c r="EM360">
        <v>1.8022199999999999</v>
      </c>
      <c r="EN360">
        <v>2.1448800000000001</v>
      </c>
      <c r="EO360">
        <v>8.84384E-2</v>
      </c>
      <c r="EP360">
        <v>0</v>
      </c>
      <c r="EQ360">
        <v>23.474299999999999</v>
      </c>
      <c r="ER360">
        <v>999.9</v>
      </c>
      <c r="ES360">
        <v>36.094000000000001</v>
      </c>
      <c r="ET360">
        <v>33.808</v>
      </c>
      <c r="EU360">
        <v>25.8353</v>
      </c>
      <c r="EV360">
        <v>52.212899999999998</v>
      </c>
      <c r="EW360">
        <v>36.983199999999997</v>
      </c>
      <c r="EX360">
        <v>2</v>
      </c>
      <c r="EY360">
        <v>1.06707E-2</v>
      </c>
      <c r="EZ360">
        <v>3.9272800000000001</v>
      </c>
      <c r="FA360">
        <v>20.201799999999999</v>
      </c>
      <c r="FB360">
        <v>5.2337600000000002</v>
      </c>
      <c r="FC360">
        <v>11.992000000000001</v>
      </c>
      <c r="FD360">
        <v>4.9560500000000003</v>
      </c>
      <c r="FE360">
        <v>3.3039999999999998</v>
      </c>
      <c r="FF360">
        <v>9999</v>
      </c>
      <c r="FG360">
        <v>5166.8</v>
      </c>
      <c r="FH360">
        <v>329.4</v>
      </c>
      <c r="FI360">
        <v>9999</v>
      </c>
      <c r="FJ360">
        <v>1.8682700000000001</v>
      </c>
      <c r="FK360">
        <v>1.8639399999999999</v>
      </c>
      <c r="FL360">
        <v>1.8714900000000001</v>
      </c>
      <c r="FM360">
        <v>1.8624700000000001</v>
      </c>
      <c r="FN360">
        <v>1.86188</v>
      </c>
      <c r="FO360">
        <v>1.86829</v>
      </c>
      <c r="FP360">
        <v>1.8583700000000001</v>
      </c>
      <c r="FQ360">
        <v>1.8647800000000001</v>
      </c>
      <c r="FR360">
        <v>5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3.1</v>
      </c>
      <c r="GF360">
        <v>0.14269999999999999</v>
      </c>
      <c r="GG360">
        <v>0.30658851354286398</v>
      </c>
      <c r="GH360">
        <v>2.2958890734485699E-3</v>
      </c>
      <c r="GI360">
        <v>-1.86257123826648E-6</v>
      </c>
      <c r="GJ360">
        <v>8.2594232886446805E-10</v>
      </c>
      <c r="GK360">
        <v>-0.101148223110564</v>
      </c>
      <c r="GL360">
        <v>-3.7577424899751702E-2</v>
      </c>
      <c r="GM360">
        <v>3.3046140057118702E-3</v>
      </c>
      <c r="GN360">
        <v>-3.9997718568980099E-5</v>
      </c>
      <c r="GO360">
        <v>3</v>
      </c>
      <c r="GP360">
        <v>2332</v>
      </c>
      <c r="GQ360">
        <v>2</v>
      </c>
      <c r="GR360">
        <v>24</v>
      </c>
      <c r="GS360">
        <v>1407.3</v>
      </c>
      <c r="GT360">
        <v>1407.3</v>
      </c>
      <c r="GU360">
        <v>4.1748000000000003</v>
      </c>
      <c r="GV360">
        <v>2.3010299999999999</v>
      </c>
      <c r="GW360">
        <v>1.9982899999999999</v>
      </c>
      <c r="GX360">
        <v>2.7014200000000002</v>
      </c>
      <c r="GY360">
        <v>2.0935100000000002</v>
      </c>
      <c r="GZ360">
        <v>2.36694</v>
      </c>
      <c r="HA360">
        <v>37.433799999999998</v>
      </c>
      <c r="HB360">
        <v>15.445399999999999</v>
      </c>
      <c r="HC360">
        <v>18</v>
      </c>
      <c r="HD360">
        <v>433.62299999999999</v>
      </c>
      <c r="HE360">
        <v>661.53300000000002</v>
      </c>
      <c r="HF360">
        <v>19.12</v>
      </c>
      <c r="HG360">
        <v>27.548100000000002</v>
      </c>
      <c r="HH360">
        <v>30.000599999999999</v>
      </c>
      <c r="HI360">
        <v>27.248100000000001</v>
      </c>
      <c r="HJ360">
        <v>27.2376</v>
      </c>
      <c r="HK360">
        <v>83.618899999999996</v>
      </c>
      <c r="HL360">
        <v>43.319099999999999</v>
      </c>
      <c r="HM360">
        <v>0</v>
      </c>
      <c r="HN360">
        <v>19.171700000000001</v>
      </c>
      <c r="HO360">
        <v>1872.3</v>
      </c>
      <c r="HP360">
        <v>16.757400000000001</v>
      </c>
      <c r="HQ360">
        <v>96.788399999999996</v>
      </c>
      <c r="HR360">
        <v>100.16200000000001</v>
      </c>
    </row>
    <row r="361" spans="1:226" x14ac:dyDescent="0.2">
      <c r="A361">
        <v>345</v>
      </c>
      <c r="B361">
        <v>1657295939.0999999</v>
      </c>
      <c r="C361">
        <v>4334.5999999046298</v>
      </c>
      <c r="D361" t="s">
        <v>1051</v>
      </c>
      <c r="E361" t="s">
        <v>1052</v>
      </c>
      <c r="F361">
        <v>5</v>
      </c>
      <c r="G361" t="s">
        <v>832</v>
      </c>
      <c r="H361" t="s">
        <v>354</v>
      </c>
      <c r="I361">
        <v>1657295931.5571401</v>
      </c>
      <c r="J361">
        <f t="shared" si="170"/>
        <v>2.8932754968330927E-3</v>
      </c>
      <c r="K361">
        <f t="shared" si="171"/>
        <v>2.8932754968330929</v>
      </c>
      <c r="L361">
        <f t="shared" si="172"/>
        <v>50.140162732905431</v>
      </c>
      <c r="M361">
        <f t="shared" si="173"/>
        <v>1761.39571428571</v>
      </c>
      <c r="N361">
        <f t="shared" si="174"/>
        <v>1059.1442390926018</v>
      </c>
      <c r="O361">
        <f t="shared" si="175"/>
        <v>78.327162561768759</v>
      </c>
      <c r="P361">
        <f t="shared" si="176"/>
        <v>130.26094403030334</v>
      </c>
      <c r="Q361">
        <f t="shared" si="177"/>
        <v>0.12650653204391149</v>
      </c>
      <c r="R361">
        <f t="shared" si="178"/>
        <v>2.4971838719799622</v>
      </c>
      <c r="S361">
        <f t="shared" si="179"/>
        <v>0.12305097839233417</v>
      </c>
      <c r="T361">
        <f t="shared" si="180"/>
        <v>7.7209467285874717E-2</v>
      </c>
      <c r="U361">
        <f t="shared" si="181"/>
        <v>321.51347400000026</v>
      </c>
      <c r="V361">
        <f t="shared" si="182"/>
        <v>25.073621770488611</v>
      </c>
      <c r="W361">
        <f t="shared" si="183"/>
        <v>24.921603571428601</v>
      </c>
      <c r="X361">
        <f t="shared" si="184"/>
        <v>3.1648463346455813</v>
      </c>
      <c r="Y361">
        <f t="shared" si="185"/>
        <v>50.202191132008721</v>
      </c>
      <c r="Z361">
        <f t="shared" si="186"/>
        <v>1.4806106959297818</v>
      </c>
      <c r="AA361">
        <f t="shared" si="187"/>
        <v>2.9492949661030834</v>
      </c>
      <c r="AB361">
        <f t="shared" si="188"/>
        <v>1.6842356387157995</v>
      </c>
      <c r="AC361">
        <f t="shared" si="189"/>
        <v>-127.59344941033939</v>
      </c>
      <c r="AD361">
        <f t="shared" si="190"/>
        <v>-158.48669392855328</v>
      </c>
      <c r="AE361">
        <f t="shared" si="191"/>
        <v>-13.334738679892922</v>
      </c>
      <c r="AF361">
        <f t="shared" si="192"/>
        <v>22.098591981214639</v>
      </c>
      <c r="AG361">
        <f t="shared" si="193"/>
        <v>69.491738194391758</v>
      </c>
      <c r="AH361">
        <f t="shared" si="194"/>
        <v>2.9458032308500823</v>
      </c>
      <c r="AI361">
        <f t="shared" si="195"/>
        <v>50.140162732905431</v>
      </c>
      <c r="AJ361">
        <v>1891.70156758653</v>
      </c>
      <c r="AK361">
        <v>1821.6690909090901</v>
      </c>
      <c r="AL361">
        <v>3.4523637237660401</v>
      </c>
      <c r="AM361">
        <v>65.922692264637703</v>
      </c>
      <c r="AN361">
        <f t="shared" si="196"/>
        <v>2.8932754968330929</v>
      </c>
      <c r="AO361">
        <v>16.8197294983901</v>
      </c>
      <c r="AP361">
        <v>19.983595804195801</v>
      </c>
      <c r="AQ361">
        <v>-5.7807071943496904E-3</v>
      </c>
      <c r="AR361">
        <v>78.963096670634499</v>
      </c>
      <c r="AS361">
        <v>11</v>
      </c>
      <c r="AT361">
        <v>2</v>
      </c>
      <c r="AU361">
        <f t="shared" si="197"/>
        <v>1</v>
      </c>
      <c r="AV361">
        <f t="shared" si="198"/>
        <v>0</v>
      </c>
      <c r="AW361">
        <f t="shared" si="199"/>
        <v>39474.289915201814</v>
      </c>
      <c r="AX361">
        <f t="shared" si="200"/>
        <v>1999.9914285714301</v>
      </c>
      <c r="AY361">
        <f t="shared" si="201"/>
        <v>1681.1922000000011</v>
      </c>
      <c r="AZ361">
        <f t="shared" si="202"/>
        <v>0.84059970257015382</v>
      </c>
      <c r="BA361">
        <f t="shared" si="203"/>
        <v>0.16075742596039697</v>
      </c>
      <c r="BB361">
        <v>5.5309999999999997</v>
      </c>
      <c r="BC361">
        <v>0.5</v>
      </c>
      <c r="BD361" t="s">
        <v>355</v>
      </c>
      <c r="BE361">
        <v>2</v>
      </c>
      <c r="BF361" t="b">
        <v>1</v>
      </c>
      <c r="BG361">
        <v>1657295931.5571401</v>
      </c>
      <c r="BH361">
        <v>1761.39571428571</v>
      </c>
      <c r="BI361">
        <v>1844.00642857143</v>
      </c>
      <c r="BJ361">
        <v>20.020900000000001</v>
      </c>
      <c r="BK361">
        <v>16.827525000000001</v>
      </c>
      <c r="BL361">
        <v>1758.3210714285699</v>
      </c>
      <c r="BM361">
        <v>19.877439285714299</v>
      </c>
      <c r="BN361">
        <v>500.00492857142899</v>
      </c>
      <c r="BO361">
        <v>73.853235714285702</v>
      </c>
      <c r="BP361">
        <v>0.10001793214285699</v>
      </c>
      <c r="BQ361">
        <v>23.744385714285698</v>
      </c>
      <c r="BR361">
        <v>24.921603571428601</v>
      </c>
      <c r="BS361">
        <v>999.9</v>
      </c>
      <c r="BT361">
        <v>0</v>
      </c>
      <c r="BU361">
        <v>0</v>
      </c>
      <c r="BV361">
        <v>9998.5078571428603</v>
      </c>
      <c r="BW361">
        <v>0</v>
      </c>
      <c r="BX361">
        <v>1137.9224999999999</v>
      </c>
      <c r="BY361">
        <v>-82.611017857142897</v>
      </c>
      <c r="BZ361">
        <v>1797.3807142857099</v>
      </c>
      <c r="CA361">
        <v>1875.5675000000001</v>
      </c>
      <c r="CB361">
        <v>3.19337892857143</v>
      </c>
      <c r="CC361">
        <v>1844.00642857143</v>
      </c>
      <c r="CD361">
        <v>16.827525000000001</v>
      </c>
      <c r="CE361">
        <v>1.4786085714285699</v>
      </c>
      <c r="CF361">
        <v>1.2427675</v>
      </c>
      <c r="CG361">
        <v>12.7487178571429</v>
      </c>
      <c r="CH361">
        <v>10.123967857142899</v>
      </c>
      <c r="CI361">
        <v>1999.9914285714301</v>
      </c>
      <c r="CJ361">
        <v>0.98000799999999999</v>
      </c>
      <c r="CK361">
        <v>1.9992099999999999E-2</v>
      </c>
      <c r="CL361">
        <v>0</v>
      </c>
      <c r="CM361">
        <v>2.5640999999999998</v>
      </c>
      <c r="CN361">
        <v>0</v>
      </c>
      <c r="CO361">
        <v>18948.992857142901</v>
      </c>
      <c r="CP361">
        <v>16705.400000000001</v>
      </c>
      <c r="CQ361">
        <v>45.686999999999998</v>
      </c>
      <c r="CR361">
        <v>47.778785714285704</v>
      </c>
      <c r="CS361">
        <v>46.875</v>
      </c>
      <c r="CT361">
        <v>45.9325714285714</v>
      </c>
      <c r="CU361">
        <v>44.811999999999998</v>
      </c>
      <c r="CV361">
        <v>1960.0114285714301</v>
      </c>
      <c r="CW361">
        <v>39.979999999999997</v>
      </c>
      <c r="CX361">
        <v>0</v>
      </c>
      <c r="CY361">
        <v>1651535213.7</v>
      </c>
      <c r="CZ361">
        <v>0</v>
      </c>
      <c r="DA361">
        <v>0</v>
      </c>
      <c r="DB361" t="s">
        <v>356</v>
      </c>
      <c r="DC361">
        <v>1657211493.5999999</v>
      </c>
      <c r="DD361">
        <v>1657211497.5999999</v>
      </c>
      <c r="DE361">
        <v>0</v>
      </c>
      <c r="DF361">
        <v>1.526</v>
      </c>
      <c r="DG361">
        <v>4.4999999999999998E-2</v>
      </c>
      <c r="DH361">
        <v>2.6110000000000002</v>
      </c>
      <c r="DI361">
        <v>0.157</v>
      </c>
      <c r="DJ361">
        <v>420</v>
      </c>
      <c r="DK361">
        <v>20</v>
      </c>
      <c r="DL361">
        <v>0.57999999999999996</v>
      </c>
      <c r="DM361">
        <v>0.22</v>
      </c>
      <c r="DN361">
        <v>-82.614078048780499</v>
      </c>
      <c r="DO361">
        <v>0.39037350191687598</v>
      </c>
      <c r="DP361">
        <v>0.426067281708576</v>
      </c>
      <c r="DQ361">
        <v>0</v>
      </c>
      <c r="DR361">
        <v>3.1966219512195102</v>
      </c>
      <c r="DS361">
        <v>-0.113801106620338</v>
      </c>
      <c r="DT361">
        <v>1.51052688626272E-2</v>
      </c>
      <c r="DU361">
        <v>0</v>
      </c>
      <c r="DV361">
        <v>0</v>
      </c>
      <c r="DW361">
        <v>2</v>
      </c>
      <c r="DX361" t="s">
        <v>357</v>
      </c>
      <c r="DY361">
        <v>2.8599299999999999</v>
      </c>
      <c r="DZ361">
        <v>2.7162700000000002</v>
      </c>
      <c r="EA361">
        <v>0.196272</v>
      </c>
      <c r="EB361">
        <v>0.201041</v>
      </c>
      <c r="EC361">
        <v>7.4313299999999999E-2</v>
      </c>
      <c r="ED361">
        <v>6.5553799999999995E-2</v>
      </c>
      <c r="EE361">
        <v>22707.1</v>
      </c>
      <c r="EF361">
        <v>19590.5</v>
      </c>
      <c r="EG361">
        <v>25295.5</v>
      </c>
      <c r="EH361">
        <v>23882.5</v>
      </c>
      <c r="EI361">
        <v>39979.4</v>
      </c>
      <c r="EJ361">
        <v>36943</v>
      </c>
      <c r="EK361">
        <v>45730.3</v>
      </c>
      <c r="EL361">
        <v>42601.9</v>
      </c>
      <c r="EM361">
        <v>1.8022</v>
      </c>
      <c r="EN361">
        <v>2.1449199999999999</v>
      </c>
      <c r="EO361">
        <v>8.8952500000000004E-2</v>
      </c>
      <c r="EP361">
        <v>0</v>
      </c>
      <c r="EQ361">
        <v>23.466899999999999</v>
      </c>
      <c r="ER361">
        <v>999.9</v>
      </c>
      <c r="ES361">
        <v>36.07</v>
      </c>
      <c r="ET361">
        <v>33.808</v>
      </c>
      <c r="EU361">
        <v>25.818899999999999</v>
      </c>
      <c r="EV361">
        <v>52.582900000000002</v>
      </c>
      <c r="EW361">
        <v>36.826900000000002</v>
      </c>
      <c r="EX361">
        <v>2</v>
      </c>
      <c r="EY361">
        <v>1.1122999999999999E-2</v>
      </c>
      <c r="EZ361">
        <v>3.8830200000000001</v>
      </c>
      <c r="FA361">
        <v>20.2029</v>
      </c>
      <c r="FB361">
        <v>5.2339099999999998</v>
      </c>
      <c r="FC361">
        <v>11.992000000000001</v>
      </c>
      <c r="FD361">
        <v>4.9563499999999996</v>
      </c>
      <c r="FE361">
        <v>3.3039999999999998</v>
      </c>
      <c r="FF361">
        <v>9999</v>
      </c>
      <c r="FG361">
        <v>5166.8</v>
      </c>
      <c r="FH361">
        <v>329.4</v>
      </c>
      <c r="FI361">
        <v>9999</v>
      </c>
      <c r="FJ361">
        <v>1.86825</v>
      </c>
      <c r="FK361">
        <v>1.8639699999999999</v>
      </c>
      <c r="FL361">
        <v>1.8714900000000001</v>
      </c>
      <c r="FM361">
        <v>1.8624499999999999</v>
      </c>
      <c r="FN361">
        <v>1.86188</v>
      </c>
      <c r="FO361">
        <v>1.86829</v>
      </c>
      <c r="FP361">
        <v>1.8583700000000001</v>
      </c>
      <c r="FQ361">
        <v>1.8647800000000001</v>
      </c>
      <c r="FR361">
        <v>5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3.16</v>
      </c>
      <c r="GF361">
        <v>0.14169999999999999</v>
      </c>
      <c r="GG361">
        <v>0.30658851354286398</v>
      </c>
      <c r="GH361">
        <v>2.2958890734485699E-3</v>
      </c>
      <c r="GI361">
        <v>-1.86257123826648E-6</v>
      </c>
      <c r="GJ361">
        <v>8.2594232886446805E-10</v>
      </c>
      <c r="GK361">
        <v>-0.101148223110564</v>
      </c>
      <c r="GL361">
        <v>-3.7577424899751702E-2</v>
      </c>
      <c r="GM361">
        <v>3.3046140057118702E-3</v>
      </c>
      <c r="GN361">
        <v>-3.9997718568980099E-5</v>
      </c>
      <c r="GO361">
        <v>3</v>
      </c>
      <c r="GP361">
        <v>2332</v>
      </c>
      <c r="GQ361">
        <v>2</v>
      </c>
      <c r="GR361">
        <v>24</v>
      </c>
      <c r="GS361">
        <v>1407.4</v>
      </c>
      <c r="GT361">
        <v>1407.4</v>
      </c>
      <c r="GU361">
        <v>4.2028800000000004</v>
      </c>
      <c r="GV361">
        <v>2.2985799999999998</v>
      </c>
      <c r="GW361">
        <v>1.9982899999999999</v>
      </c>
      <c r="GX361">
        <v>2.7014200000000002</v>
      </c>
      <c r="GY361">
        <v>2.0935100000000002</v>
      </c>
      <c r="GZ361">
        <v>2.3767100000000001</v>
      </c>
      <c r="HA361">
        <v>37.433799999999998</v>
      </c>
      <c r="HB361">
        <v>15.445399999999999</v>
      </c>
      <c r="HC361">
        <v>18</v>
      </c>
      <c r="HD361">
        <v>433.65899999999999</v>
      </c>
      <c r="HE361">
        <v>661.65899999999999</v>
      </c>
      <c r="HF361">
        <v>19.168900000000001</v>
      </c>
      <c r="HG361">
        <v>27.555700000000002</v>
      </c>
      <c r="HH361">
        <v>30.000499999999999</v>
      </c>
      <c r="HI361">
        <v>27.254999999999999</v>
      </c>
      <c r="HJ361">
        <v>27.244599999999998</v>
      </c>
      <c r="HK361">
        <v>84.119299999999996</v>
      </c>
      <c r="HL361">
        <v>43.319099999999999</v>
      </c>
      <c r="HM361">
        <v>0</v>
      </c>
      <c r="HN361">
        <v>19.223400000000002</v>
      </c>
      <c r="HO361">
        <v>1885.74</v>
      </c>
      <c r="HP361">
        <v>16.7669</v>
      </c>
      <c r="HQ361">
        <v>96.785799999999995</v>
      </c>
      <c r="HR361">
        <v>100.161</v>
      </c>
    </row>
    <row r="362" spans="1:226" x14ac:dyDescent="0.2">
      <c r="A362">
        <v>346</v>
      </c>
      <c r="B362">
        <v>1657295944.0999999</v>
      </c>
      <c r="C362">
        <v>4339.5999999046298</v>
      </c>
      <c r="D362" t="s">
        <v>1053</v>
      </c>
      <c r="E362" t="s">
        <v>1054</v>
      </c>
      <c r="F362">
        <v>5</v>
      </c>
      <c r="G362" t="s">
        <v>832</v>
      </c>
      <c r="H362" t="s">
        <v>354</v>
      </c>
      <c r="I362">
        <v>1657295936.42857</v>
      </c>
      <c r="J362">
        <f t="shared" si="170"/>
        <v>2.8926281618896392E-3</v>
      </c>
      <c r="K362">
        <f t="shared" si="171"/>
        <v>2.8926281618896392</v>
      </c>
      <c r="L362">
        <f t="shared" si="172"/>
        <v>50.284092855165987</v>
      </c>
      <c r="M362">
        <f t="shared" si="173"/>
        <v>1777.6953571428601</v>
      </c>
      <c r="N362">
        <f t="shared" si="174"/>
        <v>1071.7370703384643</v>
      </c>
      <c r="O362">
        <f t="shared" si="175"/>
        <v>79.258478577134809</v>
      </c>
      <c r="P362">
        <f t="shared" si="176"/>
        <v>131.46641399301669</v>
      </c>
      <c r="Q362">
        <f t="shared" si="177"/>
        <v>0.12626669203516133</v>
      </c>
      <c r="R362">
        <f t="shared" si="178"/>
        <v>2.4962490545162059</v>
      </c>
      <c r="S362">
        <f t="shared" si="179"/>
        <v>0.12282278517437095</v>
      </c>
      <c r="T362">
        <f t="shared" si="180"/>
        <v>7.7065838187132751E-2</v>
      </c>
      <c r="U362">
        <f t="shared" si="181"/>
        <v>321.51375899999931</v>
      </c>
      <c r="V362">
        <f t="shared" si="182"/>
        <v>25.077411281953271</v>
      </c>
      <c r="W362">
        <f t="shared" si="183"/>
        <v>24.926103571428602</v>
      </c>
      <c r="X362">
        <f t="shared" si="184"/>
        <v>3.1656960187523264</v>
      </c>
      <c r="Y362">
        <f t="shared" si="185"/>
        <v>50.127790294444615</v>
      </c>
      <c r="Z362">
        <f t="shared" si="186"/>
        <v>1.4786954346156365</v>
      </c>
      <c r="AA362">
        <f t="shared" si="187"/>
        <v>2.9498516210867409</v>
      </c>
      <c r="AB362">
        <f t="shared" si="188"/>
        <v>1.68700058413669</v>
      </c>
      <c r="AC362">
        <f t="shared" si="189"/>
        <v>-127.56490193933308</v>
      </c>
      <c r="AD362">
        <f t="shared" si="190"/>
        <v>-158.61096718669626</v>
      </c>
      <c r="AE362">
        <f t="shared" si="191"/>
        <v>-13.350706788162171</v>
      </c>
      <c r="AF362">
        <f t="shared" si="192"/>
        <v>21.987183085807771</v>
      </c>
      <c r="AG362">
        <f t="shared" si="193"/>
        <v>69.164984715899706</v>
      </c>
      <c r="AH362">
        <f t="shared" si="194"/>
        <v>2.929165146424904</v>
      </c>
      <c r="AI362">
        <f t="shared" si="195"/>
        <v>50.284092855165987</v>
      </c>
      <c r="AJ362">
        <v>1907.6657633289699</v>
      </c>
      <c r="AK362">
        <v>1838.0549696969699</v>
      </c>
      <c r="AL362">
        <v>3.3044903357583801</v>
      </c>
      <c r="AM362">
        <v>65.922692264637703</v>
      </c>
      <c r="AN362">
        <f t="shared" si="196"/>
        <v>2.8926281618896392</v>
      </c>
      <c r="AO362">
        <v>16.8213662255597</v>
      </c>
      <c r="AP362">
        <v>19.9642552447553</v>
      </c>
      <c r="AQ362">
        <v>-1.4738085710169801E-3</v>
      </c>
      <c r="AR362">
        <v>78.963096670634499</v>
      </c>
      <c r="AS362">
        <v>11</v>
      </c>
      <c r="AT362">
        <v>2</v>
      </c>
      <c r="AU362">
        <f t="shared" si="197"/>
        <v>1</v>
      </c>
      <c r="AV362">
        <f t="shared" si="198"/>
        <v>0</v>
      </c>
      <c r="AW362">
        <f t="shared" si="199"/>
        <v>39451.662832308757</v>
      </c>
      <c r="AX362">
        <f t="shared" si="200"/>
        <v>1999.9932142857101</v>
      </c>
      <c r="AY362">
        <f t="shared" si="201"/>
        <v>1681.1936999999964</v>
      </c>
      <c r="AZ362">
        <f t="shared" si="202"/>
        <v>0.84059970203470324</v>
      </c>
      <c r="BA362">
        <f t="shared" si="203"/>
        <v>0.16075742492697742</v>
      </c>
      <c r="BB362">
        <v>5.5309999999999997</v>
      </c>
      <c r="BC362">
        <v>0.5</v>
      </c>
      <c r="BD362" t="s">
        <v>355</v>
      </c>
      <c r="BE362">
        <v>2</v>
      </c>
      <c r="BF362" t="b">
        <v>1</v>
      </c>
      <c r="BG362">
        <v>1657295936.42857</v>
      </c>
      <c r="BH362">
        <v>1777.6953571428601</v>
      </c>
      <c r="BI362">
        <v>1859.9653571428601</v>
      </c>
      <c r="BJ362">
        <v>19.994992857142901</v>
      </c>
      <c r="BK362">
        <v>16.8195571428571</v>
      </c>
      <c r="BL362">
        <v>1774.5646428571399</v>
      </c>
      <c r="BM362">
        <v>19.852671428571401</v>
      </c>
      <c r="BN362">
        <v>500.00285714285701</v>
      </c>
      <c r="BO362">
        <v>73.853278571428604</v>
      </c>
      <c r="BP362">
        <v>0.100007892857143</v>
      </c>
      <c r="BQ362">
        <v>23.7475214285714</v>
      </c>
      <c r="BR362">
        <v>24.926103571428602</v>
      </c>
      <c r="BS362">
        <v>999.9</v>
      </c>
      <c r="BT362">
        <v>0</v>
      </c>
      <c r="BU362">
        <v>0</v>
      </c>
      <c r="BV362">
        <v>9992.6371428571401</v>
      </c>
      <c r="BW362">
        <v>0</v>
      </c>
      <c r="BX362">
        <v>1139.73642857143</v>
      </c>
      <c r="BY362">
        <v>-82.270067857142806</v>
      </c>
      <c r="BZ362">
        <v>1813.9660714285701</v>
      </c>
      <c r="CA362">
        <v>1891.7846428571399</v>
      </c>
      <c r="CB362">
        <v>3.17543</v>
      </c>
      <c r="CC362">
        <v>1859.9653571428601</v>
      </c>
      <c r="CD362">
        <v>16.8195571428571</v>
      </c>
      <c r="CE362">
        <v>1.47669535714286</v>
      </c>
      <c r="CF362">
        <v>1.2421792857142899</v>
      </c>
      <c r="CG362">
        <v>12.7289642857143</v>
      </c>
      <c r="CH362">
        <v>10.116896428571399</v>
      </c>
      <c r="CI362">
        <v>1999.9932142857101</v>
      </c>
      <c r="CJ362">
        <v>0.98000799999999999</v>
      </c>
      <c r="CK362">
        <v>1.9992099999999999E-2</v>
      </c>
      <c r="CL362">
        <v>0</v>
      </c>
      <c r="CM362">
        <v>2.5451071428571401</v>
      </c>
      <c r="CN362">
        <v>0</v>
      </c>
      <c r="CO362">
        <v>18945.424999999999</v>
      </c>
      <c r="CP362">
        <v>16705.4035714286</v>
      </c>
      <c r="CQ362">
        <v>45.698250000000002</v>
      </c>
      <c r="CR362">
        <v>47.792071428571397</v>
      </c>
      <c r="CS362">
        <v>46.875</v>
      </c>
      <c r="CT362">
        <v>45.936999999999998</v>
      </c>
      <c r="CU362">
        <v>44.811999999999998</v>
      </c>
      <c r="CV362">
        <v>1960.0132142857101</v>
      </c>
      <c r="CW362">
        <v>39.979999999999997</v>
      </c>
      <c r="CX362">
        <v>0</v>
      </c>
      <c r="CY362">
        <v>1651535218.5</v>
      </c>
      <c r="CZ362">
        <v>0</v>
      </c>
      <c r="DA362">
        <v>0</v>
      </c>
      <c r="DB362" t="s">
        <v>356</v>
      </c>
      <c r="DC362">
        <v>1657211493.5999999</v>
      </c>
      <c r="DD362">
        <v>1657211497.5999999</v>
      </c>
      <c r="DE362">
        <v>0</v>
      </c>
      <c r="DF362">
        <v>1.526</v>
      </c>
      <c r="DG362">
        <v>4.4999999999999998E-2</v>
      </c>
      <c r="DH362">
        <v>2.6110000000000002</v>
      </c>
      <c r="DI362">
        <v>0.157</v>
      </c>
      <c r="DJ362">
        <v>420</v>
      </c>
      <c r="DK362">
        <v>20</v>
      </c>
      <c r="DL362">
        <v>0.57999999999999996</v>
      </c>
      <c r="DM362">
        <v>0.22</v>
      </c>
      <c r="DN362">
        <v>-82.419221951219498</v>
      </c>
      <c r="DO362">
        <v>4.0620520659939201</v>
      </c>
      <c r="DP362">
        <v>0.51487390476778505</v>
      </c>
      <c r="DQ362">
        <v>0</v>
      </c>
      <c r="DR362">
        <v>3.1836604878048802</v>
      </c>
      <c r="DS362">
        <v>-0.231557705354663</v>
      </c>
      <c r="DT362">
        <v>2.36813111402858E-2</v>
      </c>
      <c r="DU362">
        <v>0</v>
      </c>
      <c r="DV362">
        <v>0</v>
      </c>
      <c r="DW362">
        <v>2</v>
      </c>
      <c r="DX362" t="s">
        <v>357</v>
      </c>
      <c r="DY362">
        <v>2.8596300000000001</v>
      </c>
      <c r="DZ362">
        <v>2.7162000000000002</v>
      </c>
      <c r="EA362">
        <v>0.197298</v>
      </c>
      <c r="EB362">
        <v>0.20200899999999999</v>
      </c>
      <c r="EC362">
        <v>7.4268799999999996E-2</v>
      </c>
      <c r="ED362">
        <v>6.5553799999999995E-2</v>
      </c>
      <c r="EE362">
        <v>22677.200000000001</v>
      </c>
      <c r="EF362">
        <v>19566.599999999999</v>
      </c>
      <c r="EG362">
        <v>25294.5</v>
      </c>
      <c r="EH362">
        <v>23882.400000000001</v>
      </c>
      <c r="EI362">
        <v>39980.1</v>
      </c>
      <c r="EJ362">
        <v>36942.800000000003</v>
      </c>
      <c r="EK362">
        <v>45728.800000000003</v>
      </c>
      <c r="EL362">
        <v>42601.5</v>
      </c>
      <c r="EM362">
        <v>1.8018000000000001</v>
      </c>
      <c r="EN362">
        <v>2.1449699999999998</v>
      </c>
      <c r="EO362">
        <v>8.8959899999999995E-2</v>
      </c>
      <c r="EP362">
        <v>0</v>
      </c>
      <c r="EQ362">
        <v>23.459</v>
      </c>
      <c r="ER362">
        <v>999.9</v>
      </c>
      <c r="ES362">
        <v>36.07</v>
      </c>
      <c r="ET362">
        <v>33.808</v>
      </c>
      <c r="EU362">
        <v>25.815200000000001</v>
      </c>
      <c r="EV362">
        <v>52.472900000000003</v>
      </c>
      <c r="EW362">
        <v>36.959099999999999</v>
      </c>
      <c r="EX362">
        <v>2</v>
      </c>
      <c r="EY362">
        <v>1.14787E-2</v>
      </c>
      <c r="EZ362">
        <v>3.8236500000000002</v>
      </c>
      <c r="FA362">
        <v>20.204000000000001</v>
      </c>
      <c r="FB362">
        <v>5.2331599999999998</v>
      </c>
      <c r="FC362">
        <v>11.992000000000001</v>
      </c>
      <c r="FD362">
        <v>4.9558</v>
      </c>
      <c r="FE362">
        <v>3.3039499999999999</v>
      </c>
      <c r="FF362">
        <v>9999</v>
      </c>
      <c r="FG362">
        <v>5167</v>
      </c>
      <c r="FH362">
        <v>329.4</v>
      </c>
      <c r="FI362">
        <v>9999</v>
      </c>
      <c r="FJ362">
        <v>1.8682700000000001</v>
      </c>
      <c r="FK362">
        <v>1.8639300000000001</v>
      </c>
      <c r="FL362">
        <v>1.8714900000000001</v>
      </c>
      <c r="FM362">
        <v>1.86239</v>
      </c>
      <c r="FN362">
        <v>1.86188</v>
      </c>
      <c r="FO362">
        <v>1.86829</v>
      </c>
      <c r="FP362">
        <v>1.8583700000000001</v>
      </c>
      <c r="FQ362">
        <v>1.8647800000000001</v>
      </c>
      <c r="FR362">
        <v>5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3.22</v>
      </c>
      <c r="GF362">
        <v>0.1409</v>
      </c>
      <c r="GG362">
        <v>0.30658851354286398</v>
      </c>
      <c r="GH362">
        <v>2.2958890734485699E-3</v>
      </c>
      <c r="GI362">
        <v>-1.86257123826648E-6</v>
      </c>
      <c r="GJ362">
        <v>8.2594232886446805E-10</v>
      </c>
      <c r="GK362">
        <v>-0.101148223110564</v>
      </c>
      <c r="GL362">
        <v>-3.7577424899751702E-2</v>
      </c>
      <c r="GM362">
        <v>3.3046140057118702E-3</v>
      </c>
      <c r="GN362">
        <v>-3.9997718568980099E-5</v>
      </c>
      <c r="GO362">
        <v>3</v>
      </c>
      <c r="GP362">
        <v>2332</v>
      </c>
      <c r="GQ362">
        <v>2</v>
      </c>
      <c r="GR362">
        <v>24</v>
      </c>
      <c r="GS362">
        <v>1407.5</v>
      </c>
      <c r="GT362">
        <v>1407.4</v>
      </c>
      <c r="GU362">
        <v>4.22729</v>
      </c>
      <c r="GV362">
        <v>2.2875999999999999</v>
      </c>
      <c r="GW362">
        <v>1.9982899999999999</v>
      </c>
      <c r="GX362">
        <v>2.7014200000000002</v>
      </c>
      <c r="GY362">
        <v>2.0935100000000002</v>
      </c>
      <c r="GZ362">
        <v>2.3962400000000001</v>
      </c>
      <c r="HA362">
        <v>37.433799999999998</v>
      </c>
      <c r="HB362">
        <v>15.4542</v>
      </c>
      <c r="HC362">
        <v>18</v>
      </c>
      <c r="HD362">
        <v>433.48</v>
      </c>
      <c r="HE362">
        <v>661.79100000000005</v>
      </c>
      <c r="HF362">
        <v>19.2182</v>
      </c>
      <c r="HG362">
        <v>27.563300000000002</v>
      </c>
      <c r="HH362">
        <v>30.000399999999999</v>
      </c>
      <c r="HI362">
        <v>27.261800000000001</v>
      </c>
      <c r="HJ362">
        <v>27.252099999999999</v>
      </c>
      <c r="HK362">
        <v>84.671899999999994</v>
      </c>
      <c r="HL362">
        <v>43.319099999999999</v>
      </c>
      <c r="HM362">
        <v>0</v>
      </c>
      <c r="HN362">
        <v>19.276700000000002</v>
      </c>
      <c r="HO362">
        <v>1905.86</v>
      </c>
      <c r="HP362">
        <v>16.7669</v>
      </c>
      <c r="HQ362">
        <v>96.782399999999996</v>
      </c>
      <c r="HR362">
        <v>100.16</v>
      </c>
    </row>
    <row r="363" spans="1:226" x14ac:dyDescent="0.2">
      <c r="A363">
        <v>347</v>
      </c>
      <c r="B363">
        <v>1657295949.0999999</v>
      </c>
      <c r="C363">
        <v>4344.5999999046298</v>
      </c>
      <c r="D363" t="s">
        <v>1055</v>
      </c>
      <c r="E363" t="s">
        <v>1056</v>
      </c>
      <c r="F363">
        <v>5</v>
      </c>
      <c r="G363" t="s">
        <v>832</v>
      </c>
      <c r="H363" t="s">
        <v>354</v>
      </c>
      <c r="I363">
        <v>1657295941.31429</v>
      </c>
      <c r="J363">
        <f t="shared" si="170"/>
        <v>2.8826532351319853E-3</v>
      </c>
      <c r="K363">
        <f t="shared" si="171"/>
        <v>2.8826532351319853</v>
      </c>
      <c r="L363">
        <f t="shared" si="172"/>
        <v>50.557408448002654</v>
      </c>
      <c r="M363">
        <f t="shared" si="173"/>
        <v>1793.8203571428601</v>
      </c>
      <c r="N363">
        <f t="shared" si="174"/>
        <v>1081.1314657169382</v>
      </c>
      <c r="O363">
        <f t="shared" si="175"/>
        <v>79.953163828566289</v>
      </c>
      <c r="P363">
        <f t="shared" si="176"/>
        <v>132.65880925827298</v>
      </c>
      <c r="Q363">
        <f t="shared" si="177"/>
        <v>0.12574406600569885</v>
      </c>
      <c r="R363">
        <f t="shared" si="178"/>
        <v>2.4947229061924419</v>
      </c>
      <c r="S363">
        <f t="shared" si="179"/>
        <v>0.12232616548935725</v>
      </c>
      <c r="T363">
        <f t="shared" si="180"/>
        <v>7.675320001840677E-2</v>
      </c>
      <c r="U363">
        <f t="shared" si="181"/>
        <v>321.51441171428633</v>
      </c>
      <c r="V363">
        <f t="shared" si="182"/>
        <v>25.084709382717612</v>
      </c>
      <c r="W363">
        <f t="shared" si="183"/>
        <v>24.923567857142899</v>
      </c>
      <c r="X363">
        <f t="shared" si="184"/>
        <v>3.1652172039874933</v>
      </c>
      <c r="Y363">
        <f t="shared" si="185"/>
        <v>50.066011365611175</v>
      </c>
      <c r="Z363">
        <f t="shared" si="186"/>
        <v>1.4771867140552166</v>
      </c>
      <c r="AA363">
        <f t="shared" si="187"/>
        <v>2.950478126303969</v>
      </c>
      <c r="AB363">
        <f t="shared" si="188"/>
        <v>1.6880304899322767</v>
      </c>
      <c r="AC363">
        <f t="shared" si="189"/>
        <v>-127.12500766932055</v>
      </c>
      <c r="AD363">
        <f t="shared" si="190"/>
        <v>-157.69837700149995</v>
      </c>
      <c r="AE363">
        <f t="shared" si="191"/>
        <v>-13.282077948448231</v>
      </c>
      <c r="AF363">
        <f t="shared" si="192"/>
        <v>23.408949095017618</v>
      </c>
      <c r="AG363">
        <f t="shared" si="193"/>
        <v>69.085318773714022</v>
      </c>
      <c r="AH363">
        <f t="shared" si="194"/>
        <v>2.9084161091846288</v>
      </c>
      <c r="AI363">
        <f t="shared" si="195"/>
        <v>50.557408448002654</v>
      </c>
      <c r="AJ363">
        <v>1924.42129578651</v>
      </c>
      <c r="AK363">
        <v>1854.4536969697001</v>
      </c>
      <c r="AL363">
        <v>3.31740381361411</v>
      </c>
      <c r="AM363">
        <v>65.922692264637703</v>
      </c>
      <c r="AN363">
        <f t="shared" si="196"/>
        <v>2.8826532351319853</v>
      </c>
      <c r="AO363">
        <v>16.822416174830799</v>
      </c>
      <c r="AP363">
        <v>19.949385314685301</v>
      </c>
      <c r="AQ363">
        <v>-3.9828446392234601E-4</v>
      </c>
      <c r="AR363">
        <v>78.963096670634499</v>
      </c>
      <c r="AS363">
        <v>11</v>
      </c>
      <c r="AT363">
        <v>2</v>
      </c>
      <c r="AU363">
        <f t="shared" si="197"/>
        <v>1</v>
      </c>
      <c r="AV363">
        <f t="shared" si="198"/>
        <v>0</v>
      </c>
      <c r="AW363">
        <f t="shared" si="199"/>
        <v>39414.934966057161</v>
      </c>
      <c r="AX363">
        <f t="shared" si="200"/>
        <v>1999.9967857142899</v>
      </c>
      <c r="AY363">
        <f t="shared" si="201"/>
        <v>1681.1967428571463</v>
      </c>
      <c r="AZ363">
        <f t="shared" si="202"/>
        <v>0.84059972239241099</v>
      </c>
      <c r="BA363">
        <f t="shared" si="203"/>
        <v>0.16075746421735318</v>
      </c>
      <c r="BB363">
        <v>5.5309999999999997</v>
      </c>
      <c r="BC363">
        <v>0.5</v>
      </c>
      <c r="BD363" t="s">
        <v>355</v>
      </c>
      <c r="BE363">
        <v>2</v>
      </c>
      <c r="BF363" t="b">
        <v>1</v>
      </c>
      <c r="BG363">
        <v>1657295941.31429</v>
      </c>
      <c r="BH363">
        <v>1793.8203571428601</v>
      </c>
      <c r="BI363">
        <v>1876.0114285714301</v>
      </c>
      <c r="BJ363">
        <v>19.974607142857099</v>
      </c>
      <c r="BK363">
        <v>16.821671428571399</v>
      </c>
      <c r="BL363">
        <v>1790.6328571428601</v>
      </c>
      <c r="BM363">
        <v>19.833189285714301</v>
      </c>
      <c r="BN363">
        <v>500.01428571428602</v>
      </c>
      <c r="BO363">
        <v>73.853196428571394</v>
      </c>
      <c r="BP363">
        <v>0.100033464285714</v>
      </c>
      <c r="BQ363">
        <v>23.751049999999999</v>
      </c>
      <c r="BR363">
        <v>24.923567857142899</v>
      </c>
      <c r="BS363">
        <v>999.9</v>
      </c>
      <c r="BT363">
        <v>0</v>
      </c>
      <c r="BU363">
        <v>0</v>
      </c>
      <c r="BV363">
        <v>9983.0764285714304</v>
      </c>
      <c r="BW363">
        <v>0</v>
      </c>
      <c r="BX363">
        <v>1141.01464285714</v>
      </c>
      <c r="BY363">
        <v>-82.191575</v>
      </c>
      <c r="BZ363">
        <v>1830.3817857142899</v>
      </c>
      <c r="CA363">
        <v>1908.1092857142901</v>
      </c>
      <c r="CB363">
        <v>3.1529275000000001</v>
      </c>
      <c r="CC363">
        <v>1876.0114285714301</v>
      </c>
      <c r="CD363">
        <v>16.821671428571399</v>
      </c>
      <c r="CE363">
        <v>1.47518785714286</v>
      </c>
      <c r="CF363">
        <v>1.2423342857142901</v>
      </c>
      <c r="CG363">
        <v>12.7133857142857</v>
      </c>
      <c r="CH363">
        <v>10.118764285714301</v>
      </c>
      <c r="CI363">
        <v>1999.9967857142899</v>
      </c>
      <c r="CJ363">
        <v>0.980007392857143</v>
      </c>
      <c r="CK363">
        <v>1.9992717857142898E-2</v>
      </c>
      <c r="CL363">
        <v>0</v>
      </c>
      <c r="CM363">
        <v>2.5408071428571399</v>
      </c>
      <c r="CN363">
        <v>0</v>
      </c>
      <c r="CO363">
        <v>18943.1392857143</v>
      </c>
      <c r="CP363">
        <v>16705.421428571401</v>
      </c>
      <c r="CQ363">
        <v>45.707250000000002</v>
      </c>
      <c r="CR363">
        <v>47.798714285714297</v>
      </c>
      <c r="CS363">
        <v>46.875</v>
      </c>
      <c r="CT363">
        <v>45.936999999999998</v>
      </c>
      <c r="CU363">
        <v>44.811999999999998</v>
      </c>
      <c r="CV363">
        <v>1960.01535714286</v>
      </c>
      <c r="CW363">
        <v>39.981428571428602</v>
      </c>
      <c r="CX363">
        <v>0</v>
      </c>
      <c r="CY363">
        <v>1651535223.9000001</v>
      </c>
      <c r="CZ363">
        <v>0</v>
      </c>
      <c r="DA363">
        <v>0</v>
      </c>
      <c r="DB363" t="s">
        <v>356</v>
      </c>
      <c r="DC363">
        <v>1657211493.5999999</v>
      </c>
      <c r="DD363">
        <v>1657211497.5999999</v>
      </c>
      <c r="DE363">
        <v>0</v>
      </c>
      <c r="DF363">
        <v>1.526</v>
      </c>
      <c r="DG363">
        <v>4.4999999999999998E-2</v>
      </c>
      <c r="DH363">
        <v>2.6110000000000002</v>
      </c>
      <c r="DI363">
        <v>0.157</v>
      </c>
      <c r="DJ363">
        <v>420</v>
      </c>
      <c r="DK363">
        <v>20</v>
      </c>
      <c r="DL363">
        <v>0.57999999999999996</v>
      </c>
      <c r="DM363">
        <v>0.22</v>
      </c>
      <c r="DN363">
        <v>-82.263336585365806</v>
      </c>
      <c r="DO363">
        <v>2.5654631608698399</v>
      </c>
      <c r="DP363">
        <v>0.49002571249416399</v>
      </c>
      <c r="DQ363">
        <v>0</v>
      </c>
      <c r="DR363">
        <v>3.17043195121951</v>
      </c>
      <c r="DS363">
        <v>-0.27901258091895798</v>
      </c>
      <c r="DT363">
        <v>2.71837167202965E-2</v>
      </c>
      <c r="DU363">
        <v>0</v>
      </c>
      <c r="DV363">
        <v>0</v>
      </c>
      <c r="DW363">
        <v>2</v>
      </c>
      <c r="DX363" t="s">
        <v>357</v>
      </c>
      <c r="DY363">
        <v>2.8597800000000002</v>
      </c>
      <c r="DZ363">
        <v>2.71645</v>
      </c>
      <c r="EA363">
        <v>0.19831699999999999</v>
      </c>
      <c r="EB363">
        <v>0.20307800000000001</v>
      </c>
      <c r="EC363">
        <v>7.4223200000000003E-2</v>
      </c>
      <c r="ED363">
        <v>6.5556500000000004E-2</v>
      </c>
      <c r="EE363">
        <v>22648.1</v>
      </c>
      <c r="EF363">
        <v>19540</v>
      </c>
      <c r="EG363">
        <v>25294.2</v>
      </c>
      <c r="EH363">
        <v>23881.9</v>
      </c>
      <c r="EI363">
        <v>39981.599999999999</v>
      </c>
      <c r="EJ363">
        <v>36942.1</v>
      </c>
      <c r="EK363">
        <v>45728.3</v>
      </c>
      <c r="EL363">
        <v>42600.800000000003</v>
      </c>
      <c r="EM363">
        <v>1.8019499999999999</v>
      </c>
      <c r="EN363">
        <v>2.1447699999999998</v>
      </c>
      <c r="EO363">
        <v>8.9500099999999999E-2</v>
      </c>
      <c r="EP363">
        <v>0</v>
      </c>
      <c r="EQ363">
        <v>23.451599999999999</v>
      </c>
      <c r="ER363">
        <v>999.9</v>
      </c>
      <c r="ES363">
        <v>36.094000000000001</v>
      </c>
      <c r="ET363">
        <v>33.817999999999998</v>
      </c>
      <c r="EU363">
        <v>25.848700000000001</v>
      </c>
      <c r="EV363">
        <v>52.002899999999997</v>
      </c>
      <c r="EW363">
        <v>36.883000000000003</v>
      </c>
      <c r="EX363">
        <v>2</v>
      </c>
      <c r="EY363">
        <v>1.1814E-2</v>
      </c>
      <c r="EZ363">
        <v>3.7558400000000001</v>
      </c>
      <c r="FA363">
        <v>20.205500000000001</v>
      </c>
      <c r="FB363">
        <v>5.23421</v>
      </c>
      <c r="FC363">
        <v>11.9918</v>
      </c>
      <c r="FD363">
        <v>4.9561500000000001</v>
      </c>
      <c r="FE363">
        <v>3.3039999999999998</v>
      </c>
      <c r="FF363">
        <v>9999</v>
      </c>
      <c r="FG363">
        <v>5167</v>
      </c>
      <c r="FH363">
        <v>329.4</v>
      </c>
      <c r="FI363">
        <v>9999</v>
      </c>
      <c r="FJ363">
        <v>1.8682799999999999</v>
      </c>
      <c r="FK363">
        <v>1.8639399999999999</v>
      </c>
      <c r="FL363">
        <v>1.8714900000000001</v>
      </c>
      <c r="FM363">
        <v>1.8624099999999999</v>
      </c>
      <c r="FN363">
        <v>1.8618699999999999</v>
      </c>
      <c r="FO363">
        <v>1.8682799999999999</v>
      </c>
      <c r="FP363">
        <v>1.8583799999999999</v>
      </c>
      <c r="FQ363">
        <v>1.8647800000000001</v>
      </c>
      <c r="FR363">
        <v>5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3.28</v>
      </c>
      <c r="GF363">
        <v>0.14019999999999999</v>
      </c>
      <c r="GG363">
        <v>0.30658851354286398</v>
      </c>
      <c r="GH363">
        <v>2.2958890734485699E-3</v>
      </c>
      <c r="GI363">
        <v>-1.86257123826648E-6</v>
      </c>
      <c r="GJ363">
        <v>8.2594232886446805E-10</v>
      </c>
      <c r="GK363">
        <v>-0.101148223110564</v>
      </c>
      <c r="GL363">
        <v>-3.7577424899751702E-2</v>
      </c>
      <c r="GM363">
        <v>3.3046140057118702E-3</v>
      </c>
      <c r="GN363">
        <v>-3.9997718568980099E-5</v>
      </c>
      <c r="GO363">
        <v>3</v>
      </c>
      <c r="GP363">
        <v>2332</v>
      </c>
      <c r="GQ363">
        <v>2</v>
      </c>
      <c r="GR363">
        <v>24</v>
      </c>
      <c r="GS363">
        <v>1407.6</v>
      </c>
      <c r="GT363">
        <v>1407.5</v>
      </c>
      <c r="GU363">
        <v>4.2553700000000001</v>
      </c>
      <c r="GV363">
        <v>2.2924799999999999</v>
      </c>
      <c r="GW363">
        <v>1.9982899999999999</v>
      </c>
      <c r="GX363">
        <v>2.7014200000000002</v>
      </c>
      <c r="GY363">
        <v>2.0935100000000002</v>
      </c>
      <c r="GZ363">
        <v>2.33521</v>
      </c>
      <c r="HA363">
        <v>37.433799999999998</v>
      </c>
      <c r="HB363">
        <v>15.445399999999999</v>
      </c>
      <c r="HC363">
        <v>18</v>
      </c>
      <c r="HD363">
        <v>433.61700000000002</v>
      </c>
      <c r="HE363">
        <v>661.70100000000002</v>
      </c>
      <c r="HF363">
        <v>19.270099999999999</v>
      </c>
      <c r="HG363">
        <v>27.570900000000002</v>
      </c>
      <c r="HH363">
        <v>30.0002</v>
      </c>
      <c r="HI363">
        <v>27.268699999999999</v>
      </c>
      <c r="HJ363">
        <v>27.258400000000002</v>
      </c>
      <c r="HK363">
        <v>85.183099999999996</v>
      </c>
      <c r="HL363">
        <v>43.319099999999999</v>
      </c>
      <c r="HM363">
        <v>0</v>
      </c>
      <c r="HN363">
        <v>19.332699999999999</v>
      </c>
      <c r="HO363">
        <v>1919.28</v>
      </c>
      <c r="HP363">
        <v>16.7669</v>
      </c>
      <c r="HQ363">
        <v>96.781199999999998</v>
      </c>
      <c r="HR363">
        <v>100.158</v>
      </c>
    </row>
    <row r="364" spans="1:226" x14ac:dyDescent="0.2">
      <c r="A364">
        <v>348</v>
      </c>
      <c r="B364">
        <v>1657295954.0999999</v>
      </c>
      <c r="C364">
        <v>4349.5999999046298</v>
      </c>
      <c r="D364" t="s">
        <v>1057</v>
      </c>
      <c r="E364" t="s">
        <v>1058</v>
      </c>
      <c r="F364">
        <v>5</v>
      </c>
      <c r="G364" t="s">
        <v>832</v>
      </c>
      <c r="H364" t="s">
        <v>354</v>
      </c>
      <c r="I364">
        <v>1657295946.5999999</v>
      </c>
      <c r="J364">
        <f t="shared" si="170"/>
        <v>2.8714108392896044E-3</v>
      </c>
      <c r="K364">
        <f t="shared" si="171"/>
        <v>2.8714108392896045</v>
      </c>
      <c r="L364">
        <f t="shared" si="172"/>
        <v>50.869886952553799</v>
      </c>
      <c r="M364">
        <f t="shared" si="173"/>
        <v>1811.0048148148201</v>
      </c>
      <c r="N364">
        <f t="shared" si="174"/>
        <v>1090.7525267286103</v>
      </c>
      <c r="O364">
        <f t="shared" si="175"/>
        <v>80.664100556254226</v>
      </c>
      <c r="P364">
        <f t="shared" si="176"/>
        <v>133.92870601750172</v>
      </c>
      <c r="Q364">
        <f t="shared" si="177"/>
        <v>0.12517056161703141</v>
      </c>
      <c r="R364">
        <f t="shared" si="178"/>
        <v>2.4958265790546155</v>
      </c>
      <c r="S364">
        <f t="shared" si="179"/>
        <v>0.12178476934451164</v>
      </c>
      <c r="T364">
        <f t="shared" si="180"/>
        <v>7.6412052560830349E-2</v>
      </c>
      <c r="U364">
        <f t="shared" si="181"/>
        <v>321.51559311111083</v>
      </c>
      <c r="V364">
        <f t="shared" si="182"/>
        <v>25.092570014840479</v>
      </c>
      <c r="W364">
        <f t="shared" si="183"/>
        <v>24.9212555555556</v>
      </c>
      <c r="X364">
        <f t="shared" si="184"/>
        <v>3.1647806310477096</v>
      </c>
      <c r="Y364">
        <f t="shared" si="185"/>
        <v>50.005652848950611</v>
      </c>
      <c r="Z364">
        <f t="shared" si="186"/>
        <v>1.4758500437377722</v>
      </c>
      <c r="AA364">
        <f t="shared" si="187"/>
        <v>2.951366414904717</v>
      </c>
      <c r="AB364">
        <f t="shared" si="188"/>
        <v>1.6889305873099374</v>
      </c>
      <c r="AC364">
        <f t="shared" si="189"/>
        <v>-126.62921801267156</v>
      </c>
      <c r="AD364">
        <f t="shared" si="190"/>
        <v>-156.78398729982126</v>
      </c>
      <c r="AE364">
        <f t="shared" si="191"/>
        <v>-13.199402944526121</v>
      </c>
      <c r="AF364">
        <f t="shared" si="192"/>
        <v>24.902984854091869</v>
      </c>
      <c r="AG364">
        <f t="shared" si="193"/>
        <v>69.136564437293515</v>
      </c>
      <c r="AH364">
        <f t="shared" si="194"/>
        <v>2.8908264253970555</v>
      </c>
      <c r="AI364">
        <f t="shared" si="195"/>
        <v>50.869886952553799</v>
      </c>
      <c r="AJ364">
        <v>1941.59770823644</v>
      </c>
      <c r="AK364">
        <v>1871.1234545454499</v>
      </c>
      <c r="AL364">
        <v>3.3562280738775399</v>
      </c>
      <c r="AM364">
        <v>65.922692264637703</v>
      </c>
      <c r="AN364">
        <f t="shared" si="196"/>
        <v>2.8714108392896045</v>
      </c>
      <c r="AO364">
        <v>16.8231135590087</v>
      </c>
      <c r="AP364">
        <v>19.937615384615398</v>
      </c>
      <c r="AQ364">
        <v>-3.1069908292183298E-4</v>
      </c>
      <c r="AR364">
        <v>78.963096670634499</v>
      </c>
      <c r="AS364">
        <v>11</v>
      </c>
      <c r="AT364">
        <v>2</v>
      </c>
      <c r="AU364">
        <f t="shared" si="197"/>
        <v>1</v>
      </c>
      <c r="AV364">
        <f t="shared" si="198"/>
        <v>0</v>
      </c>
      <c r="AW364">
        <f t="shared" si="199"/>
        <v>39440.479234098646</v>
      </c>
      <c r="AX364">
        <f t="shared" si="200"/>
        <v>2000.0014814814799</v>
      </c>
      <c r="AY364">
        <f t="shared" si="201"/>
        <v>1681.2009111111097</v>
      </c>
      <c r="AZ364">
        <f t="shared" si="202"/>
        <v>0.84059983288901263</v>
      </c>
      <c r="BA364">
        <f t="shared" si="203"/>
        <v>0.16075767747579445</v>
      </c>
      <c r="BB364">
        <v>5.5309999999999997</v>
      </c>
      <c r="BC364">
        <v>0.5</v>
      </c>
      <c r="BD364" t="s">
        <v>355</v>
      </c>
      <c r="BE364">
        <v>2</v>
      </c>
      <c r="BF364" t="b">
        <v>1</v>
      </c>
      <c r="BG364">
        <v>1657295946.5999999</v>
      </c>
      <c r="BH364">
        <v>1811.0048148148201</v>
      </c>
      <c r="BI364">
        <v>1893.2751851851799</v>
      </c>
      <c r="BJ364">
        <v>19.956674074074101</v>
      </c>
      <c r="BK364">
        <v>16.822651851851901</v>
      </c>
      <c r="BL364">
        <v>1807.75555555556</v>
      </c>
      <c r="BM364">
        <v>19.816051851851899</v>
      </c>
      <c r="BN364">
        <v>499.998703703704</v>
      </c>
      <c r="BO364">
        <v>73.852703703703696</v>
      </c>
      <c r="BP364">
        <v>0.10000195555555599</v>
      </c>
      <c r="BQ364">
        <v>23.756051851851801</v>
      </c>
      <c r="BR364">
        <v>24.9212555555556</v>
      </c>
      <c r="BS364">
        <v>999.9</v>
      </c>
      <c r="BT364">
        <v>0</v>
      </c>
      <c r="BU364">
        <v>0</v>
      </c>
      <c r="BV364">
        <v>9990.0648148148193</v>
      </c>
      <c r="BW364">
        <v>0</v>
      </c>
      <c r="BX364">
        <v>1141.6392592592599</v>
      </c>
      <c r="BY364">
        <v>-82.270555555555504</v>
      </c>
      <c r="BZ364">
        <v>1847.88222222222</v>
      </c>
      <c r="CA364">
        <v>1925.66962962963</v>
      </c>
      <c r="CB364">
        <v>3.1340188888888898</v>
      </c>
      <c r="CC364">
        <v>1893.2751851851799</v>
      </c>
      <c r="CD364">
        <v>16.822651851851901</v>
      </c>
      <c r="CE364">
        <v>1.4738537037037001</v>
      </c>
      <c r="CF364">
        <v>1.24239851851852</v>
      </c>
      <c r="CG364">
        <v>12.6995851851852</v>
      </c>
      <c r="CH364">
        <v>10.119533333333299</v>
      </c>
      <c r="CI364">
        <v>2000.0014814814799</v>
      </c>
      <c r="CJ364">
        <v>0.98000425925925905</v>
      </c>
      <c r="CK364">
        <v>1.99957888888889E-2</v>
      </c>
      <c r="CL364">
        <v>0</v>
      </c>
      <c r="CM364">
        <v>2.5182740740740699</v>
      </c>
      <c r="CN364">
        <v>0</v>
      </c>
      <c r="CO364">
        <v>18945.4851851852</v>
      </c>
      <c r="CP364">
        <v>16705.437037037002</v>
      </c>
      <c r="CQ364">
        <v>45.715000000000003</v>
      </c>
      <c r="CR364">
        <v>47.802814814814802</v>
      </c>
      <c r="CS364">
        <v>46.875</v>
      </c>
      <c r="CT364">
        <v>45.936999999999998</v>
      </c>
      <c r="CU364">
        <v>44.811999999999998</v>
      </c>
      <c r="CV364">
        <v>1960.01259259259</v>
      </c>
      <c r="CW364">
        <v>39.988888888888901</v>
      </c>
      <c r="CX364">
        <v>0</v>
      </c>
      <c r="CY364">
        <v>1651535228.7</v>
      </c>
      <c r="CZ364">
        <v>0</v>
      </c>
      <c r="DA364">
        <v>0</v>
      </c>
      <c r="DB364" t="s">
        <v>356</v>
      </c>
      <c r="DC364">
        <v>1657211493.5999999</v>
      </c>
      <c r="DD364">
        <v>1657211497.5999999</v>
      </c>
      <c r="DE364">
        <v>0</v>
      </c>
      <c r="DF364">
        <v>1.526</v>
      </c>
      <c r="DG364">
        <v>4.4999999999999998E-2</v>
      </c>
      <c r="DH364">
        <v>2.6110000000000002</v>
      </c>
      <c r="DI364">
        <v>0.157</v>
      </c>
      <c r="DJ364">
        <v>420</v>
      </c>
      <c r="DK364">
        <v>20</v>
      </c>
      <c r="DL364">
        <v>0.57999999999999996</v>
      </c>
      <c r="DM364">
        <v>0.22</v>
      </c>
      <c r="DN364">
        <v>-82.329424390243901</v>
      </c>
      <c r="DO364">
        <v>-0.80079303135874602</v>
      </c>
      <c r="DP364">
        <v>0.52555571136329504</v>
      </c>
      <c r="DQ364">
        <v>0</v>
      </c>
      <c r="DR364">
        <v>3.1453746341463402</v>
      </c>
      <c r="DS364">
        <v>-0.217782857142857</v>
      </c>
      <c r="DT364">
        <v>2.16499866611304E-2</v>
      </c>
      <c r="DU364">
        <v>0</v>
      </c>
      <c r="DV364">
        <v>0</v>
      </c>
      <c r="DW364">
        <v>2</v>
      </c>
      <c r="DX364" t="s">
        <v>357</v>
      </c>
      <c r="DY364">
        <v>2.8596400000000002</v>
      </c>
      <c r="DZ364">
        <v>2.7163300000000001</v>
      </c>
      <c r="EA364">
        <v>0.199352</v>
      </c>
      <c r="EB364">
        <v>0.20405799999999999</v>
      </c>
      <c r="EC364">
        <v>7.4192999999999995E-2</v>
      </c>
      <c r="ED364">
        <v>6.5560999999999994E-2</v>
      </c>
      <c r="EE364">
        <v>22618.2</v>
      </c>
      <c r="EF364">
        <v>19515.8</v>
      </c>
      <c r="EG364">
        <v>25293.599999999999</v>
      </c>
      <c r="EH364">
        <v>23881.7</v>
      </c>
      <c r="EI364">
        <v>39982.5</v>
      </c>
      <c r="EJ364">
        <v>36941.599999999999</v>
      </c>
      <c r="EK364">
        <v>45727.8</v>
      </c>
      <c r="EL364">
        <v>42600.5</v>
      </c>
      <c r="EM364">
        <v>1.8017700000000001</v>
      </c>
      <c r="EN364">
        <v>2.14473</v>
      </c>
      <c r="EO364">
        <v>9.0055200000000002E-2</v>
      </c>
      <c r="EP364">
        <v>0</v>
      </c>
      <c r="EQ364">
        <v>23.442699999999999</v>
      </c>
      <c r="ER364">
        <v>999.9</v>
      </c>
      <c r="ES364">
        <v>36.07</v>
      </c>
      <c r="ET364">
        <v>33.817999999999998</v>
      </c>
      <c r="EU364">
        <v>25.832799999999999</v>
      </c>
      <c r="EV364">
        <v>52.192900000000002</v>
      </c>
      <c r="EW364">
        <v>36.967100000000002</v>
      </c>
      <c r="EX364">
        <v>2</v>
      </c>
      <c r="EY364">
        <v>1.20833E-2</v>
      </c>
      <c r="EZ364">
        <v>3.6841900000000001</v>
      </c>
      <c r="FA364">
        <v>20.207000000000001</v>
      </c>
      <c r="FB364">
        <v>5.2333100000000004</v>
      </c>
      <c r="FC364">
        <v>11.992000000000001</v>
      </c>
      <c r="FD364">
        <v>4.9560500000000003</v>
      </c>
      <c r="FE364">
        <v>3.3039499999999999</v>
      </c>
      <c r="FF364">
        <v>9999</v>
      </c>
      <c r="FG364">
        <v>5167.3</v>
      </c>
      <c r="FH364">
        <v>329.4</v>
      </c>
      <c r="FI364">
        <v>9999</v>
      </c>
      <c r="FJ364">
        <v>1.86826</v>
      </c>
      <c r="FK364">
        <v>1.8639600000000001</v>
      </c>
      <c r="FL364">
        <v>1.8714900000000001</v>
      </c>
      <c r="FM364">
        <v>1.8624000000000001</v>
      </c>
      <c r="FN364">
        <v>1.86188</v>
      </c>
      <c r="FO364">
        <v>1.86829</v>
      </c>
      <c r="FP364">
        <v>1.8583700000000001</v>
      </c>
      <c r="FQ364">
        <v>1.8647800000000001</v>
      </c>
      <c r="FR364">
        <v>5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3.34</v>
      </c>
      <c r="GF364">
        <v>0.13969999999999999</v>
      </c>
      <c r="GG364">
        <v>0.30658851354286398</v>
      </c>
      <c r="GH364">
        <v>2.2958890734485699E-3</v>
      </c>
      <c r="GI364">
        <v>-1.86257123826648E-6</v>
      </c>
      <c r="GJ364">
        <v>8.2594232886446805E-10</v>
      </c>
      <c r="GK364">
        <v>-0.101148223110564</v>
      </c>
      <c r="GL364">
        <v>-3.7577424899751702E-2</v>
      </c>
      <c r="GM364">
        <v>3.3046140057118702E-3</v>
      </c>
      <c r="GN364">
        <v>-3.9997718568980099E-5</v>
      </c>
      <c r="GO364">
        <v>3</v>
      </c>
      <c r="GP364">
        <v>2332</v>
      </c>
      <c r="GQ364">
        <v>2</v>
      </c>
      <c r="GR364">
        <v>24</v>
      </c>
      <c r="GS364">
        <v>1407.7</v>
      </c>
      <c r="GT364">
        <v>1407.6</v>
      </c>
      <c r="GU364">
        <v>4.2810100000000002</v>
      </c>
      <c r="GV364">
        <v>2.2839399999999999</v>
      </c>
      <c r="GW364">
        <v>1.9982899999999999</v>
      </c>
      <c r="GX364">
        <v>2.7014200000000002</v>
      </c>
      <c r="GY364">
        <v>2.0935100000000002</v>
      </c>
      <c r="GZ364">
        <v>2.3791500000000001</v>
      </c>
      <c r="HA364">
        <v>37.457799999999999</v>
      </c>
      <c r="HB364">
        <v>15.462899999999999</v>
      </c>
      <c r="HC364">
        <v>18</v>
      </c>
      <c r="HD364">
        <v>433.55799999999999</v>
      </c>
      <c r="HE364">
        <v>661.74300000000005</v>
      </c>
      <c r="HF364">
        <v>19.325099999999999</v>
      </c>
      <c r="HG364">
        <v>27.577300000000001</v>
      </c>
      <c r="HH364">
        <v>30.000299999999999</v>
      </c>
      <c r="HI364">
        <v>27.2745</v>
      </c>
      <c r="HJ364">
        <v>27.2654</v>
      </c>
      <c r="HK364">
        <v>85.737099999999998</v>
      </c>
      <c r="HL364">
        <v>43.319099999999999</v>
      </c>
      <c r="HM364">
        <v>0</v>
      </c>
      <c r="HN364">
        <v>19.3887</v>
      </c>
      <c r="HO364">
        <v>1939.39</v>
      </c>
      <c r="HP364">
        <v>16.7669</v>
      </c>
      <c r="HQ364">
        <v>96.779700000000005</v>
      </c>
      <c r="HR364">
        <v>100.157</v>
      </c>
    </row>
    <row r="365" spans="1:226" x14ac:dyDescent="0.2">
      <c r="A365">
        <v>349</v>
      </c>
      <c r="B365">
        <v>1657295959.0999999</v>
      </c>
      <c r="C365">
        <v>4354.5999999046298</v>
      </c>
      <c r="D365" t="s">
        <v>1059</v>
      </c>
      <c r="E365" t="s">
        <v>1060</v>
      </c>
      <c r="F365">
        <v>5</v>
      </c>
      <c r="G365" t="s">
        <v>832</v>
      </c>
      <c r="H365" t="s">
        <v>354</v>
      </c>
      <c r="I365">
        <v>1657295951.31429</v>
      </c>
      <c r="J365">
        <f t="shared" si="170"/>
        <v>2.8594960437787454E-3</v>
      </c>
      <c r="K365">
        <f t="shared" si="171"/>
        <v>2.8594960437787456</v>
      </c>
      <c r="L365">
        <f t="shared" si="172"/>
        <v>50.441164461650651</v>
      </c>
      <c r="M365">
        <f t="shared" si="173"/>
        <v>1826.4096428571399</v>
      </c>
      <c r="N365">
        <f t="shared" si="174"/>
        <v>1107.7839641764795</v>
      </c>
      <c r="O365">
        <f t="shared" si="175"/>
        <v>81.923854448890197</v>
      </c>
      <c r="P365">
        <f t="shared" si="176"/>
        <v>135.0683188998041</v>
      </c>
      <c r="Q365">
        <f t="shared" si="177"/>
        <v>0.1245267569983879</v>
      </c>
      <c r="R365">
        <f t="shared" si="178"/>
        <v>2.4969513654305371</v>
      </c>
      <c r="S365">
        <f t="shared" si="179"/>
        <v>0.12117666812116749</v>
      </c>
      <c r="T365">
        <f t="shared" si="180"/>
        <v>7.6028902929624415E-2</v>
      </c>
      <c r="U365">
        <f t="shared" si="181"/>
        <v>321.51586585714216</v>
      </c>
      <c r="V365">
        <f t="shared" si="182"/>
        <v>25.101356832676437</v>
      </c>
      <c r="W365">
        <f t="shared" si="183"/>
        <v>24.923889285714299</v>
      </c>
      <c r="X365">
        <f t="shared" si="184"/>
        <v>3.1652778953137894</v>
      </c>
      <c r="Y365">
        <f t="shared" si="185"/>
        <v>49.956352614356675</v>
      </c>
      <c r="Z365">
        <f t="shared" si="186"/>
        <v>1.4749048072963706</v>
      </c>
      <c r="AA365">
        <f t="shared" si="187"/>
        <v>2.9523868939793374</v>
      </c>
      <c r="AB365">
        <f t="shared" si="188"/>
        <v>1.6903730880174188</v>
      </c>
      <c r="AC365">
        <f t="shared" si="189"/>
        <v>-126.10377553064266</v>
      </c>
      <c r="AD365">
        <f t="shared" si="190"/>
        <v>-156.43587604311861</v>
      </c>
      <c r="AE365">
        <f t="shared" si="191"/>
        <v>-13.164719480239468</v>
      </c>
      <c r="AF365">
        <f t="shared" si="192"/>
        <v>25.811494803141414</v>
      </c>
      <c r="AG365">
        <f t="shared" si="193"/>
        <v>69.456005448285183</v>
      </c>
      <c r="AH365">
        <f t="shared" si="194"/>
        <v>2.8769090469532683</v>
      </c>
      <c r="AI365">
        <f t="shared" si="195"/>
        <v>50.441164461650651</v>
      </c>
      <c r="AJ365">
        <v>1958.6669943806201</v>
      </c>
      <c r="AK365">
        <v>1888.2919999999999</v>
      </c>
      <c r="AL365">
        <v>3.4532720513909498</v>
      </c>
      <c r="AM365">
        <v>65.922692264637703</v>
      </c>
      <c r="AN365">
        <f t="shared" si="196"/>
        <v>2.8594960437787456</v>
      </c>
      <c r="AO365">
        <v>16.826595683913901</v>
      </c>
      <c r="AP365">
        <v>19.927919580419601</v>
      </c>
      <c r="AQ365">
        <v>-2.4528860911975998E-4</v>
      </c>
      <c r="AR365">
        <v>78.963096670634499</v>
      </c>
      <c r="AS365">
        <v>11</v>
      </c>
      <c r="AT365">
        <v>2</v>
      </c>
      <c r="AU365">
        <f t="shared" si="197"/>
        <v>1</v>
      </c>
      <c r="AV365">
        <f t="shared" si="198"/>
        <v>0</v>
      </c>
      <c r="AW365">
        <f t="shared" si="199"/>
        <v>39466.443083783204</v>
      </c>
      <c r="AX365">
        <f t="shared" si="200"/>
        <v>2000.00071428571</v>
      </c>
      <c r="AY365">
        <f t="shared" si="201"/>
        <v>1681.2004714285679</v>
      </c>
      <c r="AZ365">
        <f t="shared" si="202"/>
        <v>0.84059993550002299</v>
      </c>
      <c r="BA365">
        <f t="shared" si="203"/>
        <v>0.16075787551504445</v>
      </c>
      <c r="BB365">
        <v>5.5309999999999997</v>
      </c>
      <c r="BC365">
        <v>0.5</v>
      </c>
      <c r="BD365" t="s">
        <v>355</v>
      </c>
      <c r="BE365">
        <v>2</v>
      </c>
      <c r="BF365" t="b">
        <v>1</v>
      </c>
      <c r="BG365">
        <v>1657295951.31429</v>
      </c>
      <c r="BH365">
        <v>1826.4096428571399</v>
      </c>
      <c r="BI365">
        <v>1909.0550000000001</v>
      </c>
      <c r="BJ365">
        <v>19.943835714285701</v>
      </c>
      <c r="BK365">
        <v>16.824842857142901</v>
      </c>
      <c r="BL365">
        <v>1823.10321428571</v>
      </c>
      <c r="BM365">
        <v>19.803778571428602</v>
      </c>
      <c r="BN365">
        <v>499.99582142857201</v>
      </c>
      <c r="BO365">
        <v>73.852924999999999</v>
      </c>
      <c r="BP365">
        <v>9.9990999999999997E-2</v>
      </c>
      <c r="BQ365">
        <v>23.761796428571401</v>
      </c>
      <c r="BR365">
        <v>24.923889285714299</v>
      </c>
      <c r="BS365">
        <v>999.9</v>
      </c>
      <c r="BT365">
        <v>0</v>
      </c>
      <c r="BU365">
        <v>0</v>
      </c>
      <c r="BV365">
        <v>9997.0910714285692</v>
      </c>
      <c r="BW365">
        <v>0</v>
      </c>
      <c r="BX365">
        <v>1141.345</v>
      </c>
      <c r="BY365">
        <v>-82.646046428571395</v>
      </c>
      <c r="BZ365">
        <v>1863.57607142857</v>
      </c>
      <c r="CA365">
        <v>1941.7249999999999</v>
      </c>
      <c r="CB365">
        <v>3.118995</v>
      </c>
      <c r="CC365">
        <v>1909.0550000000001</v>
      </c>
      <c r="CD365">
        <v>16.824842857142901</v>
      </c>
      <c r="CE365">
        <v>1.4729099999999999</v>
      </c>
      <c r="CF365">
        <v>1.2425639285714301</v>
      </c>
      <c r="CG365">
        <v>12.6898178571429</v>
      </c>
      <c r="CH365">
        <v>10.121525</v>
      </c>
      <c r="CI365">
        <v>2000.00071428571</v>
      </c>
      <c r="CJ365">
        <v>0.98000139285714305</v>
      </c>
      <c r="CK365">
        <v>1.9998596428571401E-2</v>
      </c>
      <c r="CL365">
        <v>0</v>
      </c>
      <c r="CM365">
        <v>2.4829107142857101</v>
      </c>
      <c r="CN365">
        <v>0</v>
      </c>
      <c r="CO365">
        <v>18938.375</v>
      </c>
      <c r="CP365">
        <v>16705.4178571429</v>
      </c>
      <c r="CQ365">
        <v>45.716250000000002</v>
      </c>
      <c r="CR365">
        <v>47.8075714285714</v>
      </c>
      <c r="CS365">
        <v>46.875</v>
      </c>
      <c r="CT365">
        <v>45.936999999999998</v>
      </c>
      <c r="CU365">
        <v>44.814250000000001</v>
      </c>
      <c r="CV365">
        <v>1960.0050000000001</v>
      </c>
      <c r="CW365">
        <v>39.9957142857143</v>
      </c>
      <c r="CX365">
        <v>0</v>
      </c>
      <c r="CY365">
        <v>1651535233.5</v>
      </c>
      <c r="CZ365">
        <v>0</v>
      </c>
      <c r="DA365">
        <v>0</v>
      </c>
      <c r="DB365" t="s">
        <v>356</v>
      </c>
      <c r="DC365">
        <v>1657211493.5999999</v>
      </c>
      <c r="DD365">
        <v>1657211497.5999999</v>
      </c>
      <c r="DE365">
        <v>0</v>
      </c>
      <c r="DF365">
        <v>1.526</v>
      </c>
      <c r="DG365">
        <v>4.4999999999999998E-2</v>
      </c>
      <c r="DH365">
        <v>2.6110000000000002</v>
      </c>
      <c r="DI365">
        <v>0.157</v>
      </c>
      <c r="DJ365">
        <v>420</v>
      </c>
      <c r="DK365">
        <v>20</v>
      </c>
      <c r="DL365">
        <v>0.57999999999999996</v>
      </c>
      <c r="DM365">
        <v>0.22</v>
      </c>
      <c r="DN365">
        <v>-82.350343902438993</v>
      </c>
      <c r="DO365">
        <v>-4.3098919860627198</v>
      </c>
      <c r="DP365">
        <v>0.54257726978038001</v>
      </c>
      <c r="DQ365">
        <v>0</v>
      </c>
      <c r="DR365">
        <v>3.1310043902439002</v>
      </c>
      <c r="DS365">
        <v>-0.19498202090592401</v>
      </c>
      <c r="DT365">
        <v>1.9255480695721899E-2</v>
      </c>
      <c r="DU365">
        <v>0</v>
      </c>
      <c r="DV365">
        <v>0</v>
      </c>
      <c r="DW365">
        <v>2</v>
      </c>
      <c r="DX365" t="s">
        <v>357</v>
      </c>
      <c r="DY365">
        <v>2.8596699999999999</v>
      </c>
      <c r="DZ365">
        <v>2.7165400000000002</v>
      </c>
      <c r="EA365">
        <v>0.200409</v>
      </c>
      <c r="EB365">
        <v>0.20512900000000001</v>
      </c>
      <c r="EC365">
        <v>7.4170200000000006E-2</v>
      </c>
      <c r="ED365">
        <v>6.5565899999999996E-2</v>
      </c>
      <c r="EE365">
        <v>22588.1</v>
      </c>
      <c r="EF365">
        <v>19489.400000000001</v>
      </c>
      <c r="EG365">
        <v>25293.3</v>
      </c>
      <c r="EH365">
        <v>23881.599999999999</v>
      </c>
      <c r="EI365">
        <v>39983.1</v>
      </c>
      <c r="EJ365">
        <v>36941.300000000003</v>
      </c>
      <c r="EK365">
        <v>45727.3</v>
      </c>
      <c r="EL365">
        <v>42600.3</v>
      </c>
      <c r="EM365">
        <v>1.8017700000000001</v>
      </c>
      <c r="EN365">
        <v>2.1442800000000002</v>
      </c>
      <c r="EO365">
        <v>9.1787400000000005E-2</v>
      </c>
      <c r="EP365">
        <v>0</v>
      </c>
      <c r="EQ365">
        <v>23.43</v>
      </c>
      <c r="ER365">
        <v>999.9</v>
      </c>
      <c r="ES365">
        <v>36.07</v>
      </c>
      <c r="ET365">
        <v>33.838000000000001</v>
      </c>
      <c r="EU365">
        <v>25.8614</v>
      </c>
      <c r="EV365">
        <v>52.232900000000001</v>
      </c>
      <c r="EW365">
        <v>36.847000000000001</v>
      </c>
      <c r="EX365">
        <v>2</v>
      </c>
      <c r="EY365">
        <v>1.24136E-2</v>
      </c>
      <c r="EZ365">
        <v>3.62595</v>
      </c>
      <c r="FA365">
        <v>20.208100000000002</v>
      </c>
      <c r="FB365">
        <v>5.2337600000000002</v>
      </c>
      <c r="FC365">
        <v>11.992000000000001</v>
      </c>
      <c r="FD365">
        <v>4.9559499999999996</v>
      </c>
      <c r="FE365">
        <v>3.3039499999999999</v>
      </c>
      <c r="FF365">
        <v>9999</v>
      </c>
      <c r="FG365">
        <v>5167.3</v>
      </c>
      <c r="FH365">
        <v>329.4</v>
      </c>
      <c r="FI365">
        <v>9999</v>
      </c>
      <c r="FJ365">
        <v>1.8682300000000001</v>
      </c>
      <c r="FK365">
        <v>1.8639600000000001</v>
      </c>
      <c r="FL365">
        <v>1.8714900000000001</v>
      </c>
      <c r="FM365">
        <v>1.8624099999999999</v>
      </c>
      <c r="FN365">
        <v>1.8618699999999999</v>
      </c>
      <c r="FO365">
        <v>1.86829</v>
      </c>
      <c r="FP365">
        <v>1.8583700000000001</v>
      </c>
      <c r="FQ365">
        <v>1.8647800000000001</v>
      </c>
      <c r="FR365">
        <v>5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3.4</v>
      </c>
      <c r="GF365">
        <v>0.1394</v>
      </c>
      <c r="GG365">
        <v>0.30658851354286398</v>
      </c>
      <c r="GH365">
        <v>2.2958890734485699E-3</v>
      </c>
      <c r="GI365">
        <v>-1.86257123826648E-6</v>
      </c>
      <c r="GJ365">
        <v>8.2594232886446805E-10</v>
      </c>
      <c r="GK365">
        <v>-0.101148223110564</v>
      </c>
      <c r="GL365">
        <v>-3.7577424899751702E-2</v>
      </c>
      <c r="GM365">
        <v>3.3046140057118702E-3</v>
      </c>
      <c r="GN365">
        <v>-3.9997718568980099E-5</v>
      </c>
      <c r="GO365">
        <v>3</v>
      </c>
      <c r="GP365">
        <v>2332</v>
      </c>
      <c r="GQ365">
        <v>2</v>
      </c>
      <c r="GR365">
        <v>24</v>
      </c>
      <c r="GS365">
        <v>1407.8</v>
      </c>
      <c r="GT365">
        <v>1407.7</v>
      </c>
      <c r="GU365">
        <v>4.3102999999999998</v>
      </c>
      <c r="GV365">
        <v>1.9299299999999999</v>
      </c>
      <c r="GW365">
        <v>1.9982899999999999</v>
      </c>
      <c r="GX365">
        <v>2.7026400000000002</v>
      </c>
      <c r="GY365">
        <v>2.0947300000000002</v>
      </c>
      <c r="GZ365">
        <v>2.3327599999999999</v>
      </c>
      <c r="HA365">
        <v>37.457799999999999</v>
      </c>
      <c r="HB365">
        <v>15.445399999999999</v>
      </c>
      <c r="HC365">
        <v>18</v>
      </c>
      <c r="HD365">
        <v>433.608</v>
      </c>
      <c r="HE365">
        <v>661.44200000000001</v>
      </c>
      <c r="HF365">
        <v>19.3826</v>
      </c>
      <c r="HG365">
        <v>27.583200000000001</v>
      </c>
      <c r="HH365">
        <v>30.0002</v>
      </c>
      <c r="HI365">
        <v>27.281300000000002</v>
      </c>
      <c r="HJ365">
        <v>27.271599999999999</v>
      </c>
      <c r="HK365">
        <v>86.237700000000004</v>
      </c>
      <c r="HL365">
        <v>43.590200000000003</v>
      </c>
      <c r="HM365">
        <v>0</v>
      </c>
      <c r="HN365">
        <v>19.435600000000001</v>
      </c>
      <c r="HO365">
        <v>1952.88</v>
      </c>
      <c r="HP365">
        <v>16.7715</v>
      </c>
      <c r="HQ365">
        <v>96.778599999999997</v>
      </c>
      <c r="HR365">
        <v>100.157</v>
      </c>
    </row>
    <row r="366" spans="1:226" x14ac:dyDescent="0.2">
      <c r="A366">
        <v>350</v>
      </c>
      <c r="B366">
        <v>1657295964.0999999</v>
      </c>
      <c r="C366">
        <v>4359.5999999046298</v>
      </c>
      <c r="D366" t="s">
        <v>1061</v>
      </c>
      <c r="E366" t="s">
        <v>1062</v>
      </c>
      <c r="F366">
        <v>5</v>
      </c>
      <c r="G366" t="s">
        <v>832</v>
      </c>
      <c r="H366" t="s">
        <v>354</v>
      </c>
      <c r="I366">
        <v>1657295956.5999999</v>
      </c>
      <c r="J366">
        <f t="shared" si="170"/>
        <v>2.8509973963423184E-3</v>
      </c>
      <c r="K366">
        <f t="shared" si="171"/>
        <v>2.8509973963423185</v>
      </c>
      <c r="L366">
        <f t="shared" si="172"/>
        <v>50.827790035503114</v>
      </c>
      <c r="M366">
        <f t="shared" si="173"/>
        <v>1843.9655555555601</v>
      </c>
      <c r="N366">
        <f t="shared" si="174"/>
        <v>1116.9243464790097</v>
      </c>
      <c r="O366">
        <f t="shared" si="175"/>
        <v>82.599982336308614</v>
      </c>
      <c r="P366">
        <f t="shared" si="176"/>
        <v>136.36691043381526</v>
      </c>
      <c r="Q366">
        <f t="shared" si="177"/>
        <v>0.12400128138747682</v>
      </c>
      <c r="R366">
        <f t="shared" si="178"/>
        <v>2.4975017380685687</v>
      </c>
      <c r="S366">
        <f t="shared" si="179"/>
        <v>0.12067971098574314</v>
      </c>
      <c r="T366">
        <f t="shared" si="180"/>
        <v>7.5715838454606027E-2</v>
      </c>
      <c r="U366">
        <f t="shared" si="181"/>
        <v>321.51653088888889</v>
      </c>
      <c r="V366">
        <f t="shared" si="182"/>
        <v>25.111105280585029</v>
      </c>
      <c r="W366">
        <f t="shared" si="183"/>
        <v>24.928770370370401</v>
      </c>
      <c r="X366">
        <f t="shared" si="184"/>
        <v>3.1661996543083109</v>
      </c>
      <c r="Y366">
        <f t="shared" si="185"/>
        <v>49.900121030781079</v>
      </c>
      <c r="Z366">
        <f t="shared" si="186"/>
        <v>1.4739057389549244</v>
      </c>
      <c r="AA366">
        <f t="shared" si="187"/>
        <v>2.9537117516122655</v>
      </c>
      <c r="AB366">
        <f t="shared" si="188"/>
        <v>1.6922939153533865</v>
      </c>
      <c r="AC366">
        <f t="shared" si="189"/>
        <v>-125.72898517869625</v>
      </c>
      <c r="AD366">
        <f t="shared" si="190"/>
        <v>-156.12373467007444</v>
      </c>
      <c r="AE366">
        <f t="shared" si="191"/>
        <v>-13.13637346256519</v>
      </c>
      <c r="AF366">
        <f t="shared" si="192"/>
        <v>26.52743757755303</v>
      </c>
      <c r="AG366">
        <f t="shared" si="193"/>
        <v>69.591928403663289</v>
      </c>
      <c r="AH366">
        <f t="shared" si="194"/>
        <v>2.8763729373342346</v>
      </c>
      <c r="AI366">
        <f t="shared" si="195"/>
        <v>50.827790035503114</v>
      </c>
      <c r="AJ366">
        <v>1975.80052156857</v>
      </c>
      <c r="AK366">
        <v>1905.3238787878799</v>
      </c>
      <c r="AL366">
        <v>3.3692166811683499</v>
      </c>
      <c r="AM366">
        <v>65.922692264637703</v>
      </c>
      <c r="AN366">
        <f t="shared" si="196"/>
        <v>2.8509973963423185</v>
      </c>
      <c r="AO366">
        <v>16.813625047268399</v>
      </c>
      <c r="AP366">
        <v>19.905084615384599</v>
      </c>
      <c r="AQ366">
        <v>-9.9220029170557004E-5</v>
      </c>
      <c r="AR366">
        <v>78.963096670634499</v>
      </c>
      <c r="AS366">
        <v>11</v>
      </c>
      <c r="AT366">
        <v>2</v>
      </c>
      <c r="AU366">
        <f t="shared" si="197"/>
        <v>1</v>
      </c>
      <c r="AV366">
        <f t="shared" si="198"/>
        <v>0</v>
      </c>
      <c r="AW366">
        <f t="shared" si="199"/>
        <v>39478.530937891752</v>
      </c>
      <c r="AX366">
        <f t="shared" si="200"/>
        <v>2000.0003703703701</v>
      </c>
      <c r="AY366">
        <f t="shared" si="201"/>
        <v>1681.2005555555554</v>
      </c>
      <c r="AZ366">
        <f t="shared" si="202"/>
        <v>0.84060012211108859</v>
      </c>
      <c r="BA366">
        <f t="shared" si="203"/>
        <v>0.16075823567440081</v>
      </c>
      <c r="BB366">
        <v>5.5309999999999997</v>
      </c>
      <c r="BC366">
        <v>0.5</v>
      </c>
      <c r="BD366" t="s">
        <v>355</v>
      </c>
      <c r="BE366">
        <v>2</v>
      </c>
      <c r="BF366" t="b">
        <v>1</v>
      </c>
      <c r="BG366">
        <v>1657295956.5999999</v>
      </c>
      <c r="BH366">
        <v>1843.9655555555601</v>
      </c>
      <c r="BI366">
        <v>1926.8151851851901</v>
      </c>
      <c r="BJ366">
        <v>19.930285185185198</v>
      </c>
      <c r="BK366">
        <v>16.811862962963001</v>
      </c>
      <c r="BL366">
        <v>1840.59296296296</v>
      </c>
      <c r="BM366">
        <v>19.790825925925901</v>
      </c>
      <c r="BN366">
        <v>500.00103703703701</v>
      </c>
      <c r="BO366">
        <v>73.853070370370403</v>
      </c>
      <c r="BP366">
        <v>9.9997799999999998E-2</v>
      </c>
      <c r="BQ366">
        <v>23.769251851851902</v>
      </c>
      <c r="BR366">
        <v>24.928770370370401</v>
      </c>
      <c r="BS366">
        <v>999.9</v>
      </c>
      <c r="BT366">
        <v>0</v>
      </c>
      <c r="BU366">
        <v>0</v>
      </c>
      <c r="BV366">
        <v>10000.5248148148</v>
      </c>
      <c r="BW366">
        <v>0</v>
      </c>
      <c r="BX366">
        <v>1141.18074074074</v>
      </c>
      <c r="BY366">
        <v>-82.850081481481496</v>
      </c>
      <c r="BZ366">
        <v>1881.46333333333</v>
      </c>
      <c r="CA366">
        <v>1959.76259259259</v>
      </c>
      <c r="CB366">
        <v>3.1184225925925899</v>
      </c>
      <c r="CC366">
        <v>1926.8151851851901</v>
      </c>
      <c r="CD366">
        <v>16.811862962963001</v>
      </c>
      <c r="CE366">
        <v>1.47191259259259</v>
      </c>
      <c r="CF366">
        <v>1.2416074074074099</v>
      </c>
      <c r="CG366">
        <v>12.6794777777778</v>
      </c>
      <c r="CH366">
        <v>10.1100074074074</v>
      </c>
      <c r="CI366">
        <v>2000.0003703703701</v>
      </c>
      <c r="CJ366">
        <v>0.97999611111111096</v>
      </c>
      <c r="CK366">
        <v>2.0003696296296301E-2</v>
      </c>
      <c r="CL366">
        <v>0</v>
      </c>
      <c r="CM366">
        <v>2.5403703703703702</v>
      </c>
      <c r="CN366">
        <v>0</v>
      </c>
      <c r="CO366">
        <v>18929.262962962999</v>
      </c>
      <c r="CP366">
        <v>16705.388888888901</v>
      </c>
      <c r="CQ366">
        <v>45.726666666666702</v>
      </c>
      <c r="CR366">
        <v>47.811999999999998</v>
      </c>
      <c r="CS366">
        <v>46.875</v>
      </c>
      <c r="CT366">
        <v>45.936999999999998</v>
      </c>
      <c r="CU366">
        <v>44.823666666666703</v>
      </c>
      <c r="CV366">
        <v>1959.9922222222201</v>
      </c>
      <c r="CW366">
        <v>40.008148148148202</v>
      </c>
      <c r="CX366">
        <v>0</v>
      </c>
      <c r="CY366">
        <v>1651535238.9000001</v>
      </c>
      <c r="CZ366">
        <v>0</v>
      </c>
      <c r="DA366">
        <v>0</v>
      </c>
      <c r="DB366" t="s">
        <v>356</v>
      </c>
      <c r="DC366">
        <v>1657211493.5999999</v>
      </c>
      <c r="DD366">
        <v>1657211497.5999999</v>
      </c>
      <c r="DE366">
        <v>0</v>
      </c>
      <c r="DF366">
        <v>1.526</v>
      </c>
      <c r="DG366">
        <v>4.4999999999999998E-2</v>
      </c>
      <c r="DH366">
        <v>2.6110000000000002</v>
      </c>
      <c r="DI366">
        <v>0.157</v>
      </c>
      <c r="DJ366">
        <v>420</v>
      </c>
      <c r="DK366">
        <v>20</v>
      </c>
      <c r="DL366">
        <v>0.57999999999999996</v>
      </c>
      <c r="DM366">
        <v>0.22</v>
      </c>
      <c r="DN366">
        <v>-82.668268292682896</v>
      </c>
      <c r="DO366">
        <v>-2.7651052264808702</v>
      </c>
      <c r="DP366">
        <v>0.47957735225876102</v>
      </c>
      <c r="DQ366">
        <v>0</v>
      </c>
      <c r="DR366">
        <v>3.1224768292682898</v>
      </c>
      <c r="DS366">
        <v>-3.24033449477261E-2</v>
      </c>
      <c r="DT366">
        <v>1.60870786565665E-2</v>
      </c>
      <c r="DU366">
        <v>1</v>
      </c>
      <c r="DV366">
        <v>1</v>
      </c>
      <c r="DW366">
        <v>2</v>
      </c>
      <c r="DX366" t="s">
        <v>363</v>
      </c>
      <c r="DY366">
        <v>2.8594200000000001</v>
      </c>
      <c r="DZ366">
        <v>2.7164799999999998</v>
      </c>
      <c r="EA366">
        <v>0.20144100000000001</v>
      </c>
      <c r="EB366">
        <v>0.206071</v>
      </c>
      <c r="EC366">
        <v>7.41039E-2</v>
      </c>
      <c r="ED366">
        <v>6.5349199999999996E-2</v>
      </c>
      <c r="EE366">
        <v>22558.3</v>
      </c>
      <c r="EF366">
        <v>19465.8</v>
      </c>
      <c r="EG366">
        <v>25292.7</v>
      </c>
      <c r="EH366">
        <v>23881</v>
      </c>
      <c r="EI366">
        <v>39985.300000000003</v>
      </c>
      <c r="EJ366">
        <v>36948.9</v>
      </c>
      <c r="EK366">
        <v>45726.400000000001</v>
      </c>
      <c r="EL366">
        <v>42599.199999999997</v>
      </c>
      <c r="EM366">
        <v>1.8014699999999999</v>
      </c>
      <c r="EN366">
        <v>2.1444200000000002</v>
      </c>
      <c r="EO366">
        <v>9.2767199999999994E-2</v>
      </c>
      <c r="EP366">
        <v>0</v>
      </c>
      <c r="EQ366">
        <v>23.4191</v>
      </c>
      <c r="ER366">
        <v>999.9</v>
      </c>
      <c r="ES366">
        <v>36.07</v>
      </c>
      <c r="ET366">
        <v>33.847999999999999</v>
      </c>
      <c r="EU366">
        <v>25.877300000000002</v>
      </c>
      <c r="EV366">
        <v>52.212899999999998</v>
      </c>
      <c r="EW366">
        <v>36.923099999999998</v>
      </c>
      <c r="EX366">
        <v>2</v>
      </c>
      <c r="EY366">
        <v>1.2761700000000001E-2</v>
      </c>
      <c r="EZ366">
        <v>3.6018599999999998</v>
      </c>
      <c r="FA366">
        <v>20.208500000000001</v>
      </c>
      <c r="FB366">
        <v>5.2337600000000002</v>
      </c>
      <c r="FC366">
        <v>11.992000000000001</v>
      </c>
      <c r="FD366">
        <v>4.9559499999999996</v>
      </c>
      <c r="FE366">
        <v>3.3039000000000001</v>
      </c>
      <c r="FF366">
        <v>9999</v>
      </c>
      <c r="FG366">
        <v>5167.6000000000004</v>
      </c>
      <c r="FH366">
        <v>329.4</v>
      </c>
      <c r="FI366">
        <v>9999</v>
      </c>
      <c r="FJ366">
        <v>1.8682099999999999</v>
      </c>
      <c r="FK366">
        <v>1.86391</v>
      </c>
      <c r="FL366">
        <v>1.8714900000000001</v>
      </c>
      <c r="FM366">
        <v>1.8624400000000001</v>
      </c>
      <c r="FN366">
        <v>1.8618600000000001</v>
      </c>
      <c r="FO366">
        <v>1.86829</v>
      </c>
      <c r="FP366">
        <v>1.8583700000000001</v>
      </c>
      <c r="FQ366">
        <v>1.8647800000000001</v>
      </c>
      <c r="FR366">
        <v>5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3.47</v>
      </c>
      <c r="GF366">
        <v>0.13819999999999999</v>
      </c>
      <c r="GG366">
        <v>0.30658851354286398</v>
      </c>
      <c r="GH366">
        <v>2.2958890734485699E-3</v>
      </c>
      <c r="GI366">
        <v>-1.86257123826648E-6</v>
      </c>
      <c r="GJ366">
        <v>8.2594232886446805E-10</v>
      </c>
      <c r="GK366">
        <v>-0.101148223110564</v>
      </c>
      <c r="GL366">
        <v>-3.7577424899751702E-2</v>
      </c>
      <c r="GM366">
        <v>3.3046140057118702E-3</v>
      </c>
      <c r="GN366">
        <v>-3.9997718568980099E-5</v>
      </c>
      <c r="GO366">
        <v>3</v>
      </c>
      <c r="GP366">
        <v>2332</v>
      </c>
      <c r="GQ366">
        <v>2</v>
      </c>
      <c r="GR366">
        <v>24</v>
      </c>
      <c r="GS366">
        <v>1407.8</v>
      </c>
      <c r="GT366">
        <v>1407.8</v>
      </c>
      <c r="GU366">
        <v>4.3322799999999999</v>
      </c>
      <c r="GV366">
        <v>0.41870099999999999</v>
      </c>
      <c r="GW366">
        <v>1.9982899999999999</v>
      </c>
      <c r="GX366">
        <v>2.7026400000000002</v>
      </c>
      <c r="GY366">
        <v>2.0935100000000002</v>
      </c>
      <c r="GZ366">
        <v>2.3999000000000001</v>
      </c>
      <c r="HA366">
        <v>37.457799999999999</v>
      </c>
      <c r="HB366">
        <v>15.462899999999999</v>
      </c>
      <c r="HC366">
        <v>18</v>
      </c>
      <c r="HD366">
        <v>433.47899999999998</v>
      </c>
      <c r="HE366">
        <v>661.64499999999998</v>
      </c>
      <c r="HF366">
        <v>19.433299999999999</v>
      </c>
      <c r="HG366">
        <v>27.590199999999999</v>
      </c>
      <c r="HH366">
        <v>30.000399999999999</v>
      </c>
      <c r="HI366">
        <v>27.287099999999999</v>
      </c>
      <c r="HJ366">
        <v>27.277999999999999</v>
      </c>
      <c r="HK366">
        <v>86.817899999999995</v>
      </c>
      <c r="HL366">
        <v>43.590200000000003</v>
      </c>
      <c r="HM366">
        <v>0</v>
      </c>
      <c r="HN366">
        <v>19.481100000000001</v>
      </c>
      <c r="HO366">
        <v>1973.03</v>
      </c>
      <c r="HP366">
        <v>16.796800000000001</v>
      </c>
      <c r="HQ366">
        <v>96.776600000000002</v>
      </c>
      <c r="HR366">
        <v>100.154</v>
      </c>
    </row>
    <row r="367" spans="1:226" x14ac:dyDescent="0.2">
      <c r="A367">
        <v>351</v>
      </c>
      <c r="B367">
        <v>1657295969.0999999</v>
      </c>
      <c r="C367">
        <v>4364.5999999046298</v>
      </c>
      <c r="D367" t="s">
        <v>1063</v>
      </c>
      <c r="E367" t="s">
        <v>1064</v>
      </c>
      <c r="F367">
        <v>5</v>
      </c>
      <c r="G367" t="s">
        <v>832</v>
      </c>
      <c r="H367" t="s">
        <v>354</v>
      </c>
      <c r="I367">
        <v>1657295961.31429</v>
      </c>
      <c r="J367">
        <f t="shared" si="170"/>
        <v>2.8500118269885353E-3</v>
      </c>
      <c r="K367">
        <f t="shared" si="171"/>
        <v>2.8500118269885353</v>
      </c>
      <c r="L367">
        <f t="shared" si="172"/>
        <v>50.910497426642593</v>
      </c>
      <c r="M367">
        <f t="shared" si="173"/>
        <v>1859.5957142857101</v>
      </c>
      <c r="N367">
        <f t="shared" si="174"/>
        <v>1129.2649029893448</v>
      </c>
      <c r="O367">
        <f t="shared" si="175"/>
        <v>83.513414972984776</v>
      </c>
      <c r="P367">
        <f t="shared" si="176"/>
        <v>137.52414350080258</v>
      </c>
      <c r="Q367">
        <f t="shared" si="177"/>
        <v>0.12370793352986451</v>
      </c>
      <c r="R367">
        <f t="shared" si="178"/>
        <v>2.4972016821784289</v>
      </c>
      <c r="S367">
        <f t="shared" si="179"/>
        <v>0.12040144867820569</v>
      </c>
      <c r="T367">
        <f t="shared" si="180"/>
        <v>7.5540618891514991E-2</v>
      </c>
      <c r="U367">
        <f t="shared" si="181"/>
        <v>321.51625714285734</v>
      </c>
      <c r="V367">
        <f t="shared" si="182"/>
        <v>25.122586680271009</v>
      </c>
      <c r="W367">
        <f t="shared" si="183"/>
        <v>24.9394107142857</v>
      </c>
      <c r="X367">
        <f t="shared" si="184"/>
        <v>3.1682098225617317</v>
      </c>
      <c r="Y367">
        <f t="shared" si="185"/>
        <v>49.822183157765188</v>
      </c>
      <c r="Z367">
        <f t="shared" si="186"/>
        <v>1.4725823134685336</v>
      </c>
      <c r="AA367">
        <f t="shared" si="187"/>
        <v>2.9556760064196821</v>
      </c>
      <c r="AB367">
        <f t="shared" si="188"/>
        <v>1.695627509093198</v>
      </c>
      <c r="AC367">
        <f t="shared" si="189"/>
        <v>-125.68552157019441</v>
      </c>
      <c r="AD367">
        <f t="shared" si="190"/>
        <v>-156.05007525559756</v>
      </c>
      <c r="AE367">
        <f t="shared" si="191"/>
        <v>-13.13319013142536</v>
      </c>
      <c r="AF367">
        <f t="shared" si="192"/>
        <v>26.647470185640032</v>
      </c>
      <c r="AG367">
        <f t="shared" si="193"/>
        <v>69.311057321338822</v>
      </c>
      <c r="AH367">
        <f t="shared" si="194"/>
        <v>2.8815852233100605</v>
      </c>
      <c r="AI367">
        <f t="shared" si="195"/>
        <v>50.910497426642593</v>
      </c>
      <c r="AJ367">
        <v>1991.59368767568</v>
      </c>
      <c r="AK367">
        <v>1921.5335757575699</v>
      </c>
      <c r="AL367">
        <v>3.2406399935815</v>
      </c>
      <c r="AM367">
        <v>65.922692264637703</v>
      </c>
      <c r="AN367">
        <f t="shared" si="196"/>
        <v>2.8500118269885353</v>
      </c>
      <c r="AO367">
        <v>16.749049477846999</v>
      </c>
      <c r="AP367">
        <v>19.871913286713301</v>
      </c>
      <c r="AQ367">
        <v>-6.9567828968308803E-3</v>
      </c>
      <c r="AR367">
        <v>78.963096670634499</v>
      </c>
      <c r="AS367">
        <v>11</v>
      </c>
      <c r="AT367">
        <v>2</v>
      </c>
      <c r="AU367">
        <f t="shared" si="197"/>
        <v>1</v>
      </c>
      <c r="AV367">
        <f t="shared" si="198"/>
        <v>0</v>
      </c>
      <c r="AW367">
        <f t="shared" si="199"/>
        <v>39469.948458609171</v>
      </c>
      <c r="AX367">
        <f t="shared" si="200"/>
        <v>1999.99642857143</v>
      </c>
      <c r="AY367">
        <f t="shared" si="201"/>
        <v>1681.1974285714298</v>
      </c>
      <c r="AZ367">
        <f t="shared" si="202"/>
        <v>0.84060021535752738</v>
      </c>
      <c r="BA367">
        <f t="shared" si="203"/>
        <v>0.16075841564002791</v>
      </c>
      <c r="BB367">
        <v>5.5309999999999997</v>
      </c>
      <c r="BC367">
        <v>0.5</v>
      </c>
      <c r="BD367" t="s">
        <v>355</v>
      </c>
      <c r="BE367">
        <v>2</v>
      </c>
      <c r="BF367" t="b">
        <v>1</v>
      </c>
      <c r="BG367">
        <v>1657295961.31429</v>
      </c>
      <c r="BH367">
        <v>1859.5957142857101</v>
      </c>
      <c r="BI367">
        <v>1942.1942857142899</v>
      </c>
      <c r="BJ367">
        <v>19.912196428571399</v>
      </c>
      <c r="BK367">
        <v>16.7880964285714</v>
      </c>
      <c r="BL367">
        <v>1856.16214285714</v>
      </c>
      <c r="BM367">
        <v>19.773524999999999</v>
      </c>
      <c r="BN367">
        <v>500.00596428571401</v>
      </c>
      <c r="BO367">
        <v>73.853800000000007</v>
      </c>
      <c r="BP367">
        <v>9.9986000000000005E-2</v>
      </c>
      <c r="BQ367">
        <v>23.7803</v>
      </c>
      <c r="BR367">
        <v>24.9394107142857</v>
      </c>
      <c r="BS367">
        <v>999.9</v>
      </c>
      <c r="BT367">
        <v>0</v>
      </c>
      <c r="BU367">
        <v>0</v>
      </c>
      <c r="BV367">
        <v>9998.5432142857208</v>
      </c>
      <c r="BW367">
        <v>0</v>
      </c>
      <c r="BX367">
        <v>1141.14142857143</v>
      </c>
      <c r="BY367">
        <v>-82.599678571428598</v>
      </c>
      <c r="BZ367">
        <v>1897.37678571429</v>
      </c>
      <c r="CA367">
        <v>1975.35785714286</v>
      </c>
      <c r="CB367">
        <v>3.1240907142857099</v>
      </c>
      <c r="CC367">
        <v>1942.1942857142899</v>
      </c>
      <c r="CD367">
        <v>16.7880964285714</v>
      </c>
      <c r="CE367">
        <v>1.4705910714285699</v>
      </c>
      <c r="CF367">
        <v>1.2398642857142901</v>
      </c>
      <c r="CG367">
        <v>12.6657714285714</v>
      </c>
      <c r="CH367">
        <v>10.0889964285714</v>
      </c>
      <c r="CI367">
        <v>1999.99642857143</v>
      </c>
      <c r="CJ367">
        <v>0.97999346428571399</v>
      </c>
      <c r="CK367">
        <v>2.0006235714285701E-2</v>
      </c>
      <c r="CL367">
        <v>0</v>
      </c>
      <c r="CM367">
        <v>2.5669464285714301</v>
      </c>
      <c r="CN367">
        <v>0</v>
      </c>
      <c r="CO367">
        <v>18921.742857142901</v>
      </c>
      <c r="CP367">
        <v>16705.342857142899</v>
      </c>
      <c r="CQ367">
        <v>45.741</v>
      </c>
      <c r="CR367">
        <v>47.811999999999998</v>
      </c>
      <c r="CS367">
        <v>46.883857142857103</v>
      </c>
      <c r="CT367">
        <v>45.936999999999998</v>
      </c>
      <c r="CU367">
        <v>44.838999999999999</v>
      </c>
      <c r="CV367">
        <v>1959.9821428571399</v>
      </c>
      <c r="CW367">
        <v>40.014285714285698</v>
      </c>
      <c r="CX367">
        <v>0</v>
      </c>
      <c r="CY367">
        <v>1651535243.7</v>
      </c>
      <c r="CZ367">
        <v>0</v>
      </c>
      <c r="DA367">
        <v>0</v>
      </c>
      <c r="DB367" t="s">
        <v>356</v>
      </c>
      <c r="DC367">
        <v>1657211493.5999999</v>
      </c>
      <c r="DD367">
        <v>1657211497.5999999</v>
      </c>
      <c r="DE367">
        <v>0</v>
      </c>
      <c r="DF367">
        <v>1.526</v>
      </c>
      <c r="DG367">
        <v>4.4999999999999998E-2</v>
      </c>
      <c r="DH367">
        <v>2.6110000000000002</v>
      </c>
      <c r="DI367">
        <v>0.157</v>
      </c>
      <c r="DJ367">
        <v>420</v>
      </c>
      <c r="DK367">
        <v>20</v>
      </c>
      <c r="DL367">
        <v>0.57999999999999996</v>
      </c>
      <c r="DM367">
        <v>0.22</v>
      </c>
      <c r="DN367">
        <v>-82.721214634146307</v>
      </c>
      <c r="DO367">
        <v>1.4723456445993801</v>
      </c>
      <c r="DP367">
        <v>0.36866779782304698</v>
      </c>
      <c r="DQ367">
        <v>0</v>
      </c>
      <c r="DR367">
        <v>3.12310048780488</v>
      </c>
      <c r="DS367">
        <v>8.2064320557496601E-2</v>
      </c>
      <c r="DT367">
        <v>1.69093065659871E-2</v>
      </c>
      <c r="DU367">
        <v>1</v>
      </c>
      <c r="DV367">
        <v>1</v>
      </c>
      <c r="DW367">
        <v>2</v>
      </c>
      <c r="DX367" t="s">
        <v>363</v>
      </c>
      <c r="DY367">
        <v>2.8594300000000001</v>
      </c>
      <c r="DZ367">
        <v>2.7165599999999999</v>
      </c>
      <c r="EA367">
        <v>0.20242599999999999</v>
      </c>
      <c r="EB367">
        <v>0.20691399999999999</v>
      </c>
      <c r="EC367">
        <v>7.4017399999999997E-2</v>
      </c>
      <c r="ED367">
        <v>6.5339900000000006E-2</v>
      </c>
      <c r="EE367">
        <v>22530.3</v>
      </c>
      <c r="EF367">
        <v>19444.900000000001</v>
      </c>
      <c r="EG367">
        <v>25292.400000000001</v>
      </c>
      <c r="EH367">
        <v>23880.7</v>
      </c>
      <c r="EI367">
        <v>39988.699999999997</v>
      </c>
      <c r="EJ367">
        <v>36948.9</v>
      </c>
      <c r="EK367">
        <v>45726</v>
      </c>
      <c r="EL367">
        <v>42598.7</v>
      </c>
      <c r="EM367">
        <v>1.80142</v>
      </c>
      <c r="EN367">
        <v>2.14438</v>
      </c>
      <c r="EO367">
        <v>9.4026299999999993E-2</v>
      </c>
      <c r="EP367">
        <v>0</v>
      </c>
      <c r="EQ367">
        <v>23.412500000000001</v>
      </c>
      <c r="ER367">
        <v>999.9</v>
      </c>
      <c r="ES367">
        <v>36.045999999999999</v>
      </c>
      <c r="ET367">
        <v>33.857999999999997</v>
      </c>
      <c r="EU367">
        <v>25.8719</v>
      </c>
      <c r="EV367">
        <v>52.462899999999998</v>
      </c>
      <c r="EW367">
        <v>36.890999999999998</v>
      </c>
      <c r="EX367">
        <v>2</v>
      </c>
      <c r="EY367">
        <v>1.3074199999999999E-2</v>
      </c>
      <c r="EZ367">
        <v>3.5715699999999999</v>
      </c>
      <c r="FA367">
        <v>20.2087</v>
      </c>
      <c r="FB367">
        <v>5.2336099999999997</v>
      </c>
      <c r="FC367">
        <v>11.992000000000001</v>
      </c>
      <c r="FD367">
        <v>4.9559499999999996</v>
      </c>
      <c r="FE367">
        <v>3.3039299999999998</v>
      </c>
      <c r="FF367">
        <v>9999</v>
      </c>
      <c r="FG367">
        <v>5167.6000000000004</v>
      </c>
      <c r="FH367">
        <v>329.4</v>
      </c>
      <c r="FI367">
        <v>9999</v>
      </c>
      <c r="FJ367">
        <v>1.8682399999999999</v>
      </c>
      <c r="FK367">
        <v>1.86392</v>
      </c>
      <c r="FL367">
        <v>1.8714900000000001</v>
      </c>
      <c r="FM367">
        <v>1.8624099999999999</v>
      </c>
      <c r="FN367">
        <v>1.86185</v>
      </c>
      <c r="FO367">
        <v>1.86829</v>
      </c>
      <c r="FP367">
        <v>1.8583700000000001</v>
      </c>
      <c r="FQ367">
        <v>1.8647800000000001</v>
      </c>
      <c r="FR367">
        <v>5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3.53</v>
      </c>
      <c r="GF367">
        <v>0.1368</v>
      </c>
      <c r="GG367">
        <v>0.30658851354286398</v>
      </c>
      <c r="GH367">
        <v>2.2958890734485699E-3</v>
      </c>
      <c r="GI367">
        <v>-1.86257123826648E-6</v>
      </c>
      <c r="GJ367">
        <v>8.2594232886446805E-10</v>
      </c>
      <c r="GK367">
        <v>-0.101148223110564</v>
      </c>
      <c r="GL367">
        <v>-3.7577424899751702E-2</v>
      </c>
      <c r="GM367">
        <v>3.3046140057118702E-3</v>
      </c>
      <c r="GN367">
        <v>-3.9997718568980099E-5</v>
      </c>
      <c r="GO367">
        <v>3</v>
      </c>
      <c r="GP367">
        <v>2332</v>
      </c>
      <c r="GQ367">
        <v>2</v>
      </c>
      <c r="GR367">
        <v>24</v>
      </c>
      <c r="GS367">
        <v>1407.9</v>
      </c>
      <c r="GT367">
        <v>1407.9</v>
      </c>
      <c r="GU367">
        <v>4.3456999999999999</v>
      </c>
      <c r="GV367">
        <v>0</v>
      </c>
      <c r="GW367">
        <v>1.9982899999999999</v>
      </c>
      <c r="GX367">
        <v>2.7026400000000002</v>
      </c>
      <c r="GY367">
        <v>2.0935100000000002</v>
      </c>
      <c r="GZ367">
        <v>2.32544</v>
      </c>
      <c r="HA367">
        <v>37.481900000000003</v>
      </c>
      <c r="HB367">
        <v>15.445399999999999</v>
      </c>
      <c r="HC367">
        <v>18</v>
      </c>
      <c r="HD367">
        <v>433.5</v>
      </c>
      <c r="HE367">
        <v>661.68</v>
      </c>
      <c r="HF367">
        <v>19.479600000000001</v>
      </c>
      <c r="HG367">
        <v>27.596</v>
      </c>
      <c r="HH367">
        <v>30.000299999999999</v>
      </c>
      <c r="HI367">
        <v>27.294</v>
      </c>
      <c r="HJ367">
        <v>27.284400000000002</v>
      </c>
      <c r="HK367">
        <v>87.478499999999997</v>
      </c>
      <c r="HL367">
        <v>43.590200000000003</v>
      </c>
      <c r="HM367">
        <v>0</v>
      </c>
      <c r="HN367">
        <v>19.513200000000001</v>
      </c>
      <c r="HO367">
        <v>1986.51</v>
      </c>
      <c r="HP367">
        <v>16.836200000000002</v>
      </c>
      <c r="HQ367">
        <v>96.775599999999997</v>
      </c>
      <c r="HR367">
        <v>100.15300000000001</v>
      </c>
    </row>
    <row r="368" spans="1:226" x14ac:dyDescent="0.2">
      <c r="A368">
        <v>352</v>
      </c>
      <c r="B368">
        <v>1657297066.5999999</v>
      </c>
      <c r="C368">
        <v>5462.0999999046298</v>
      </c>
      <c r="D368" t="s">
        <v>1065</v>
      </c>
      <c r="E368" t="s">
        <v>1066</v>
      </c>
      <c r="F368">
        <v>5</v>
      </c>
      <c r="G368" t="s">
        <v>1067</v>
      </c>
      <c r="H368" t="s">
        <v>354</v>
      </c>
      <c r="I368">
        <v>1657297058.8499999</v>
      </c>
      <c r="J368">
        <f t="shared" si="170"/>
        <v>2.1935992049918296E-3</v>
      </c>
      <c r="K368">
        <f t="shared" si="171"/>
        <v>2.1935992049918296</v>
      </c>
      <c r="L368">
        <f t="shared" si="172"/>
        <v>13.502489113170773</v>
      </c>
      <c r="M368">
        <f t="shared" si="173"/>
        <v>411.22733333333298</v>
      </c>
      <c r="N368">
        <f t="shared" si="174"/>
        <v>176.59461514754793</v>
      </c>
      <c r="O368">
        <f t="shared" si="175"/>
        <v>13.058977713856418</v>
      </c>
      <c r="P368">
        <f t="shared" si="176"/>
        <v>30.409809363902152</v>
      </c>
      <c r="Q368">
        <f t="shared" si="177"/>
        <v>9.7888745322662341E-2</v>
      </c>
      <c r="R368">
        <f t="shared" si="178"/>
        <v>3.1676241555479345</v>
      </c>
      <c r="S368">
        <f t="shared" si="179"/>
        <v>9.6238731074015482E-2</v>
      </c>
      <c r="T368">
        <f t="shared" si="180"/>
        <v>6.0295137447118702E-2</v>
      </c>
      <c r="U368">
        <f t="shared" si="181"/>
        <v>321.51606630000049</v>
      </c>
      <c r="V368">
        <f t="shared" si="182"/>
        <v>25.775464530162189</v>
      </c>
      <c r="W368">
        <f t="shared" si="183"/>
        <v>24.987259999999999</v>
      </c>
      <c r="X368">
        <f t="shared" si="184"/>
        <v>3.1772632760668298</v>
      </c>
      <c r="Y368">
        <f t="shared" si="185"/>
        <v>49.957137745220756</v>
      </c>
      <c r="Z368">
        <f t="shared" si="186"/>
        <v>1.5455473138122104</v>
      </c>
      <c r="AA368">
        <f t="shared" si="187"/>
        <v>3.0937467268329799</v>
      </c>
      <c r="AB368">
        <f t="shared" si="188"/>
        <v>1.6317159622546193</v>
      </c>
      <c r="AC368">
        <f t="shared" si="189"/>
        <v>-96.737724940139685</v>
      </c>
      <c r="AD368">
        <f t="shared" si="190"/>
        <v>-76.164737249359163</v>
      </c>
      <c r="AE368">
        <f t="shared" si="191"/>
        <v>-5.0739882925748079</v>
      </c>
      <c r="AF368">
        <f t="shared" si="192"/>
        <v>143.5396158179268</v>
      </c>
      <c r="AG368">
        <f t="shared" si="193"/>
        <v>13.474056441787988</v>
      </c>
      <c r="AH368">
        <f t="shared" si="194"/>
        <v>2.1929020646219688</v>
      </c>
      <c r="AI368">
        <f t="shared" si="195"/>
        <v>13.502489113170773</v>
      </c>
      <c r="AJ368">
        <v>427.45717727495401</v>
      </c>
      <c r="AK368">
        <v>420.02831515151502</v>
      </c>
      <c r="AL368">
        <v>-2.33524276964724E-3</v>
      </c>
      <c r="AM368">
        <v>66.044289892535204</v>
      </c>
      <c r="AN368">
        <f t="shared" si="196"/>
        <v>2.1935992049918296</v>
      </c>
      <c r="AO368">
        <v>19.743907998136802</v>
      </c>
      <c r="AP368">
        <v>20.9034618181818</v>
      </c>
      <c r="AQ368">
        <v>4.4849410100786003E-5</v>
      </c>
      <c r="AR368">
        <v>78.802789621625607</v>
      </c>
      <c r="AS368">
        <v>12</v>
      </c>
      <c r="AT368">
        <v>2</v>
      </c>
      <c r="AU368">
        <f t="shared" si="197"/>
        <v>1</v>
      </c>
      <c r="AV368">
        <f t="shared" si="198"/>
        <v>0</v>
      </c>
      <c r="AW368">
        <f t="shared" si="199"/>
        <v>39326.572703415979</v>
      </c>
      <c r="AX368">
        <f t="shared" si="200"/>
        <v>1999.9966666666701</v>
      </c>
      <c r="AY368">
        <f t="shared" si="201"/>
        <v>1681.1975100000025</v>
      </c>
      <c r="AZ368">
        <f t="shared" si="202"/>
        <v>0.84060015600025983</v>
      </c>
      <c r="BA368">
        <f t="shared" si="203"/>
        <v>0.16075830108050176</v>
      </c>
      <c r="BB368">
        <v>2.7</v>
      </c>
      <c r="BC368">
        <v>0.5</v>
      </c>
      <c r="BD368" t="s">
        <v>355</v>
      </c>
      <c r="BE368">
        <v>2</v>
      </c>
      <c r="BF368" t="b">
        <v>1</v>
      </c>
      <c r="BG368">
        <v>1657297058.8499999</v>
      </c>
      <c r="BH368">
        <v>411.22733333333298</v>
      </c>
      <c r="BI368">
        <v>418.99016666666699</v>
      </c>
      <c r="BJ368">
        <v>20.900206666666701</v>
      </c>
      <c r="BK368">
        <v>19.7408066666667</v>
      </c>
      <c r="BL368">
        <v>410.2353</v>
      </c>
      <c r="BM368">
        <v>20.71716</v>
      </c>
      <c r="BN368">
        <v>500.00766666666698</v>
      </c>
      <c r="BO368">
        <v>73.848889999999997</v>
      </c>
      <c r="BP368">
        <v>0.100011006666667</v>
      </c>
      <c r="BQ368">
        <v>24.541260000000001</v>
      </c>
      <c r="BR368">
        <v>24.987259999999999</v>
      </c>
      <c r="BS368">
        <v>999.9</v>
      </c>
      <c r="BT368">
        <v>0</v>
      </c>
      <c r="BU368">
        <v>0</v>
      </c>
      <c r="BV368">
        <v>9988.0020000000004</v>
      </c>
      <c r="BW368">
        <v>0</v>
      </c>
      <c r="BX368">
        <v>1080.62466666667</v>
      </c>
      <c r="BY368">
        <v>-7.7629996666666701</v>
      </c>
      <c r="BZ368">
        <v>420.00543333333297</v>
      </c>
      <c r="CA368">
        <v>427.428</v>
      </c>
      <c r="CB368">
        <v>1.15940166666667</v>
      </c>
      <c r="CC368">
        <v>418.99016666666699</v>
      </c>
      <c r="CD368">
        <v>19.7408066666667</v>
      </c>
      <c r="CE368">
        <v>1.5434573333333299</v>
      </c>
      <c r="CF368">
        <v>1.45783666666667</v>
      </c>
      <c r="CG368">
        <v>13.40559</v>
      </c>
      <c r="CH368">
        <v>12.532973333333301</v>
      </c>
      <c r="CI368">
        <v>1999.9966666666701</v>
      </c>
      <c r="CJ368">
        <v>0.97999440000000004</v>
      </c>
      <c r="CK368">
        <v>2.0005886666666702E-2</v>
      </c>
      <c r="CL368">
        <v>0</v>
      </c>
      <c r="CM368">
        <v>2.5688766666666698</v>
      </c>
      <c r="CN368">
        <v>0</v>
      </c>
      <c r="CO368">
        <v>7081.2049999999999</v>
      </c>
      <c r="CP368">
        <v>16705.356666666699</v>
      </c>
      <c r="CQ368">
        <v>45.3874</v>
      </c>
      <c r="CR368">
        <v>47.070399999999999</v>
      </c>
      <c r="CS368">
        <v>46.5</v>
      </c>
      <c r="CT368">
        <v>45.375</v>
      </c>
      <c r="CU368">
        <v>44.5</v>
      </c>
      <c r="CV368">
        <v>1959.9863333333301</v>
      </c>
      <c r="CW368">
        <v>40.0103333333333</v>
      </c>
      <c r="CX368">
        <v>0</v>
      </c>
      <c r="CY368">
        <v>1651536341.0999999</v>
      </c>
      <c r="CZ368">
        <v>0</v>
      </c>
      <c r="DA368">
        <v>0</v>
      </c>
      <c r="DB368" t="s">
        <v>356</v>
      </c>
      <c r="DC368">
        <v>1657211493.5999999</v>
      </c>
      <c r="DD368">
        <v>1657211497.5999999</v>
      </c>
      <c r="DE368">
        <v>0</v>
      </c>
      <c r="DF368">
        <v>1.526</v>
      </c>
      <c r="DG368">
        <v>4.4999999999999998E-2</v>
      </c>
      <c r="DH368">
        <v>2.6110000000000002</v>
      </c>
      <c r="DI368">
        <v>0.157</v>
      </c>
      <c r="DJ368">
        <v>420</v>
      </c>
      <c r="DK368">
        <v>20</v>
      </c>
      <c r="DL368">
        <v>0.57999999999999996</v>
      </c>
      <c r="DM368">
        <v>0.22</v>
      </c>
      <c r="DN368">
        <v>-7.7593242499999997</v>
      </c>
      <c r="DO368">
        <v>0.154653545966245</v>
      </c>
      <c r="DP368">
        <v>3.7375269824276802E-2</v>
      </c>
      <c r="DQ368">
        <v>0</v>
      </c>
      <c r="DR368">
        <v>1.160984</v>
      </c>
      <c r="DS368">
        <v>-3.9573658536588001E-2</v>
      </c>
      <c r="DT368">
        <v>3.8833045206370402E-3</v>
      </c>
      <c r="DU368">
        <v>1</v>
      </c>
      <c r="DV368">
        <v>1</v>
      </c>
      <c r="DW368">
        <v>2</v>
      </c>
      <c r="DX368" t="s">
        <v>363</v>
      </c>
      <c r="DY368">
        <v>2.8578700000000001</v>
      </c>
      <c r="DZ368">
        <v>2.7161900000000001</v>
      </c>
      <c r="EA368">
        <v>7.3654899999999995E-2</v>
      </c>
      <c r="EB368">
        <v>7.4793499999999999E-2</v>
      </c>
      <c r="EC368">
        <v>7.6625399999999996E-2</v>
      </c>
      <c r="ED368">
        <v>7.3513200000000001E-2</v>
      </c>
      <c r="EE368">
        <v>26127.200000000001</v>
      </c>
      <c r="EF368">
        <v>22664.5</v>
      </c>
      <c r="EG368">
        <v>25254.2</v>
      </c>
      <c r="EH368">
        <v>23860.799999999999</v>
      </c>
      <c r="EI368">
        <v>39816</v>
      </c>
      <c r="EJ368">
        <v>36597.300000000003</v>
      </c>
      <c r="EK368">
        <v>45662.3</v>
      </c>
      <c r="EL368">
        <v>42570.3</v>
      </c>
      <c r="EM368">
        <v>1.7954300000000001</v>
      </c>
      <c r="EN368">
        <v>2.1279499999999998</v>
      </c>
      <c r="EO368">
        <v>6.1832400000000003E-2</v>
      </c>
      <c r="EP368">
        <v>0</v>
      </c>
      <c r="EQ368">
        <v>24.002800000000001</v>
      </c>
      <c r="ER368">
        <v>999.9</v>
      </c>
      <c r="ES368">
        <v>35.673000000000002</v>
      </c>
      <c r="ET368">
        <v>35.287999999999997</v>
      </c>
      <c r="EU368">
        <v>27.721699999999998</v>
      </c>
      <c r="EV368">
        <v>52.683</v>
      </c>
      <c r="EW368">
        <v>36.939100000000003</v>
      </c>
      <c r="EX368">
        <v>2</v>
      </c>
      <c r="EY368">
        <v>3.6633600000000002E-2</v>
      </c>
      <c r="EZ368">
        <v>2.7202199999999999</v>
      </c>
      <c r="FA368">
        <v>20.2224</v>
      </c>
      <c r="FB368">
        <v>5.2345100000000002</v>
      </c>
      <c r="FC368">
        <v>11.9917</v>
      </c>
      <c r="FD368">
        <v>4.9557500000000001</v>
      </c>
      <c r="FE368">
        <v>3.3039999999999998</v>
      </c>
      <c r="FF368">
        <v>9999</v>
      </c>
      <c r="FG368">
        <v>5195.6000000000004</v>
      </c>
      <c r="FH368">
        <v>329.7</v>
      </c>
      <c r="FI368">
        <v>9999</v>
      </c>
      <c r="FJ368">
        <v>1.86829</v>
      </c>
      <c r="FK368">
        <v>1.8640099999999999</v>
      </c>
      <c r="FL368">
        <v>1.8714900000000001</v>
      </c>
      <c r="FM368">
        <v>1.86249</v>
      </c>
      <c r="FN368">
        <v>1.8619000000000001</v>
      </c>
      <c r="FO368">
        <v>1.86829</v>
      </c>
      <c r="FP368">
        <v>1.85843</v>
      </c>
      <c r="FQ368">
        <v>1.86477</v>
      </c>
      <c r="FR368">
        <v>5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0.99199999999999999</v>
      </c>
      <c r="GF368">
        <v>0.1832</v>
      </c>
      <c r="GG368">
        <v>0.30658851354286398</v>
      </c>
      <c r="GH368">
        <v>2.2958890734485699E-3</v>
      </c>
      <c r="GI368">
        <v>-1.86257123826648E-6</v>
      </c>
      <c r="GJ368">
        <v>8.2594232886446805E-10</v>
      </c>
      <c r="GK368">
        <v>-0.101148223110564</v>
      </c>
      <c r="GL368">
        <v>-3.7577424899751702E-2</v>
      </c>
      <c r="GM368">
        <v>3.3046140057118702E-3</v>
      </c>
      <c r="GN368">
        <v>-3.9997718568980099E-5</v>
      </c>
      <c r="GO368">
        <v>3</v>
      </c>
      <c r="GP368">
        <v>2332</v>
      </c>
      <c r="GQ368">
        <v>2</v>
      </c>
      <c r="GR368">
        <v>24</v>
      </c>
      <c r="GS368">
        <v>1426.2</v>
      </c>
      <c r="GT368">
        <v>1426.2</v>
      </c>
      <c r="GU368">
        <v>1.32324</v>
      </c>
      <c r="GV368">
        <v>2.3877000000000002</v>
      </c>
      <c r="GW368">
        <v>1.9982899999999999</v>
      </c>
      <c r="GX368">
        <v>2.6940900000000001</v>
      </c>
      <c r="GY368">
        <v>2.0935100000000002</v>
      </c>
      <c r="GZ368">
        <v>2.33643</v>
      </c>
      <c r="HA368">
        <v>40.171300000000002</v>
      </c>
      <c r="HB368">
        <v>15.2966</v>
      </c>
      <c r="HC368">
        <v>18</v>
      </c>
      <c r="HD368">
        <v>432.44</v>
      </c>
      <c r="HE368">
        <v>651.88499999999999</v>
      </c>
      <c r="HF368">
        <v>20.886399999999998</v>
      </c>
      <c r="HG368">
        <v>27.7761</v>
      </c>
      <c r="HH368">
        <v>30.000499999999999</v>
      </c>
      <c r="HI368">
        <v>27.621200000000002</v>
      </c>
      <c r="HJ368">
        <v>27.607099999999999</v>
      </c>
      <c r="HK368">
        <v>26.532900000000001</v>
      </c>
      <c r="HL368">
        <v>35.588200000000001</v>
      </c>
      <c r="HM368">
        <v>0</v>
      </c>
      <c r="HN368">
        <v>20.7438</v>
      </c>
      <c r="HO368">
        <v>412.22899999999998</v>
      </c>
      <c r="HP368">
        <v>19.749099999999999</v>
      </c>
      <c r="HQ368">
        <v>96.636700000000005</v>
      </c>
      <c r="HR368">
        <v>100.08</v>
      </c>
    </row>
    <row r="369" spans="1:226" x14ac:dyDescent="0.2">
      <c r="A369">
        <v>353</v>
      </c>
      <c r="B369">
        <v>1657297071.5999999</v>
      </c>
      <c r="C369">
        <v>5467.0999999046298</v>
      </c>
      <c r="D369" t="s">
        <v>1068</v>
      </c>
      <c r="E369" t="s">
        <v>1069</v>
      </c>
      <c r="F369">
        <v>5</v>
      </c>
      <c r="G369" t="s">
        <v>1067</v>
      </c>
      <c r="H369" t="s">
        <v>354</v>
      </c>
      <c r="I369">
        <v>1657297063.7551701</v>
      </c>
      <c r="J369">
        <f t="shared" si="170"/>
        <v>2.1863759941762794E-3</v>
      </c>
      <c r="K369">
        <f t="shared" si="171"/>
        <v>2.1863759941762795</v>
      </c>
      <c r="L369">
        <f t="shared" si="172"/>
        <v>13.535216762743119</v>
      </c>
      <c r="M369">
        <f t="shared" si="173"/>
        <v>411.24206896551698</v>
      </c>
      <c r="N369">
        <f t="shared" si="174"/>
        <v>174.71155129807286</v>
      </c>
      <c r="O369">
        <f t="shared" si="175"/>
        <v>12.91975696989933</v>
      </c>
      <c r="P369">
        <f t="shared" si="176"/>
        <v>30.410969093671284</v>
      </c>
      <c r="Q369">
        <f t="shared" si="177"/>
        <v>9.7290026087496276E-2</v>
      </c>
      <c r="R369">
        <f t="shared" si="178"/>
        <v>3.1693317813120774</v>
      </c>
      <c r="S369">
        <f t="shared" si="179"/>
        <v>9.5660815402543065E-2</v>
      </c>
      <c r="T369">
        <f t="shared" si="180"/>
        <v>5.9932115175076024E-2</v>
      </c>
      <c r="U369">
        <f t="shared" si="181"/>
        <v>321.51371720689701</v>
      </c>
      <c r="V369">
        <f t="shared" si="182"/>
        <v>25.785667802587906</v>
      </c>
      <c r="W369">
        <f t="shared" si="183"/>
        <v>25.011199999999999</v>
      </c>
      <c r="X369">
        <f t="shared" si="184"/>
        <v>3.1818013877951783</v>
      </c>
      <c r="Y369">
        <f t="shared" si="185"/>
        <v>49.934327548118695</v>
      </c>
      <c r="Z369">
        <f t="shared" si="186"/>
        <v>1.545682724042964</v>
      </c>
      <c r="AA369">
        <f t="shared" si="187"/>
        <v>3.0954311391366649</v>
      </c>
      <c r="AB369">
        <f t="shared" si="188"/>
        <v>1.6361186637522143</v>
      </c>
      <c r="AC369">
        <f t="shared" si="189"/>
        <v>-96.419181343173918</v>
      </c>
      <c r="AD369">
        <f t="shared" si="190"/>
        <v>-78.741669185754461</v>
      </c>
      <c r="AE369">
        <f t="shared" si="191"/>
        <v>-5.2437063800168175</v>
      </c>
      <c r="AF369">
        <f t="shared" si="192"/>
        <v>141.1091602979518</v>
      </c>
      <c r="AG369">
        <f t="shared" si="193"/>
        <v>13.060167645565217</v>
      </c>
      <c r="AH369">
        <f t="shared" si="194"/>
        <v>2.1866194763493549</v>
      </c>
      <c r="AI369">
        <f t="shared" si="195"/>
        <v>13.535216762743119</v>
      </c>
      <c r="AJ369">
        <v>427.24295565560499</v>
      </c>
      <c r="AK369">
        <v>419.90822424242401</v>
      </c>
      <c r="AL369">
        <v>-3.0831312708496799E-2</v>
      </c>
      <c r="AM369">
        <v>66.044289892535204</v>
      </c>
      <c r="AN369">
        <f t="shared" si="196"/>
        <v>2.1863759941762795</v>
      </c>
      <c r="AO369">
        <v>19.750034927088599</v>
      </c>
      <c r="AP369">
        <v>20.905553333333302</v>
      </c>
      <c r="AQ369">
        <v>9.3941359086713097E-5</v>
      </c>
      <c r="AR369">
        <v>78.802789621625607</v>
      </c>
      <c r="AS369">
        <v>12</v>
      </c>
      <c r="AT369">
        <v>2</v>
      </c>
      <c r="AU369">
        <f t="shared" si="197"/>
        <v>1</v>
      </c>
      <c r="AV369">
        <f t="shared" si="198"/>
        <v>0</v>
      </c>
      <c r="AW369">
        <f t="shared" si="199"/>
        <v>39353.824739285112</v>
      </c>
      <c r="AX369">
        <f t="shared" si="200"/>
        <v>1999.9820689655201</v>
      </c>
      <c r="AY369">
        <f t="shared" si="201"/>
        <v>1681.1852379310369</v>
      </c>
      <c r="AZ369">
        <f t="shared" si="202"/>
        <v>0.84060015538070343</v>
      </c>
      <c r="BA369">
        <f t="shared" si="203"/>
        <v>0.16075829988475759</v>
      </c>
      <c r="BB369">
        <v>2.7</v>
      </c>
      <c r="BC369">
        <v>0.5</v>
      </c>
      <c r="BD369" t="s">
        <v>355</v>
      </c>
      <c r="BE369">
        <v>2</v>
      </c>
      <c r="BF369" t="b">
        <v>1</v>
      </c>
      <c r="BG369">
        <v>1657297063.7551701</v>
      </c>
      <c r="BH369">
        <v>411.24206896551698</v>
      </c>
      <c r="BI369">
        <v>418.78013793103401</v>
      </c>
      <c r="BJ369">
        <v>20.9019896551724</v>
      </c>
      <c r="BK369">
        <v>19.745896551724101</v>
      </c>
      <c r="BL369">
        <v>410.25</v>
      </c>
      <c r="BM369">
        <v>20.718865517241401</v>
      </c>
      <c r="BN369">
        <v>500.00037931034501</v>
      </c>
      <c r="BO369">
        <v>73.8491344827586</v>
      </c>
      <c r="BP369">
        <v>9.9936851724137896E-2</v>
      </c>
      <c r="BQ369">
        <v>24.5503586206897</v>
      </c>
      <c r="BR369">
        <v>25.011199999999999</v>
      </c>
      <c r="BS369">
        <v>999.9</v>
      </c>
      <c r="BT369">
        <v>0</v>
      </c>
      <c r="BU369">
        <v>0</v>
      </c>
      <c r="BV369">
        <v>9995.5010344827606</v>
      </c>
      <c r="BW369">
        <v>0</v>
      </c>
      <c r="BX369">
        <v>1081.1348275862099</v>
      </c>
      <c r="BY369">
        <v>-7.5381217241379304</v>
      </c>
      <c r="BZ369">
        <v>420.02131034482801</v>
      </c>
      <c r="CA369">
        <v>427.21589655172397</v>
      </c>
      <c r="CB369">
        <v>1.15609482758621</v>
      </c>
      <c r="CC369">
        <v>418.78013793103401</v>
      </c>
      <c r="CD369">
        <v>19.745896551724101</v>
      </c>
      <c r="CE369">
        <v>1.5435941379310301</v>
      </c>
      <c r="CF369">
        <v>1.4582175862069</v>
      </c>
      <c r="CG369">
        <v>13.406951724137899</v>
      </c>
      <c r="CH369">
        <v>12.5369517241379</v>
      </c>
      <c r="CI369">
        <v>1999.9820689655201</v>
      </c>
      <c r="CJ369">
        <v>0.97999441379310404</v>
      </c>
      <c r="CK369">
        <v>2.0005872413793101E-2</v>
      </c>
      <c r="CL369">
        <v>0</v>
      </c>
      <c r="CM369">
        <v>2.5659655172413798</v>
      </c>
      <c r="CN369">
        <v>0</v>
      </c>
      <c r="CO369">
        <v>7076.7272413793098</v>
      </c>
      <c r="CP369">
        <v>16705.224137931</v>
      </c>
      <c r="CQ369">
        <v>45.392103448275797</v>
      </c>
      <c r="CR369">
        <v>47.061999999999998</v>
      </c>
      <c r="CS369">
        <v>46.5</v>
      </c>
      <c r="CT369">
        <v>45.375</v>
      </c>
      <c r="CU369">
        <v>44.504275862069001</v>
      </c>
      <c r="CV369">
        <v>1959.9720689655201</v>
      </c>
      <c r="CW369">
        <v>40.01</v>
      </c>
      <c r="CX369">
        <v>0</v>
      </c>
      <c r="CY369">
        <v>1651536346.5</v>
      </c>
      <c r="CZ369">
        <v>0</v>
      </c>
      <c r="DA369">
        <v>0</v>
      </c>
      <c r="DB369" t="s">
        <v>356</v>
      </c>
      <c r="DC369">
        <v>1657211493.5999999</v>
      </c>
      <c r="DD369">
        <v>1657211497.5999999</v>
      </c>
      <c r="DE369">
        <v>0</v>
      </c>
      <c r="DF369">
        <v>1.526</v>
      </c>
      <c r="DG369">
        <v>4.4999999999999998E-2</v>
      </c>
      <c r="DH369">
        <v>2.6110000000000002</v>
      </c>
      <c r="DI369">
        <v>0.157</v>
      </c>
      <c r="DJ369">
        <v>420</v>
      </c>
      <c r="DK369">
        <v>20</v>
      </c>
      <c r="DL369">
        <v>0.57999999999999996</v>
      </c>
      <c r="DM369">
        <v>0.22</v>
      </c>
      <c r="DN369">
        <v>-7.6996477499999996</v>
      </c>
      <c r="DO369">
        <v>1.2001453283302099</v>
      </c>
      <c r="DP369">
        <v>0.20492211835826199</v>
      </c>
      <c r="DQ369">
        <v>0</v>
      </c>
      <c r="DR369">
        <v>1.15858675</v>
      </c>
      <c r="DS369">
        <v>-4.0518011257036399E-2</v>
      </c>
      <c r="DT369">
        <v>3.9581664868345301E-3</v>
      </c>
      <c r="DU369">
        <v>1</v>
      </c>
      <c r="DV369">
        <v>1</v>
      </c>
      <c r="DW369">
        <v>2</v>
      </c>
      <c r="DX369" t="s">
        <v>363</v>
      </c>
      <c r="DY369">
        <v>2.85758</v>
      </c>
      <c r="DZ369">
        <v>2.7164100000000002</v>
      </c>
      <c r="EA369">
        <v>7.3619699999999996E-2</v>
      </c>
      <c r="EB369">
        <v>7.4384800000000001E-2</v>
      </c>
      <c r="EC369">
        <v>7.6627000000000001E-2</v>
      </c>
      <c r="ED369">
        <v>7.3530700000000004E-2</v>
      </c>
      <c r="EE369">
        <v>26127.599999999999</v>
      </c>
      <c r="EF369">
        <v>22674.1</v>
      </c>
      <c r="EG369">
        <v>25253.7</v>
      </c>
      <c r="EH369">
        <v>23860.400000000001</v>
      </c>
      <c r="EI369">
        <v>39815.300000000003</v>
      </c>
      <c r="EJ369">
        <v>36596</v>
      </c>
      <c r="EK369">
        <v>45661.599999999999</v>
      </c>
      <c r="EL369">
        <v>42569.599999999999</v>
      </c>
      <c r="EM369">
        <v>1.79505</v>
      </c>
      <c r="EN369">
        <v>2.1280800000000002</v>
      </c>
      <c r="EO369">
        <v>6.2771099999999996E-2</v>
      </c>
      <c r="EP369">
        <v>0</v>
      </c>
      <c r="EQ369">
        <v>24.0123</v>
      </c>
      <c r="ER369">
        <v>999.9</v>
      </c>
      <c r="ES369">
        <v>35.649000000000001</v>
      </c>
      <c r="ET369">
        <v>35.298000000000002</v>
      </c>
      <c r="EU369">
        <v>27.72</v>
      </c>
      <c r="EV369">
        <v>52.273000000000003</v>
      </c>
      <c r="EW369">
        <v>36.983199999999997</v>
      </c>
      <c r="EX369">
        <v>2</v>
      </c>
      <c r="EY369">
        <v>3.8775400000000002E-2</v>
      </c>
      <c r="EZ369">
        <v>3.0273400000000001</v>
      </c>
      <c r="FA369">
        <v>20.217199999999998</v>
      </c>
      <c r="FB369">
        <v>5.23346</v>
      </c>
      <c r="FC369">
        <v>11.9918</v>
      </c>
      <c r="FD369">
        <v>4.9551499999999997</v>
      </c>
      <c r="FE369">
        <v>3.3039999999999998</v>
      </c>
      <c r="FF369">
        <v>9999</v>
      </c>
      <c r="FG369">
        <v>5195.6000000000004</v>
      </c>
      <c r="FH369">
        <v>329.7</v>
      </c>
      <c r="FI369">
        <v>9999</v>
      </c>
      <c r="FJ369">
        <v>1.86829</v>
      </c>
      <c r="FK369">
        <v>1.8640099999999999</v>
      </c>
      <c r="FL369">
        <v>1.8714900000000001</v>
      </c>
      <c r="FM369">
        <v>1.86249</v>
      </c>
      <c r="FN369">
        <v>1.8619000000000001</v>
      </c>
      <c r="FO369">
        <v>1.8683000000000001</v>
      </c>
      <c r="FP369">
        <v>1.85843</v>
      </c>
      <c r="FQ369">
        <v>1.8647800000000001</v>
      </c>
      <c r="FR369">
        <v>5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0.99199999999999999</v>
      </c>
      <c r="GF369">
        <v>0.18329999999999999</v>
      </c>
      <c r="GG369">
        <v>0.30658851354286398</v>
      </c>
      <c r="GH369">
        <v>2.2958890734485699E-3</v>
      </c>
      <c r="GI369">
        <v>-1.86257123826648E-6</v>
      </c>
      <c r="GJ369">
        <v>8.2594232886446805E-10</v>
      </c>
      <c r="GK369">
        <v>-0.101148223110564</v>
      </c>
      <c r="GL369">
        <v>-3.7577424899751702E-2</v>
      </c>
      <c r="GM369">
        <v>3.3046140057118702E-3</v>
      </c>
      <c r="GN369">
        <v>-3.9997718568980099E-5</v>
      </c>
      <c r="GO369">
        <v>3</v>
      </c>
      <c r="GP369">
        <v>2332</v>
      </c>
      <c r="GQ369">
        <v>2</v>
      </c>
      <c r="GR369">
        <v>24</v>
      </c>
      <c r="GS369">
        <v>1426.3</v>
      </c>
      <c r="GT369">
        <v>1426.2</v>
      </c>
      <c r="GU369">
        <v>1.2976099999999999</v>
      </c>
      <c r="GV369">
        <v>2.3840300000000001</v>
      </c>
      <c r="GW369">
        <v>1.9982899999999999</v>
      </c>
      <c r="GX369">
        <v>2.6940900000000001</v>
      </c>
      <c r="GY369">
        <v>2.0935100000000002</v>
      </c>
      <c r="GZ369">
        <v>2.3950200000000001</v>
      </c>
      <c r="HA369">
        <v>40.1967</v>
      </c>
      <c r="HB369">
        <v>15.305300000000001</v>
      </c>
      <c r="HC369">
        <v>18</v>
      </c>
      <c r="HD369">
        <v>432.24299999999999</v>
      </c>
      <c r="HE369">
        <v>652.01599999999996</v>
      </c>
      <c r="HF369">
        <v>20.773499999999999</v>
      </c>
      <c r="HG369">
        <v>27.7791</v>
      </c>
      <c r="HH369">
        <v>30.0014</v>
      </c>
      <c r="HI369">
        <v>27.6236</v>
      </c>
      <c r="HJ369">
        <v>27.609400000000001</v>
      </c>
      <c r="HK369">
        <v>26.011299999999999</v>
      </c>
      <c r="HL369">
        <v>35.588200000000001</v>
      </c>
      <c r="HM369">
        <v>0</v>
      </c>
      <c r="HN369">
        <v>20.7135</v>
      </c>
      <c r="HO369">
        <v>398.72800000000001</v>
      </c>
      <c r="HP369">
        <v>19.7592</v>
      </c>
      <c r="HQ369">
        <v>96.635099999999994</v>
      </c>
      <c r="HR369">
        <v>100.07899999999999</v>
      </c>
    </row>
    <row r="370" spans="1:226" x14ac:dyDescent="0.2">
      <c r="A370">
        <v>354</v>
      </c>
      <c r="B370">
        <v>1657297076.5999999</v>
      </c>
      <c r="C370">
        <v>5472.0999999046298</v>
      </c>
      <c r="D370" t="s">
        <v>1070</v>
      </c>
      <c r="E370" t="s">
        <v>1071</v>
      </c>
      <c r="F370">
        <v>5</v>
      </c>
      <c r="G370" t="s">
        <v>1067</v>
      </c>
      <c r="H370" t="s">
        <v>354</v>
      </c>
      <c r="I370">
        <v>1657297068.83214</v>
      </c>
      <c r="J370">
        <f t="shared" si="170"/>
        <v>2.1666023822387143E-3</v>
      </c>
      <c r="K370">
        <f t="shared" si="171"/>
        <v>2.1666023822387142</v>
      </c>
      <c r="L370">
        <f t="shared" si="172"/>
        <v>12.73962437687889</v>
      </c>
      <c r="M370">
        <f t="shared" si="173"/>
        <v>410.7235</v>
      </c>
      <c r="N370">
        <f t="shared" si="174"/>
        <v>184.83719001972085</v>
      </c>
      <c r="O370">
        <f t="shared" si="175"/>
        <v>13.668552187285147</v>
      </c>
      <c r="P370">
        <f t="shared" si="176"/>
        <v>30.372651703347348</v>
      </c>
      <c r="Q370">
        <f t="shared" si="177"/>
        <v>9.6174991020901074E-2</v>
      </c>
      <c r="R370">
        <f t="shared" si="178"/>
        <v>3.1677516639990344</v>
      </c>
      <c r="S370">
        <f t="shared" si="179"/>
        <v>9.4581801288396578E-2</v>
      </c>
      <c r="T370">
        <f t="shared" si="180"/>
        <v>5.9254569180972806E-2</v>
      </c>
      <c r="U370">
        <f t="shared" si="181"/>
        <v>321.51846000000069</v>
      </c>
      <c r="V370">
        <f t="shared" si="182"/>
        <v>25.801039472034489</v>
      </c>
      <c r="W370">
        <f t="shared" si="183"/>
        <v>25.030996428571399</v>
      </c>
      <c r="X370">
        <f t="shared" si="184"/>
        <v>3.1855583137730572</v>
      </c>
      <c r="Y370">
        <f t="shared" si="185"/>
        <v>49.907732160550268</v>
      </c>
      <c r="Z370">
        <f t="shared" si="186"/>
        <v>1.5457827496919854</v>
      </c>
      <c r="AA370">
        <f t="shared" si="187"/>
        <v>3.0972810880672603</v>
      </c>
      <c r="AB370">
        <f t="shared" si="188"/>
        <v>1.6397755640810718</v>
      </c>
      <c r="AC370">
        <f t="shared" si="189"/>
        <v>-95.547165056727295</v>
      </c>
      <c r="AD370">
        <f t="shared" si="190"/>
        <v>-80.377525911483531</v>
      </c>
      <c r="AE370">
        <f t="shared" si="191"/>
        <v>-5.3561178957427726</v>
      </c>
      <c r="AF370">
        <f t="shared" si="192"/>
        <v>140.23765113604708</v>
      </c>
      <c r="AG370">
        <f t="shared" si="193"/>
        <v>9.2094508126811565</v>
      </c>
      <c r="AH370">
        <f t="shared" si="194"/>
        <v>2.177329174230243</v>
      </c>
      <c r="AI370">
        <f t="shared" si="195"/>
        <v>12.73962437687889</v>
      </c>
      <c r="AJ370">
        <v>420.33058611629002</v>
      </c>
      <c r="AK370">
        <v>416.58621212121199</v>
      </c>
      <c r="AL370">
        <v>-0.83067840065124798</v>
      </c>
      <c r="AM370">
        <v>66.044289892535204</v>
      </c>
      <c r="AN370">
        <f t="shared" si="196"/>
        <v>2.1666023822387142</v>
      </c>
      <c r="AO370">
        <v>19.757220710886099</v>
      </c>
      <c r="AP370">
        <v>20.902856969697002</v>
      </c>
      <c r="AQ370">
        <v>-2.2796235731857899E-5</v>
      </c>
      <c r="AR370">
        <v>78.802789621625607</v>
      </c>
      <c r="AS370">
        <v>12</v>
      </c>
      <c r="AT370">
        <v>2</v>
      </c>
      <c r="AU370">
        <f t="shared" si="197"/>
        <v>1</v>
      </c>
      <c r="AV370">
        <f t="shared" si="198"/>
        <v>0</v>
      </c>
      <c r="AW370">
        <f t="shared" si="199"/>
        <v>39326.180423561702</v>
      </c>
      <c r="AX370">
        <f t="shared" si="200"/>
        <v>2000.01178571429</v>
      </c>
      <c r="AY370">
        <f t="shared" si="201"/>
        <v>1681.2102000000036</v>
      </c>
      <c r="AZ370">
        <f t="shared" si="202"/>
        <v>0.84060014646342263</v>
      </c>
      <c r="BA370">
        <f t="shared" si="203"/>
        <v>0.16075828267440567</v>
      </c>
      <c r="BB370">
        <v>2.7</v>
      </c>
      <c r="BC370">
        <v>0.5</v>
      </c>
      <c r="BD370" t="s">
        <v>355</v>
      </c>
      <c r="BE370">
        <v>2</v>
      </c>
      <c r="BF370" t="b">
        <v>1</v>
      </c>
      <c r="BG370">
        <v>1657297068.83214</v>
      </c>
      <c r="BH370">
        <v>410.7235</v>
      </c>
      <c r="BI370">
        <v>416.17960714285698</v>
      </c>
      <c r="BJ370">
        <v>20.903321428571399</v>
      </c>
      <c r="BK370">
        <v>19.7521214285714</v>
      </c>
      <c r="BL370">
        <v>409.73207142857098</v>
      </c>
      <c r="BM370">
        <v>20.7201321428571</v>
      </c>
      <c r="BN370">
        <v>499.99153571428599</v>
      </c>
      <c r="BO370">
        <v>73.849167857142902</v>
      </c>
      <c r="BP370">
        <v>9.9977257142857101E-2</v>
      </c>
      <c r="BQ370">
        <v>24.5603464285714</v>
      </c>
      <c r="BR370">
        <v>25.030996428571399</v>
      </c>
      <c r="BS370">
        <v>999.9</v>
      </c>
      <c r="BT370">
        <v>0</v>
      </c>
      <c r="BU370">
        <v>0</v>
      </c>
      <c r="BV370">
        <v>9988.5267857142899</v>
      </c>
      <c r="BW370">
        <v>0</v>
      </c>
      <c r="BX370">
        <v>1081.62214285714</v>
      </c>
      <c r="BY370">
        <v>-5.4561157500000004</v>
      </c>
      <c r="BZ370">
        <v>419.49225000000001</v>
      </c>
      <c r="CA370">
        <v>424.56571428571402</v>
      </c>
      <c r="CB370">
        <v>1.1511917857142899</v>
      </c>
      <c r="CC370">
        <v>416.17960714285698</v>
      </c>
      <c r="CD370">
        <v>19.7521214285714</v>
      </c>
      <c r="CE370">
        <v>1.5436924999999999</v>
      </c>
      <c r="CF370">
        <v>1.45867821428571</v>
      </c>
      <c r="CG370">
        <v>13.407928571428601</v>
      </c>
      <c r="CH370">
        <v>12.541760714285701</v>
      </c>
      <c r="CI370">
        <v>2000.01178571429</v>
      </c>
      <c r="CJ370">
        <v>0.97999475000000003</v>
      </c>
      <c r="CK370">
        <v>2.0005525E-2</v>
      </c>
      <c r="CL370">
        <v>0</v>
      </c>
      <c r="CM370">
        <v>2.5589214285714301</v>
      </c>
      <c r="CN370">
        <v>0</v>
      </c>
      <c r="CO370">
        <v>7076.4075000000003</v>
      </c>
      <c r="CP370">
        <v>16705.4714285714</v>
      </c>
      <c r="CQ370">
        <v>45.403785714285704</v>
      </c>
      <c r="CR370">
        <v>47.061999999999998</v>
      </c>
      <c r="CS370">
        <v>46.5</v>
      </c>
      <c r="CT370">
        <v>45.379428571428598</v>
      </c>
      <c r="CU370">
        <v>44.504428571428598</v>
      </c>
      <c r="CV370">
        <v>1960.00178571429</v>
      </c>
      <c r="CW370">
        <v>40.01</v>
      </c>
      <c r="CX370">
        <v>0</v>
      </c>
      <c r="CY370">
        <v>1651536351.3</v>
      </c>
      <c r="CZ370">
        <v>0</v>
      </c>
      <c r="DA370">
        <v>0</v>
      </c>
      <c r="DB370" t="s">
        <v>356</v>
      </c>
      <c r="DC370">
        <v>1657211493.5999999</v>
      </c>
      <c r="DD370">
        <v>1657211497.5999999</v>
      </c>
      <c r="DE370">
        <v>0</v>
      </c>
      <c r="DF370">
        <v>1.526</v>
      </c>
      <c r="DG370">
        <v>4.4999999999999998E-2</v>
      </c>
      <c r="DH370">
        <v>2.6110000000000002</v>
      </c>
      <c r="DI370">
        <v>0.157</v>
      </c>
      <c r="DJ370">
        <v>420</v>
      </c>
      <c r="DK370">
        <v>20</v>
      </c>
      <c r="DL370">
        <v>0.57999999999999996</v>
      </c>
      <c r="DM370">
        <v>0.22</v>
      </c>
      <c r="DN370">
        <v>-6.0754387750000003</v>
      </c>
      <c r="DO370">
        <v>22.9826784652908</v>
      </c>
      <c r="DP370">
        <v>2.7822228133516198</v>
      </c>
      <c r="DQ370">
        <v>0</v>
      </c>
      <c r="DR370">
        <v>1.15316475</v>
      </c>
      <c r="DS370">
        <v>-5.5711632270173998E-2</v>
      </c>
      <c r="DT370">
        <v>5.6720899973025799E-3</v>
      </c>
      <c r="DU370">
        <v>1</v>
      </c>
      <c r="DV370">
        <v>1</v>
      </c>
      <c r="DW370">
        <v>2</v>
      </c>
      <c r="DX370" t="s">
        <v>363</v>
      </c>
      <c r="DY370">
        <v>2.8580000000000001</v>
      </c>
      <c r="DZ370">
        <v>2.7166000000000001</v>
      </c>
      <c r="EA370">
        <v>7.3097300000000004E-2</v>
      </c>
      <c r="EB370">
        <v>7.2877700000000004E-2</v>
      </c>
      <c r="EC370">
        <v>7.6616799999999999E-2</v>
      </c>
      <c r="ED370">
        <v>7.3546200000000006E-2</v>
      </c>
      <c r="EE370">
        <v>26142.400000000001</v>
      </c>
      <c r="EF370">
        <v>22710.799999999999</v>
      </c>
      <c r="EG370">
        <v>25253.7</v>
      </c>
      <c r="EH370">
        <v>23860.2</v>
      </c>
      <c r="EI370">
        <v>39815.5</v>
      </c>
      <c r="EJ370">
        <v>36595</v>
      </c>
      <c r="EK370">
        <v>45661.4</v>
      </c>
      <c r="EL370">
        <v>42569.2</v>
      </c>
      <c r="EM370">
        <v>1.79532</v>
      </c>
      <c r="EN370">
        <v>2.1276199999999998</v>
      </c>
      <c r="EO370">
        <v>6.2596100000000002E-2</v>
      </c>
      <c r="EP370">
        <v>0</v>
      </c>
      <c r="EQ370">
        <v>24.023399999999999</v>
      </c>
      <c r="ER370">
        <v>999.9</v>
      </c>
      <c r="ES370">
        <v>35.649000000000001</v>
      </c>
      <c r="ET370">
        <v>35.298000000000002</v>
      </c>
      <c r="EU370">
        <v>27.718</v>
      </c>
      <c r="EV370">
        <v>52.613</v>
      </c>
      <c r="EW370">
        <v>36.887</v>
      </c>
      <c r="EX370">
        <v>2</v>
      </c>
      <c r="EY370">
        <v>3.8991400000000002E-2</v>
      </c>
      <c r="EZ370">
        <v>2.98278</v>
      </c>
      <c r="FA370">
        <v>20.2181</v>
      </c>
      <c r="FB370">
        <v>5.2337600000000002</v>
      </c>
      <c r="FC370">
        <v>11.9915</v>
      </c>
      <c r="FD370">
        <v>4.9554999999999998</v>
      </c>
      <c r="FE370">
        <v>3.3039499999999999</v>
      </c>
      <c r="FF370">
        <v>9999</v>
      </c>
      <c r="FG370">
        <v>5195.8999999999996</v>
      </c>
      <c r="FH370">
        <v>329.7</v>
      </c>
      <c r="FI370">
        <v>9999</v>
      </c>
      <c r="FJ370">
        <v>1.8682700000000001</v>
      </c>
      <c r="FK370">
        <v>1.8640099999999999</v>
      </c>
      <c r="FL370">
        <v>1.8714900000000001</v>
      </c>
      <c r="FM370">
        <v>1.86249</v>
      </c>
      <c r="FN370">
        <v>1.8619000000000001</v>
      </c>
      <c r="FO370">
        <v>1.8683000000000001</v>
      </c>
      <c r="FP370">
        <v>1.85846</v>
      </c>
      <c r="FQ370">
        <v>1.8647800000000001</v>
      </c>
      <c r="FR370">
        <v>5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0.98699999999999999</v>
      </c>
      <c r="GF370">
        <v>0.18310000000000001</v>
      </c>
      <c r="GG370">
        <v>0.30658851354286398</v>
      </c>
      <c r="GH370">
        <v>2.2958890734485699E-3</v>
      </c>
      <c r="GI370">
        <v>-1.86257123826648E-6</v>
      </c>
      <c r="GJ370">
        <v>8.2594232886446805E-10</v>
      </c>
      <c r="GK370">
        <v>-0.101148223110564</v>
      </c>
      <c r="GL370">
        <v>-3.7577424899751702E-2</v>
      </c>
      <c r="GM370">
        <v>3.3046140057118702E-3</v>
      </c>
      <c r="GN370">
        <v>-3.9997718568980099E-5</v>
      </c>
      <c r="GO370">
        <v>3</v>
      </c>
      <c r="GP370">
        <v>2332</v>
      </c>
      <c r="GQ370">
        <v>2</v>
      </c>
      <c r="GR370">
        <v>24</v>
      </c>
      <c r="GS370">
        <v>1426.4</v>
      </c>
      <c r="GT370">
        <v>1426.3</v>
      </c>
      <c r="GU370">
        <v>1.2646500000000001</v>
      </c>
      <c r="GV370">
        <v>2.3889200000000002</v>
      </c>
      <c r="GW370">
        <v>1.9982899999999999</v>
      </c>
      <c r="GX370">
        <v>2.6940900000000001</v>
      </c>
      <c r="GY370">
        <v>2.0935100000000002</v>
      </c>
      <c r="GZ370">
        <v>2.3584000000000001</v>
      </c>
      <c r="HA370">
        <v>40.222000000000001</v>
      </c>
      <c r="HB370">
        <v>15.2966</v>
      </c>
      <c r="HC370">
        <v>18</v>
      </c>
      <c r="HD370">
        <v>432.42099999999999</v>
      </c>
      <c r="HE370">
        <v>651.67200000000003</v>
      </c>
      <c r="HF370">
        <v>20.710899999999999</v>
      </c>
      <c r="HG370">
        <v>27.782499999999999</v>
      </c>
      <c r="HH370">
        <v>30.000599999999999</v>
      </c>
      <c r="HI370">
        <v>27.6264</v>
      </c>
      <c r="HJ370">
        <v>27.611799999999999</v>
      </c>
      <c r="HK370">
        <v>25.347799999999999</v>
      </c>
      <c r="HL370">
        <v>35.588200000000001</v>
      </c>
      <c r="HM370">
        <v>0</v>
      </c>
      <c r="HN370">
        <v>20.6692</v>
      </c>
      <c r="HO370">
        <v>378.572</v>
      </c>
      <c r="HP370">
        <v>19.7639</v>
      </c>
      <c r="HQ370">
        <v>96.634799999999998</v>
      </c>
      <c r="HR370">
        <v>100.078</v>
      </c>
    </row>
    <row r="371" spans="1:226" x14ac:dyDescent="0.2">
      <c r="A371">
        <v>355</v>
      </c>
      <c r="B371">
        <v>1657297081.5999999</v>
      </c>
      <c r="C371">
        <v>5477.0999999046298</v>
      </c>
      <c r="D371" t="s">
        <v>1072</v>
      </c>
      <c r="E371" t="s">
        <v>1073</v>
      </c>
      <c r="F371">
        <v>5</v>
      </c>
      <c r="G371" t="s">
        <v>1067</v>
      </c>
      <c r="H371" t="s">
        <v>354</v>
      </c>
      <c r="I371">
        <v>1657297074.0999999</v>
      </c>
      <c r="J371">
        <f t="shared" si="170"/>
        <v>2.1490377925652824E-3</v>
      </c>
      <c r="K371">
        <f t="shared" si="171"/>
        <v>2.1490377925652826</v>
      </c>
      <c r="L371">
        <f t="shared" si="172"/>
        <v>12.343346403510239</v>
      </c>
      <c r="M371">
        <f t="shared" si="173"/>
        <v>407.991777777778</v>
      </c>
      <c r="N371">
        <f t="shared" si="174"/>
        <v>186.91459131995634</v>
      </c>
      <c r="O371">
        <f t="shared" si="175"/>
        <v>13.822062940340778</v>
      </c>
      <c r="P371">
        <f t="shared" si="176"/>
        <v>30.170400244102744</v>
      </c>
      <c r="Q371">
        <f t="shared" si="177"/>
        <v>9.530128764266646E-2</v>
      </c>
      <c r="R371">
        <f t="shared" si="178"/>
        <v>3.1691640306571616</v>
      </c>
      <c r="S371">
        <f t="shared" si="179"/>
        <v>9.3737344250201582E-2</v>
      </c>
      <c r="T371">
        <f t="shared" si="180"/>
        <v>5.8724216399875073E-2</v>
      </c>
      <c r="U371">
        <f t="shared" si="181"/>
        <v>321.51902400000074</v>
      </c>
      <c r="V371">
        <f t="shared" si="182"/>
        <v>25.813244408374548</v>
      </c>
      <c r="W371">
        <f t="shared" si="183"/>
        <v>25.037792592592599</v>
      </c>
      <c r="X371">
        <f t="shared" si="184"/>
        <v>3.1868489694912037</v>
      </c>
      <c r="Y371">
        <f t="shared" si="185"/>
        <v>49.881135204512262</v>
      </c>
      <c r="Z371">
        <f t="shared" si="186"/>
        <v>1.54574242550699</v>
      </c>
      <c r="AA371">
        <f t="shared" si="187"/>
        <v>3.0988517385770358</v>
      </c>
      <c r="AB371">
        <f t="shared" si="188"/>
        <v>1.6411065439842136</v>
      </c>
      <c r="AC371">
        <f t="shared" si="189"/>
        <v>-94.772566652128958</v>
      </c>
      <c r="AD371">
        <f t="shared" si="190"/>
        <v>-80.126388103407749</v>
      </c>
      <c r="AE371">
        <f t="shared" si="191"/>
        <v>-5.3374138147808488</v>
      </c>
      <c r="AF371">
        <f t="shared" si="192"/>
        <v>141.28265542968319</v>
      </c>
      <c r="AG371">
        <f t="shared" si="193"/>
        <v>1.0667825709473828</v>
      </c>
      <c r="AH371">
        <f t="shared" si="194"/>
        <v>2.1635361784260492</v>
      </c>
      <c r="AI371">
        <f t="shared" si="195"/>
        <v>12.343346403510239</v>
      </c>
      <c r="AJ371">
        <v>407.263490622966</v>
      </c>
      <c r="AK371">
        <v>407.88215151515101</v>
      </c>
      <c r="AL371">
        <v>-1.8824355188553401</v>
      </c>
      <c r="AM371">
        <v>66.044289892535204</v>
      </c>
      <c r="AN371">
        <f t="shared" si="196"/>
        <v>2.1490377925652826</v>
      </c>
      <c r="AO371">
        <v>19.764166919744401</v>
      </c>
      <c r="AP371">
        <v>20.900746666666699</v>
      </c>
      <c r="AQ371">
        <v>-7.1326205216491005E-5</v>
      </c>
      <c r="AR371">
        <v>78.802789621625607</v>
      </c>
      <c r="AS371">
        <v>12</v>
      </c>
      <c r="AT371">
        <v>2</v>
      </c>
      <c r="AU371">
        <f t="shared" si="197"/>
        <v>1</v>
      </c>
      <c r="AV371">
        <f t="shared" si="198"/>
        <v>0</v>
      </c>
      <c r="AW371">
        <f t="shared" si="199"/>
        <v>39348.575844633117</v>
      </c>
      <c r="AX371">
        <f t="shared" si="200"/>
        <v>2000.0151851851899</v>
      </c>
      <c r="AY371">
        <f t="shared" si="201"/>
        <v>1681.2130666666706</v>
      </c>
      <c r="AZ371">
        <f t="shared" si="202"/>
        <v>0.84060015099885343</v>
      </c>
      <c r="BA371">
        <f t="shared" si="203"/>
        <v>0.1607582914277873</v>
      </c>
      <c r="BB371">
        <v>2.7</v>
      </c>
      <c r="BC371">
        <v>0.5</v>
      </c>
      <c r="BD371" t="s">
        <v>355</v>
      </c>
      <c r="BE371">
        <v>2</v>
      </c>
      <c r="BF371" t="b">
        <v>1</v>
      </c>
      <c r="BG371">
        <v>1657297074.0999999</v>
      </c>
      <c r="BH371">
        <v>407.991777777778</v>
      </c>
      <c r="BI371">
        <v>409.04451851851798</v>
      </c>
      <c r="BJ371">
        <v>20.902944444444401</v>
      </c>
      <c r="BK371">
        <v>19.759037037037</v>
      </c>
      <c r="BL371">
        <v>407.00366666666702</v>
      </c>
      <c r="BM371">
        <v>20.719770370370401</v>
      </c>
      <c r="BN371">
        <v>499.99170370370399</v>
      </c>
      <c r="BO371">
        <v>73.848559259259304</v>
      </c>
      <c r="BP371">
        <v>9.9990411111111094E-2</v>
      </c>
      <c r="BQ371">
        <v>24.568822222222199</v>
      </c>
      <c r="BR371">
        <v>25.037792592592599</v>
      </c>
      <c r="BS371">
        <v>999.9</v>
      </c>
      <c r="BT371">
        <v>0</v>
      </c>
      <c r="BU371">
        <v>0</v>
      </c>
      <c r="BV371">
        <v>9994.8388888888894</v>
      </c>
      <c r="BW371">
        <v>0</v>
      </c>
      <c r="BX371">
        <v>1082.29</v>
      </c>
      <c r="BY371">
        <v>-1.0526444814814799</v>
      </c>
      <c r="BZ371">
        <v>416.70218518518499</v>
      </c>
      <c r="CA371">
        <v>417.28974074074102</v>
      </c>
      <c r="CB371">
        <v>1.1438999999999999</v>
      </c>
      <c r="CC371">
        <v>409.04451851851798</v>
      </c>
      <c r="CD371">
        <v>19.759037037037</v>
      </c>
      <c r="CE371">
        <v>1.5436518518518501</v>
      </c>
      <c r="CF371">
        <v>1.45917703703704</v>
      </c>
      <c r="CG371">
        <v>13.4075222222222</v>
      </c>
      <c r="CH371">
        <v>12.546970370370399</v>
      </c>
      <c r="CI371">
        <v>2000.0151851851899</v>
      </c>
      <c r="CJ371">
        <v>0.97999466666666701</v>
      </c>
      <c r="CK371">
        <v>2.0005611111111099E-2</v>
      </c>
      <c r="CL371">
        <v>0</v>
      </c>
      <c r="CM371">
        <v>2.5600407407407402</v>
      </c>
      <c r="CN371">
        <v>0</v>
      </c>
      <c r="CO371">
        <v>7075.8874074074101</v>
      </c>
      <c r="CP371">
        <v>16705.5037037037</v>
      </c>
      <c r="CQ371">
        <v>45.407148148148103</v>
      </c>
      <c r="CR371">
        <v>47.061999999999998</v>
      </c>
      <c r="CS371">
        <v>46.5</v>
      </c>
      <c r="CT371">
        <v>45.393370370370398</v>
      </c>
      <c r="CU371">
        <v>44.504592592592601</v>
      </c>
      <c r="CV371">
        <v>1960.0048148148101</v>
      </c>
      <c r="CW371">
        <v>40.010370370370403</v>
      </c>
      <c r="CX371">
        <v>0</v>
      </c>
      <c r="CY371">
        <v>1651536356.0999999</v>
      </c>
      <c r="CZ371">
        <v>0</v>
      </c>
      <c r="DA371">
        <v>0</v>
      </c>
      <c r="DB371" t="s">
        <v>356</v>
      </c>
      <c r="DC371">
        <v>1657211493.5999999</v>
      </c>
      <c r="DD371">
        <v>1657211497.5999999</v>
      </c>
      <c r="DE371">
        <v>0</v>
      </c>
      <c r="DF371">
        <v>1.526</v>
      </c>
      <c r="DG371">
        <v>4.4999999999999998E-2</v>
      </c>
      <c r="DH371">
        <v>2.6110000000000002</v>
      </c>
      <c r="DI371">
        <v>0.157</v>
      </c>
      <c r="DJ371">
        <v>420</v>
      </c>
      <c r="DK371">
        <v>20</v>
      </c>
      <c r="DL371">
        <v>0.57999999999999996</v>
      </c>
      <c r="DM371">
        <v>0.22</v>
      </c>
      <c r="DN371">
        <v>-3.6449855250000001</v>
      </c>
      <c r="DO371">
        <v>46.444045587242101</v>
      </c>
      <c r="DP371">
        <v>4.8550414417995098</v>
      </c>
      <c r="DQ371">
        <v>0</v>
      </c>
      <c r="DR371">
        <v>1.14848225</v>
      </c>
      <c r="DS371">
        <v>-8.0431632270171902E-2</v>
      </c>
      <c r="DT371">
        <v>8.0267030864172393E-3</v>
      </c>
      <c r="DU371">
        <v>1</v>
      </c>
      <c r="DV371">
        <v>1</v>
      </c>
      <c r="DW371">
        <v>2</v>
      </c>
      <c r="DX371" t="s">
        <v>363</v>
      </c>
      <c r="DY371">
        <v>2.85785</v>
      </c>
      <c r="DZ371">
        <v>2.7162999999999999</v>
      </c>
      <c r="EA371">
        <v>7.1853E-2</v>
      </c>
      <c r="EB371">
        <v>7.0862499999999995E-2</v>
      </c>
      <c r="EC371">
        <v>7.6610899999999996E-2</v>
      </c>
      <c r="ED371">
        <v>7.3560899999999999E-2</v>
      </c>
      <c r="EE371">
        <v>26176.9</v>
      </c>
      <c r="EF371">
        <v>22760</v>
      </c>
      <c r="EG371">
        <v>25253.200000000001</v>
      </c>
      <c r="EH371">
        <v>23860.1</v>
      </c>
      <c r="EI371">
        <v>39815</v>
      </c>
      <c r="EJ371">
        <v>36594.199999999997</v>
      </c>
      <c r="EK371">
        <v>45660.5</v>
      </c>
      <c r="EL371">
        <v>42569</v>
      </c>
      <c r="EM371">
        <v>1.79538</v>
      </c>
      <c r="EN371">
        <v>2.12758</v>
      </c>
      <c r="EO371">
        <v>6.0491299999999998E-2</v>
      </c>
      <c r="EP371">
        <v>0</v>
      </c>
      <c r="EQ371">
        <v>24.037299999999998</v>
      </c>
      <c r="ER371">
        <v>999.9</v>
      </c>
      <c r="ES371">
        <v>35.649000000000001</v>
      </c>
      <c r="ET371">
        <v>35.319000000000003</v>
      </c>
      <c r="EU371">
        <v>27.7532</v>
      </c>
      <c r="EV371">
        <v>52.982999999999997</v>
      </c>
      <c r="EW371">
        <v>36.931100000000001</v>
      </c>
      <c r="EX371">
        <v>2</v>
      </c>
      <c r="EY371">
        <v>3.9430899999999998E-2</v>
      </c>
      <c r="EZ371">
        <v>2.99126</v>
      </c>
      <c r="FA371">
        <v>20.2181</v>
      </c>
      <c r="FB371">
        <v>5.2339099999999998</v>
      </c>
      <c r="FC371">
        <v>11.9918</v>
      </c>
      <c r="FD371">
        <v>4.9557000000000002</v>
      </c>
      <c r="FE371">
        <v>3.3039299999999998</v>
      </c>
      <c r="FF371">
        <v>9999</v>
      </c>
      <c r="FG371">
        <v>5195.8999999999996</v>
      </c>
      <c r="FH371">
        <v>329.7</v>
      </c>
      <c r="FI371">
        <v>9999</v>
      </c>
      <c r="FJ371">
        <v>1.8682700000000001</v>
      </c>
      <c r="FK371">
        <v>1.8640099999999999</v>
      </c>
      <c r="FL371">
        <v>1.8714900000000001</v>
      </c>
      <c r="FM371">
        <v>1.8625</v>
      </c>
      <c r="FN371">
        <v>1.86188</v>
      </c>
      <c r="FO371">
        <v>1.86829</v>
      </c>
      <c r="FP371">
        <v>1.85843</v>
      </c>
      <c r="FQ371">
        <v>1.8647800000000001</v>
      </c>
      <c r="FR371">
        <v>5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0.97599999999999998</v>
      </c>
      <c r="GF371">
        <v>0.18310000000000001</v>
      </c>
      <c r="GG371">
        <v>0.30658851354286398</v>
      </c>
      <c r="GH371">
        <v>2.2958890734485699E-3</v>
      </c>
      <c r="GI371">
        <v>-1.86257123826648E-6</v>
      </c>
      <c r="GJ371">
        <v>8.2594232886446805E-10</v>
      </c>
      <c r="GK371">
        <v>-0.101148223110564</v>
      </c>
      <c r="GL371">
        <v>-3.7577424899751702E-2</v>
      </c>
      <c r="GM371">
        <v>3.3046140057118702E-3</v>
      </c>
      <c r="GN371">
        <v>-3.9997718568980099E-5</v>
      </c>
      <c r="GO371">
        <v>3</v>
      </c>
      <c r="GP371">
        <v>2332</v>
      </c>
      <c r="GQ371">
        <v>2</v>
      </c>
      <c r="GR371">
        <v>24</v>
      </c>
      <c r="GS371">
        <v>1426.5</v>
      </c>
      <c r="GT371">
        <v>1426.4</v>
      </c>
      <c r="GU371">
        <v>1.2219199999999999</v>
      </c>
      <c r="GV371">
        <v>2.3938000000000001</v>
      </c>
      <c r="GW371">
        <v>1.9982899999999999</v>
      </c>
      <c r="GX371">
        <v>2.6940900000000001</v>
      </c>
      <c r="GY371">
        <v>2.0935100000000002</v>
      </c>
      <c r="GZ371">
        <v>2.4169900000000002</v>
      </c>
      <c r="HA371">
        <v>40.247399999999999</v>
      </c>
      <c r="HB371">
        <v>15.2966</v>
      </c>
      <c r="HC371">
        <v>18</v>
      </c>
      <c r="HD371">
        <v>432.46699999999998</v>
      </c>
      <c r="HE371">
        <v>651.66</v>
      </c>
      <c r="HF371">
        <v>20.658899999999999</v>
      </c>
      <c r="HG371">
        <v>27.786200000000001</v>
      </c>
      <c r="HH371">
        <v>30.000499999999999</v>
      </c>
      <c r="HI371">
        <v>27.628900000000002</v>
      </c>
      <c r="HJ371">
        <v>27.6143</v>
      </c>
      <c r="HK371">
        <v>24.515999999999998</v>
      </c>
      <c r="HL371">
        <v>35.588200000000001</v>
      </c>
      <c r="HM371">
        <v>0</v>
      </c>
      <c r="HN371">
        <v>20.632300000000001</v>
      </c>
      <c r="HO371">
        <v>365.06900000000002</v>
      </c>
      <c r="HP371">
        <v>19.770399999999999</v>
      </c>
      <c r="HQ371">
        <v>96.632999999999996</v>
      </c>
      <c r="HR371">
        <v>100.077</v>
      </c>
    </row>
    <row r="372" spans="1:226" x14ac:dyDescent="0.2">
      <c r="A372">
        <v>356</v>
      </c>
      <c r="B372">
        <v>1657297086.5999999</v>
      </c>
      <c r="C372">
        <v>5482.0999999046298</v>
      </c>
      <c r="D372" t="s">
        <v>1074</v>
      </c>
      <c r="E372" t="s">
        <v>1075</v>
      </c>
      <c r="F372">
        <v>5</v>
      </c>
      <c r="G372" t="s">
        <v>1067</v>
      </c>
      <c r="H372" t="s">
        <v>354</v>
      </c>
      <c r="I372">
        <v>1657297078.81429</v>
      </c>
      <c r="J372">
        <f t="shared" si="170"/>
        <v>2.1445542369841397E-3</v>
      </c>
      <c r="K372">
        <f t="shared" si="171"/>
        <v>2.1445542369841397</v>
      </c>
      <c r="L372">
        <f t="shared" si="172"/>
        <v>12.048314359826005</v>
      </c>
      <c r="M372">
        <f t="shared" si="173"/>
        <v>402.01353571428598</v>
      </c>
      <c r="N372">
        <f t="shared" si="174"/>
        <v>185.68392272352091</v>
      </c>
      <c r="O372">
        <f t="shared" si="175"/>
        <v>13.73100664672055</v>
      </c>
      <c r="P372">
        <f t="shared" si="176"/>
        <v>29.728209367828352</v>
      </c>
      <c r="Q372">
        <f t="shared" si="177"/>
        <v>9.5107689140764493E-2</v>
      </c>
      <c r="R372">
        <f t="shared" si="178"/>
        <v>3.1717721335116025</v>
      </c>
      <c r="S372">
        <f t="shared" si="179"/>
        <v>9.355129565103816E-2</v>
      </c>
      <c r="T372">
        <f t="shared" si="180"/>
        <v>5.8607273973378948E-2</v>
      </c>
      <c r="U372">
        <f t="shared" si="181"/>
        <v>321.51796767857115</v>
      </c>
      <c r="V372">
        <f t="shared" si="182"/>
        <v>25.817876904246106</v>
      </c>
      <c r="W372">
        <f t="shared" si="183"/>
        <v>25.036449999999999</v>
      </c>
      <c r="X372">
        <f t="shared" si="184"/>
        <v>3.1865939622676271</v>
      </c>
      <c r="Y372">
        <f t="shared" si="185"/>
        <v>49.864892943050748</v>
      </c>
      <c r="Z372">
        <f t="shared" si="186"/>
        <v>1.5456566416039468</v>
      </c>
      <c r="AA372">
        <f t="shared" si="187"/>
        <v>3.0996890805906201</v>
      </c>
      <c r="AB372">
        <f t="shared" si="188"/>
        <v>1.6409373206636804</v>
      </c>
      <c r="AC372">
        <f t="shared" si="189"/>
        <v>-94.574841851000556</v>
      </c>
      <c r="AD372">
        <f t="shared" si="190"/>
        <v>-79.190347962379008</v>
      </c>
      <c r="AE372">
        <f t="shared" si="191"/>
        <v>-5.2708084890025475</v>
      </c>
      <c r="AF372">
        <f t="shared" si="192"/>
        <v>142.48196937618906</v>
      </c>
      <c r="AG372">
        <f t="shared" si="193"/>
        <v>-8.4522230982140147</v>
      </c>
      <c r="AH372">
        <f t="shared" si="194"/>
        <v>2.1496530589913059</v>
      </c>
      <c r="AI372">
        <f t="shared" si="195"/>
        <v>12.048314359826005</v>
      </c>
      <c r="AJ372">
        <v>391.962583262983</v>
      </c>
      <c r="AK372">
        <v>395.44570303030298</v>
      </c>
      <c r="AL372">
        <v>-2.5680930677621401</v>
      </c>
      <c r="AM372">
        <v>66.044289892535204</v>
      </c>
      <c r="AN372">
        <f t="shared" si="196"/>
        <v>2.1445542369841397</v>
      </c>
      <c r="AO372">
        <v>19.769245819467699</v>
      </c>
      <c r="AP372">
        <v>20.9031272727273</v>
      </c>
      <c r="AQ372">
        <v>-4.9128425938970401E-8</v>
      </c>
      <c r="AR372">
        <v>78.802789621625607</v>
      </c>
      <c r="AS372">
        <v>12</v>
      </c>
      <c r="AT372">
        <v>2</v>
      </c>
      <c r="AU372">
        <f t="shared" si="197"/>
        <v>1</v>
      </c>
      <c r="AV372">
        <f t="shared" si="198"/>
        <v>0</v>
      </c>
      <c r="AW372">
        <f t="shared" si="199"/>
        <v>39391.421015158237</v>
      </c>
      <c r="AX372">
        <f t="shared" si="200"/>
        <v>2000.0085714285699</v>
      </c>
      <c r="AY372">
        <f t="shared" si="201"/>
        <v>1681.2075107142841</v>
      </c>
      <c r="AZ372">
        <f t="shared" si="202"/>
        <v>0.8406001527850594</v>
      </c>
      <c r="BA372">
        <f t="shared" si="203"/>
        <v>0.1607582948751648</v>
      </c>
      <c r="BB372">
        <v>2.7</v>
      </c>
      <c r="BC372">
        <v>0.5</v>
      </c>
      <c r="BD372" t="s">
        <v>355</v>
      </c>
      <c r="BE372">
        <v>2</v>
      </c>
      <c r="BF372" t="b">
        <v>1</v>
      </c>
      <c r="BG372">
        <v>1657297078.81429</v>
      </c>
      <c r="BH372">
        <v>402.01353571428598</v>
      </c>
      <c r="BI372">
        <v>397.91589285714298</v>
      </c>
      <c r="BJ372">
        <v>20.9018607142857</v>
      </c>
      <c r="BK372">
        <v>19.7652821428571</v>
      </c>
      <c r="BL372">
        <v>401.032642857143</v>
      </c>
      <c r="BM372">
        <v>20.7187392857143</v>
      </c>
      <c r="BN372">
        <v>499.987214285714</v>
      </c>
      <c r="BO372">
        <v>73.848317857142902</v>
      </c>
      <c r="BP372">
        <v>9.9961807142857101E-2</v>
      </c>
      <c r="BQ372">
        <v>24.573339285714301</v>
      </c>
      <c r="BR372">
        <v>25.036449999999999</v>
      </c>
      <c r="BS372">
        <v>999.9</v>
      </c>
      <c r="BT372">
        <v>0</v>
      </c>
      <c r="BU372">
        <v>0</v>
      </c>
      <c r="BV372">
        <v>10006.3785714286</v>
      </c>
      <c r="BW372">
        <v>0</v>
      </c>
      <c r="BX372">
        <v>1083.0574999999999</v>
      </c>
      <c r="BY372">
        <v>4.0977088928571401</v>
      </c>
      <c r="BZ372">
        <v>410.59582142857198</v>
      </c>
      <c r="CA372">
        <v>405.93935714285698</v>
      </c>
      <c r="CB372">
        <v>1.1365746428571399</v>
      </c>
      <c r="CC372">
        <v>397.91589285714298</v>
      </c>
      <c r="CD372">
        <v>19.7652821428571</v>
      </c>
      <c r="CE372">
        <v>1.54356714285714</v>
      </c>
      <c r="CF372">
        <v>1.4596328571428601</v>
      </c>
      <c r="CG372">
        <v>13.4066821428571</v>
      </c>
      <c r="CH372">
        <v>12.5517321428571</v>
      </c>
      <c r="CI372">
        <v>2000.0085714285699</v>
      </c>
      <c r="CJ372">
        <v>0.97999464285714299</v>
      </c>
      <c r="CK372">
        <v>2.0005635714285701E-2</v>
      </c>
      <c r="CL372">
        <v>0</v>
      </c>
      <c r="CM372">
        <v>2.5568321428571399</v>
      </c>
      <c r="CN372">
        <v>0</v>
      </c>
      <c r="CO372">
        <v>7074.2057142857102</v>
      </c>
      <c r="CP372">
        <v>16705.45</v>
      </c>
      <c r="CQ372">
        <v>45.412642857142799</v>
      </c>
      <c r="CR372">
        <v>47.061999999999998</v>
      </c>
      <c r="CS372">
        <v>46.5</v>
      </c>
      <c r="CT372">
        <v>45.410428571428596</v>
      </c>
      <c r="CU372">
        <v>44.504428571428598</v>
      </c>
      <c r="CV372">
        <v>1959.99821428571</v>
      </c>
      <c r="CW372">
        <v>40.010357142857103</v>
      </c>
      <c r="CX372">
        <v>0</v>
      </c>
      <c r="CY372">
        <v>1651536361.5</v>
      </c>
      <c r="CZ372">
        <v>0</v>
      </c>
      <c r="DA372">
        <v>0</v>
      </c>
      <c r="DB372" t="s">
        <v>356</v>
      </c>
      <c r="DC372">
        <v>1657211493.5999999</v>
      </c>
      <c r="DD372">
        <v>1657211497.5999999</v>
      </c>
      <c r="DE372">
        <v>0</v>
      </c>
      <c r="DF372">
        <v>1.526</v>
      </c>
      <c r="DG372">
        <v>4.4999999999999998E-2</v>
      </c>
      <c r="DH372">
        <v>2.6110000000000002</v>
      </c>
      <c r="DI372">
        <v>0.157</v>
      </c>
      <c r="DJ372">
        <v>420</v>
      </c>
      <c r="DK372">
        <v>20</v>
      </c>
      <c r="DL372">
        <v>0.57999999999999996</v>
      </c>
      <c r="DM372">
        <v>0.22</v>
      </c>
      <c r="DN372">
        <v>1.3478257250000001</v>
      </c>
      <c r="DO372">
        <v>66.336124243902503</v>
      </c>
      <c r="DP372">
        <v>6.4322854119038402</v>
      </c>
      <c r="DQ372">
        <v>0</v>
      </c>
      <c r="DR372">
        <v>1.14064425</v>
      </c>
      <c r="DS372">
        <v>-9.4795384615387002E-2</v>
      </c>
      <c r="DT372">
        <v>9.2150821720427493E-3</v>
      </c>
      <c r="DU372">
        <v>1</v>
      </c>
      <c r="DV372">
        <v>1</v>
      </c>
      <c r="DW372">
        <v>2</v>
      </c>
      <c r="DX372" t="s">
        <v>363</v>
      </c>
      <c r="DY372">
        <v>2.8577699999999999</v>
      </c>
      <c r="DZ372">
        <v>2.7169500000000002</v>
      </c>
      <c r="EA372">
        <v>7.0103499999999999E-2</v>
      </c>
      <c r="EB372">
        <v>6.8642800000000004E-2</v>
      </c>
      <c r="EC372">
        <v>7.6620099999999997E-2</v>
      </c>
      <c r="ED372">
        <v>7.3580300000000001E-2</v>
      </c>
      <c r="EE372">
        <v>26225.8</v>
      </c>
      <c r="EF372">
        <v>22814.1</v>
      </c>
      <c r="EG372">
        <v>25252.799999999999</v>
      </c>
      <c r="EH372">
        <v>23859.8</v>
      </c>
      <c r="EI372">
        <v>39814</v>
      </c>
      <c r="EJ372">
        <v>36593</v>
      </c>
      <c r="EK372">
        <v>45659.8</v>
      </c>
      <c r="EL372">
        <v>42568.6</v>
      </c>
      <c r="EM372">
        <v>1.79522</v>
      </c>
      <c r="EN372">
        <v>2.12738</v>
      </c>
      <c r="EO372">
        <v>6.0319900000000003E-2</v>
      </c>
      <c r="EP372">
        <v>0</v>
      </c>
      <c r="EQ372">
        <v>24.0505</v>
      </c>
      <c r="ER372">
        <v>999.9</v>
      </c>
      <c r="ES372">
        <v>35.624000000000002</v>
      </c>
      <c r="ET372">
        <v>35.319000000000003</v>
      </c>
      <c r="EU372">
        <v>27.731999999999999</v>
      </c>
      <c r="EV372">
        <v>51.912999999999997</v>
      </c>
      <c r="EW372">
        <v>36.943100000000001</v>
      </c>
      <c r="EX372">
        <v>2</v>
      </c>
      <c r="EY372">
        <v>3.9631600000000003E-2</v>
      </c>
      <c r="EZ372">
        <v>2.9879699999999998</v>
      </c>
      <c r="FA372">
        <v>20.218299999999999</v>
      </c>
      <c r="FB372">
        <v>5.2339099999999998</v>
      </c>
      <c r="FC372">
        <v>11.9918</v>
      </c>
      <c r="FD372">
        <v>4.9558499999999999</v>
      </c>
      <c r="FE372">
        <v>3.3039499999999999</v>
      </c>
      <c r="FF372">
        <v>9999</v>
      </c>
      <c r="FG372">
        <v>5196.2</v>
      </c>
      <c r="FH372">
        <v>329.7</v>
      </c>
      <c r="FI372">
        <v>9999</v>
      </c>
      <c r="FJ372">
        <v>1.8682700000000001</v>
      </c>
      <c r="FK372">
        <v>1.8640099999999999</v>
      </c>
      <c r="FL372">
        <v>1.8714900000000001</v>
      </c>
      <c r="FM372">
        <v>1.8625</v>
      </c>
      <c r="FN372">
        <v>1.86188</v>
      </c>
      <c r="FO372">
        <v>1.8683000000000001</v>
      </c>
      <c r="FP372">
        <v>1.8584400000000001</v>
      </c>
      <c r="FQ372">
        <v>1.8647800000000001</v>
      </c>
      <c r="FR372">
        <v>5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0.96199999999999997</v>
      </c>
      <c r="GF372">
        <v>0.1832</v>
      </c>
      <c r="GG372">
        <v>0.30658851354286398</v>
      </c>
      <c r="GH372">
        <v>2.2958890734485699E-3</v>
      </c>
      <c r="GI372">
        <v>-1.86257123826648E-6</v>
      </c>
      <c r="GJ372">
        <v>8.2594232886446805E-10</v>
      </c>
      <c r="GK372">
        <v>-0.101148223110564</v>
      </c>
      <c r="GL372">
        <v>-3.7577424899751702E-2</v>
      </c>
      <c r="GM372">
        <v>3.3046140057118702E-3</v>
      </c>
      <c r="GN372">
        <v>-3.9997718568980099E-5</v>
      </c>
      <c r="GO372">
        <v>3</v>
      </c>
      <c r="GP372">
        <v>2332</v>
      </c>
      <c r="GQ372">
        <v>2</v>
      </c>
      <c r="GR372">
        <v>24</v>
      </c>
      <c r="GS372">
        <v>1426.5</v>
      </c>
      <c r="GT372">
        <v>1426.5</v>
      </c>
      <c r="GU372">
        <v>1.18286</v>
      </c>
      <c r="GV372">
        <v>2.3877000000000002</v>
      </c>
      <c r="GW372">
        <v>1.9982899999999999</v>
      </c>
      <c r="GX372">
        <v>2.6940900000000001</v>
      </c>
      <c r="GY372">
        <v>2.0935100000000002</v>
      </c>
      <c r="GZ372">
        <v>2.4011200000000001</v>
      </c>
      <c r="HA372">
        <v>40.272799999999997</v>
      </c>
      <c r="HB372">
        <v>15.305300000000001</v>
      </c>
      <c r="HC372">
        <v>18</v>
      </c>
      <c r="HD372">
        <v>432.40199999999999</v>
      </c>
      <c r="HE372">
        <v>651.52800000000002</v>
      </c>
      <c r="HF372">
        <v>20.6219</v>
      </c>
      <c r="HG372">
        <v>27.789899999999999</v>
      </c>
      <c r="HH372">
        <v>30.000399999999999</v>
      </c>
      <c r="HI372">
        <v>27.631699999999999</v>
      </c>
      <c r="HJ372">
        <v>27.617100000000001</v>
      </c>
      <c r="HK372">
        <v>23.714200000000002</v>
      </c>
      <c r="HL372">
        <v>35.588200000000001</v>
      </c>
      <c r="HM372">
        <v>0</v>
      </c>
      <c r="HN372">
        <v>20.600999999999999</v>
      </c>
      <c r="HO372">
        <v>344.84100000000001</v>
      </c>
      <c r="HP372">
        <v>19.772500000000001</v>
      </c>
      <c r="HQ372">
        <v>96.631399999999999</v>
      </c>
      <c r="HR372">
        <v>100.07599999999999</v>
      </c>
    </row>
    <row r="373" spans="1:226" x14ac:dyDescent="0.2">
      <c r="A373">
        <v>357</v>
      </c>
      <c r="B373">
        <v>1657297091.5999999</v>
      </c>
      <c r="C373">
        <v>5487.0999999046298</v>
      </c>
      <c r="D373" t="s">
        <v>1076</v>
      </c>
      <c r="E373" t="s">
        <v>1077</v>
      </c>
      <c r="F373">
        <v>5</v>
      </c>
      <c r="G373" t="s">
        <v>1067</v>
      </c>
      <c r="H373" t="s">
        <v>354</v>
      </c>
      <c r="I373">
        <v>1657297084.0999999</v>
      </c>
      <c r="J373">
        <f t="shared" si="170"/>
        <v>2.1342331257358403E-3</v>
      </c>
      <c r="K373">
        <f t="shared" si="171"/>
        <v>2.1342331257358405</v>
      </c>
      <c r="L373">
        <f t="shared" si="172"/>
        <v>11.452843141241368</v>
      </c>
      <c r="M373">
        <f t="shared" si="173"/>
        <v>391.394888888889</v>
      </c>
      <c r="N373">
        <f t="shared" si="174"/>
        <v>184.37148817783344</v>
      </c>
      <c r="O373">
        <f t="shared" si="175"/>
        <v>13.633985742166949</v>
      </c>
      <c r="P373">
        <f t="shared" si="176"/>
        <v>28.943045301674243</v>
      </c>
      <c r="Q373">
        <f t="shared" si="177"/>
        <v>9.4584611267880078E-2</v>
      </c>
      <c r="R373">
        <f t="shared" si="178"/>
        <v>3.1712940215885528</v>
      </c>
      <c r="S373">
        <f t="shared" si="179"/>
        <v>9.3044913155330686E-2</v>
      </c>
      <c r="T373">
        <f t="shared" si="180"/>
        <v>5.8289318681389535E-2</v>
      </c>
      <c r="U373">
        <f t="shared" si="181"/>
        <v>321.5182178888889</v>
      </c>
      <c r="V373">
        <f t="shared" si="182"/>
        <v>25.823057537546696</v>
      </c>
      <c r="W373">
        <f t="shared" si="183"/>
        <v>25.0417925925926</v>
      </c>
      <c r="X373">
        <f t="shared" si="184"/>
        <v>3.1876088208621418</v>
      </c>
      <c r="Y373">
        <f t="shared" si="185"/>
        <v>49.858467536374881</v>
      </c>
      <c r="Z373">
        <f t="shared" si="186"/>
        <v>1.5456893961212685</v>
      </c>
      <c r="AA373">
        <f t="shared" si="187"/>
        <v>3.1001542415911425</v>
      </c>
      <c r="AB373">
        <f t="shared" si="188"/>
        <v>1.6419194247408733</v>
      </c>
      <c r="AC373">
        <f t="shared" si="189"/>
        <v>-94.119680844950551</v>
      </c>
      <c r="AD373">
        <f t="shared" si="190"/>
        <v>-79.662895956048771</v>
      </c>
      <c r="AE373">
        <f t="shared" si="191"/>
        <v>-5.3032698221671213</v>
      </c>
      <c r="AF373">
        <f t="shared" si="192"/>
        <v>142.43237126572245</v>
      </c>
      <c r="AG373">
        <f t="shared" si="193"/>
        <v>-17.355380694172066</v>
      </c>
      <c r="AH373">
        <f t="shared" si="194"/>
        <v>2.1379913488251261</v>
      </c>
      <c r="AI373">
        <f t="shared" si="195"/>
        <v>11.452843141241368</v>
      </c>
      <c r="AJ373">
        <v>375.54878779052001</v>
      </c>
      <c r="AK373">
        <v>380.91332727272697</v>
      </c>
      <c r="AL373">
        <v>-2.9623609473116099</v>
      </c>
      <c r="AM373">
        <v>66.044289892535204</v>
      </c>
      <c r="AN373">
        <f t="shared" si="196"/>
        <v>2.1342331257358405</v>
      </c>
      <c r="AO373">
        <v>19.776568319300999</v>
      </c>
      <c r="AP373">
        <v>20.9047969696969</v>
      </c>
      <c r="AQ373">
        <v>2.91379796828296E-5</v>
      </c>
      <c r="AR373">
        <v>78.802789621625607</v>
      </c>
      <c r="AS373">
        <v>12</v>
      </c>
      <c r="AT373">
        <v>2</v>
      </c>
      <c r="AU373">
        <f t="shared" si="197"/>
        <v>1</v>
      </c>
      <c r="AV373">
        <f t="shared" si="198"/>
        <v>0</v>
      </c>
      <c r="AW373">
        <f t="shared" si="199"/>
        <v>39383.126689581557</v>
      </c>
      <c r="AX373">
        <f t="shared" si="200"/>
        <v>2000.01</v>
      </c>
      <c r="AY373">
        <f t="shared" si="201"/>
        <v>1681.2087222222224</v>
      </c>
      <c r="AZ373">
        <f t="shared" si="202"/>
        <v>0.84060015811032063</v>
      </c>
      <c r="BA373">
        <f t="shared" si="203"/>
        <v>0.1607583051529187</v>
      </c>
      <c r="BB373">
        <v>2.7</v>
      </c>
      <c r="BC373">
        <v>0.5</v>
      </c>
      <c r="BD373" t="s">
        <v>355</v>
      </c>
      <c r="BE373">
        <v>2</v>
      </c>
      <c r="BF373" t="b">
        <v>1</v>
      </c>
      <c r="BG373">
        <v>1657297084.0999999</v>
      </c>
      <c r="BH373">
        <v>391.394888888889</v>
      </c>
      <c r="BI373">
        <v>382.47507407407397</v>
      </c>
      <c r="BJ373">
        <v>20.902255555555602</v>
      </c>
      <c r="BK373">
        <v>19.771899999999999</v>
      </c>
      <c r="BL373">
        <v>390.42692592592601</v>
      </c>
      <c r="BM373">
        <v>20.719114814814802</v>
      </c>
      <c r="BN373">
        <v>500.01229629629597</v>
      </c>
      <c r="BO373">
        <v>73.848429629629607</v>
      </c>
      <c r="BP373">
        <v>0.100020192592593</v>
      </c>
      <c r="BQ373">
        <v>24.5758481481482</v>
      </c>
      <c r="BR373">
        <v>25.0417925925926</v>
      </c>
      <c r="BS373">
        <v>999.9</v>
      </c>
      <c r="BT373">
        <v>0</v>
      </c>
      <c r="BU373">
        <v>0</v>
      </c>
      <c r="BV373">
        <v>10004.2537037037</v>
      </c>
      <c r="BW373">
        <v>0</v>
      </c>
      <c r="BX373">
        <v>1083.57555555556</v>
      </c>
      <c r="BY373">
        <v>8.9199077777777802</v>
      </c>
      <c r="BZ373">
        <v>399.750703703704</v>
      </c>
      <c r="CA373">
        <v>390.18977777777798</v>
      </c>
      <c r="CB373">
        <v>1.13035666666667</v>
      </c>
      <c r="CC373">
        <v>382.47507407407397</v>
      </c>
      <c r="CD373">
        <v>19.771899999999999</v>
      </c>
      <c r="CE373">
        <v>1.5435988888888901</v>
      </c>
      <c r="CF373">
        <v>1.4601237037037</v>
      </c>
      <c r="CG373">
        <v>13.406996296296301</v>
      </c>
      <c r="CH373">
        <v>12.5568555555556</v>
      </c>
      <c r="CI373">
        <v>2000.01</v>
      </c>
      <c r="CJ373">
        <v>0.97999455555555604</v>
      </c>
      <c r="CK373">
        <v>2.00057259259259E-2</v>
      </c>
      <c r="CL373">
        <v>0</v>
      </c>
      <c r="CM373">
        <v>2.50471111111111</v>
      </c>
      <c r="CN373">
        <v>0</v>
      </c>
      <c r="CO373">
        <v>7067.7362962962998</v>
      </c>
      <c r="CP373">
        <v>16705.4592592593</v>
      </c>
      <c r="CQ373">
        <v>45.4209259259259</v>
      </c>
      <c r="CR373">
        <v>47.061999999999998</v>
      </c>
      <c r="CS373">
        <v>46.5</v>
      </c>
      <c r="CT373">
        <v>45.425518518518501</v>
      </c>
      <c r="CU373">
        <v>44.506888888888902</v>
      </c>
      <c r="CV373">
        <v>1959.99925925926</v>
      </c>
      <c r="CW373">
        <v>40.010740740740701</v>
      </c>
      <c r="CX373">
        <v>0</v>
      </c>
      <c r="CY373">
        <v>1651536366.3</v>
      </c>
      <c r="CZ373">
        <v>0</v>
      </c>
      <c r="DA373">
        <v>0</v>
      </c>
      <c r="DB373" t="s">
        <v>356</v>
      </c>
      <c r="DC373">
        <v>1657211493.5999999</v>
      </c>
      <c r="DD373">
        <v>1657211497.5999999</v>
      </c>
      <c r="DE373">
        <v>0</v>
      </c>
      <c r="DF373">
        <v>1.526</v>
      </c>
      <c r="DG373">
        <v>4.4999999999999998E-2</v>
      </c>
      <c r="DH373">
        <v>2.6110000000000002</v>
      </c>
      <c r="DI373">
        <v>0.157</v>
      </c>
      <c r="DJ373">
        <v>420</v>
      </c>
      <c r="DK373">
        <v>20</v>
      </c>
      <c r="DL373">
        <v>0.57999999999999996</v>
      </c>
      <c r="DM373">
        <v>0.22</v>
      </c>
      <c r="DN373">
        <v>5.1941797249999997</v>
      </c>
      <c r="DO373">
        <v>58.435499133208303</v>
      </c>
      <c r="DP373">
        <v>5.7341085077060301</v>
      </c>
      <c r="DQ373">
        <v>0</v>
      </c>
      <c r="DR373">
        <v>1.13538575</v>
      </c>
      <c r="DS373">
        <v>-7.6633058161350298E-2</v>
      </c>
      <c r="DT373">
        <v>7.6447210176369398E-3</v>
      </c>
      <c r="DU373">
        <v>1</v>
      </c>
      <c r="DV373">
        <v>1</v>
      </c>
      <c r="DW373">
        <v>2</v>
      </c>
      <c r="DX373" t="s">
        <v>363</v>
      </c>
      <c r="DY373">
        <v>2.8577599999999999</v>
      </c>
      <c r="DZ373">
        <v>2.7162799999999998</v>
      </c>
      <c r="EA373">
        <v>6.80529E-2</v>
      </c>
      <c r="EB373">
        <v>6.6283300000000003E-2</v>
      </c>
      <c r="EC373">
        <v>7.6626899999999998E-2</v>
      </c>
      <c r="ED373">
        <v>7.3594900000000005E-2</v>
      </c>
      <c r="EE373">
        <v>26283.7</v>
      </c>
      <c r="EF373">
        <v>22872.2</v>
      </c>
      <c r="EG373">
        <v>25252.9</v>
      </c>
      <c r="EH373">
        <v>23860.2</v>
      </c>
      <c r="EI373">
        <v>39813.699999999997</v>
      </c>
      <c r="EJ373">
        <v>36593</v>
      </c>
      <c r="EK373">
        <v>45660</v>
      </c>
      <c r="EL373">
        <v>42569.3</v>
      </c>
      <c r="EM373">
        <v>1.79515</v>
      </c>
      <c r="EN373">
        <v>2.1272000000000002</v>
      </c>
      <c r="EO373">
        <v>6.0707299999999999E-2</v>
      </c>
      <c r="EP373">
        <v>0</v>
      </c>
      <c r="EQ373">
        <v>24.064800000000002</v>
      </c>
      <c r="ER373">
        <v>999.9</v>
      </c>
      <c r="ES373">
        <v>35.624000000000002</v>
      </c>
      <c r="ET373">
        <v>35.329000000000001</v>
      </c>
      <c r="EU373">
        <v>27.747199999999999</v>
      </c>
      <c r="EV373">
        <v>52.613</v>
      </c>
      <c r="EW373">
        <v>36.883000000000003</v>
      </c>
      <c r="EX373">
        <v>2</v>
      </c>
      <c r="EY373">
        <v>3.99797E-2</v>
      </c>
      <c r="EZ373">
        <v>3.0456099999999999</v>
      </c>
      <c r="FA373">
        <v>20.217099999999999</v>
      </c>
      <c r="FB373">
        <v>5.2337600000000002</v>
      </c>
      <c r="FC373">
        <v>11.991199999999999</v>
      </c>
      <c r="FD373">
        <v>4.9556500000000003</v>
      </c>
      <c r="FE373">
        <v>3.3039499999999999</v>
      </c>
      <c r="FF373">
        <v>9999</v>
      </c>
      <c r="FG373">
        <v>5196.2</v>
      </c>
      <c r="FH373">
        <v>329.7</v>
      </c>
      <c r="FI373">
        <v>9999</v>
      </c>
      <c r="FJ373">
        <v>1.8682799999999999</v>
      </c>
      <c r="FK373">
        <v>1.8640099999999999</v>
      </c>
      <c r="FL373">
        <v>1.8714900000000001</v>
      </c>
      <c r="FM373">
        <v>1.86249</v>
      </c>
      <c r="FN373">
        <v>1.86191</v>
      </c>
      <c r="FO373">
        <v>1.86829</v>
      </c>
      <c r="FP373">
        <v>1.85843</v>
      </c>
      <c r="FQ373">
        <v>1.8647800000000001</v>
      </c>
      <c r="FR373">
        <v>5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0.94399999999999995</v>
      </c>
      <c r="GF373">
        <v>0.18329999999999999</v>
      </c>
      <c r="GG373">
        <v>0.30658851354286398</v>
      </c>
      <c r="GH373">
        <v>2.2958890734485699E-3</v>
      </c>
      <c r="GI373">
        <v>-1.86257123826648E-6</v>
      </c>
      <c r="GJ373">
        <v>8.2594232886446805E-10</v>
      </c>
      <c r="GK373">
        <v>-0.101148223110564</v>
      </c>
      <c r="GL373">
        <v>-3.7577424899751702E-2</v>
      </c>
      <c r="GM373">
        <v>3.3046140057118702E-3</v>
      </c>
      <c r="GN373">
        <v>-3.9997718568980099E-5</v>
      </c>
      <c r="GO373">
        <v>3</v>
      </c>
      <c r="GP373">
        <v>2332</v>
      </c>
      <c r="GQ373">
        <v>2</v>
      </c>
      <c r="GR373">
        <v>24</v>
      </c>
      <c r="GS373">
        <v>1426.6</v>
      </c>
      <c r="GT373">
        <v>1426.6</v>
      </c>
      <c r="GU373">
        <v>1.1376999999999999</v>
      </c>
      <c r="GV373">
        <v>2.3950200000000001</v>
      </c>
      <c r="GW373">
        <v>1.9982899999999999</v>
      </c>
      <c r="GX373">
        <v>2.6940900000000001</v>
      </c>
      <c r="GY373">
        <v>2.0947300000000002</v>
      </c>
      <c r="GZ373">
        <v>2.34741</v>
      </c>
      <c r="HA373">
        <v>40.298200000000001</v>
      </c>
      <c r="HB373">
        <v>15.287800000000001</v>
      </c>
      <c r="HC373">
        <v>18</v>
      </c>
      <c r="HD373">
        <v>432.38499999999999</v>
      </c>
      <c r="HE373">
        <v>651.42600000000004</v>
      </c>
      <c r="HF373">
        <v>20.590499999999999</v>
      </c>
      <c r="HG373">
        <v>27.7943</v>
      </c>
      <c r="HH373">
        <v>30.000299999999999</v>
      </c>
      <c r="HI373">
        <v>27.635300000000001</v>
      </c>
      <c r="HJ373">
        <v>27.620699999999999</v>
      </c>
      <c r="HK373">
        <v>22.819600000000001</v>
      </c>
      <c r="HL373">
        <v>35.588200000000001</v>
      </c>
      <c r="HM373">
        <v>0</v>
      </c>
      <c r="HN373">
        <v>20.546800000000001</v>
      </c>
      <c r="HO373">
        <v>331.45</v>
      </c>
      <c r="HP373">
        <v>19.776299999999999</v>
      </c>
      <c r="HQ373">
        <v>96.631799999999998</v>
      </c>
      <c r="HR373">
        <v>100.078</v>
      </c>
    </row>
    <row r="374" spans="1:226" x14ac:dyDescent="0.2">
      <c r="A374">
        <v>358</v>
      </c>
      <c r="B374">
        <v>1657297096.5999999</v>
      </c>
      <c r="C374">
        <v>5492.0999999046298</v>
      </c>
      <c r="D374" t="s">
        <v>1078</v>
      </c>
      <c r="E374" t="s">
        <v>1079</v>
      </c>
      <c r="F374">
        <v>5</v>
      </c>
      <c r="G374" t="s">
        <v>1067</v>
      </c>
      <c r="H374" t="s">
        <v>354</v>
      </c>
      <c r="I374">
        <v>1657297088.81429</v>
      </c>
      <c r="J374">
        <f t="shared" si="170"/>
        <v>2.1335265971278686E-3</v>
      </c>
      <c r="K374">
        <f t="shared" si="171"/>
        <v>2.1335265971278687</v>
      </c>
      <c r="L374">
        <f t="shared" si="172"/>
        <v>10.887041155355648</v>
      </c>
      <c r="M374">
        <f t="shared" si="173"/>
        <v>379.05339285714302</v>
      </c>
      <c r="N374">
        <f t="shared" si="174"/>
        <v>181.84062771880573</v>
      </c>
      <c r="O374">
        <f t="shared" si="175"/>
        <v>13.446899958268213</v>
      </c>
      <c r="P374">
        <f t="shared" si="176"/>
        <v>28.030551348921712</v>
      </c>
      <c r="Q374">
        <f t="shared" si="177"/>
        <v>9.450022306847472E-2</v>
      </c>
      <c r="R374">
        <f t="shared" si="178"/>
        <v>3.1732302379737991</v>
      </c>
      <c r="S374">
        <f t="shared" si="179"/>
        <v>9.296416847993158E-2</v>
      </c>
      <c r="T374">
        <f t="shared" si="180"/>
        <v>5.8238533914543894E-2</v>
      </c>
      <c r="U374">
        <f t="shared" si="181"/>
        <v>321.51719035714257</v>
      </c>
      <c r="V374">
        <f t="shared" si="182"/>
        <v>25.824295222018616</v>
      </c>
      <c r="W374">
        <f t="shared" si="183"/>
        <v>25.047292857142899</v>
      </c>
      <c r="X374">
        <f t="shared" si="184"/>
        <v>3.1886539252751098</v>
      </c>
      <c r="Y374">
        <f t="shared" si="185"/>
        <v>49.85857006744687</v>
      </c>
      <c r="Z374">
        <f t="shared" si="186"/>
        <v>1.5458578383234052</v>
      </c>
      <c r="AA374">
        <f t="shared" si="187"/>
        <v>3.1004857063333842</v>
      </c>
      <c r="AB374">
        <f t="shared" si="188"/>
        <v>1.6427960869517046</v>
      </c>
      <c r="AC374">
        <f t="shared" si="189"/>
        <v>-94.088522933339007</v>
      </c>
      <c r="AD374">
        <f t="shared" si="190"/>
        <v>-80.346684286768252</v>
      </c>
      <c r="AE374">
        <f t="shared" si="191"/>
        <v>-5.3457231545594821</v>
      </c>
      <c r="AF374">
        <f t="shared" si="192"/>
        <v>141.73625998247581</v>
      </c>
      <c r="AG374">
        <f t="shared" si="193"/>
        <v>-22.165935744257379</v>
      </c>
      <c r="AH374">
        <f t="shared" si="194"/>
        <v>2.1314879296151394</v>
      </c>
      <c r="AI374">
        <f t="shared" si="195"/>
        <v>10.887041155355648</v>
      </c>
      <c r="AJ374">
        <v>358.84874696512298</v>
      </c>
      <c r="AK374">
        <v>365.29259393939401</v>
      </c>
      <c r="AL374">
        <v>-3.1571019145537802</v>
      </c>
      <c r="AM374">
        <v>66.044289892535204</v>
      </c>
      <c r="AN374">
        <f t="shared" si="196"/>
        <v>2.1335265971278687</v>
      </c>
      <c r="AO374">
        <v>19.781036510682402</v>
      </c>
      <c r="AP374">
        <v>20.908854545454499</v>
      </c>
      <c r="AQ374">
        <v>4.5062847558169999E-5</v>
      </c>
      <c r="AR374">
        <v>78.802789621625607</v>
      </c>
      <c r="AS374">
        <v>13</v>
      </c>
      <c r="AT374">
        <v>3</v>
      </c>
      <c r="AU374">
        <f t="shared" si="197"/>
        <v>1</v>
      </c>
      <c r="AV374">
        <f t="shared" si="198"/>
        <v>0</v>
      </c>
      <c r="AW374">
        <f t="shared" si="199"/>
        <v>39415.154500129865</v>
      </c>
      <c r="AX374">
        <f t="shared" si="200"/>
        <v>2000.00357142857</v>
      </c>
      <c r="AY374">
        <f t="shared" si="201"/>
        <v>1681.2033214285702</v>
      </c>
      <c r="AZ374">
        <f t="shared" si="202"/>
        <v>0.84060015964257206</v>
      </c>
      <c r="BA374">
        <f t="shared" si="203"/>
        <v>0.16075830811016406</v>
      </c>
      <c r="BB374">
        <v>2.7</v>
      </c>
      <c r="BC374">
        <v>0.5</v>
      </c>
      <c r="BD374" t="s">
        <v>355</v>
      </c>
      <c r="BE374">
        <v>2</v>
      </c>
      <c r="BF374" t="b">
        <v>1</v>
      </c>
      <c r="BG374">
        <v>1657297088.81429</v>
      </c>
      <c r="BH374">
        <v>379.05339285714302</v>
      </c>
      <c r="BI374">
        <v>367.51992857142898</v>
      </c>
      <c r="BJ374">
        <v>20.9044285714286</v>
      </c>
      <c r="BK374">
        <v>19.777471428571399</v>
      </c>
      <c r="BL374">
        <v>378.10060714285697</v>
      </c>
      <c r="BM374">
        <v>20.721189285714299</v>
      </c>
      <c r="BN374">
        <v>499.99346428571403</v>
      </c>
      <c r="BO374">
        <v>73.8488857142857</v>
      </c>
      <c r="BP374">
        <v>9.9934892857142896E-2</v>
      </c>
      <c r="BQ374">
        <v>24.577635714285702</v>
      </c>
      <c r="BR374">
        <v>25.047292857142899</v>
      </c>
      <c r="BS374">
        <v>999.9</v>
      </c>
      <c r="BT374">
        <v>0</v>
      </c>
      <c r="BU374">
        <v>0</v>
      </c>
      <c r="BV374">
        <v>10012.736428571399</v>
      </c>
      <c r="BW374">
        <v>0</v>
      </c>
      <c r="BX374">
        <v>1083.94464285714</v>
      </c>
      <c r="BY374">
        <v>11.5335103571429</v>
      </c>
      <c r="BZ374">
        <v>387.14653571428602</v>
      </c>
      <c r="CA374">
        <v>374.93510714285702</v>
      </c>
      <c r="CB374">
        <v>1.1269517857142901</v>
      </c>
      <c r="CC374">
        <v>367.51992857142898</v>
      </c>
      <c r="CD374">
        <v>19.777471428571399</v>
      </c>
      <c r="CE374">
        <v>1.54376892857143</v>
      </c>
      <c r="CF374">
        <v>1.46054464285714</v>
      </c>
      <c r="CG374">
        <v>13.408682142857099</v>
      </c>
      <c r="CH374">
        <v>12.561242857142901</v>
      </c>
      <c r="CI374">
        <v>2000.00357142857</v>
      </c>
      <c r="CJ374">
        <v>0.97999453571428596</v>
      </c>
      <c r="CK374">
        <v>2.0005746428571398E-2</v>
      </c>
      <c r="CL374">
        <v>0</v>
      </c>
      <c r="CM374">
        <v>2.5213964285714301</v>
      </c>
      <c r="CN374">
        <v>0</v>
      </c>
      <c r="CO374">
        <v>7061.5357142857201</v>
      </c>
      <c r="CP374">
        <v>16705.410714285699</v>
      </c>
      <c r="CQ374">
        <v>45.428142857142802</v>
      </c>
      <c r="CR374">
        <v>47.061999999999998</v>
      </c>
      <c r="CS374">
        <v>46.5</v>
      </c>
      <c r="CT374">
        <v>45.4325714285714</v>
      </c>
      <c r="CU374">
        <v>44.519928571428601</v>
      </c>
      <c r="CV374">
        <v>1959.99285714286</v>
      </c>
      <c r="CW374">
        <v>40.0107142857143</v>
      </c>
      <c r="CX374">
        <v>0</v>
      </c>
      <c r="CY374">
        <v>1651536371.7</v>
      </c>
      <c r="CZ374">
        <v>0</v>
      </c>
      <c r="DA374">
        <v>0</v>
      </c>
      <c r="DB374" t="s">
        <v>356</v>
      </c>
      <c r="DC374">
        <v>1657211493.5999999</v>
      </c>
      <c r="DD374">
        <v>1657211497.5999999</v>
      </c>
      <c r="DE374">
        <v>0</v>
      </c>
      <c r="DF374">
        <v>1.526</v>
      </c>
      <c r="DG374">
        <v>4.4999999999999998E-2</v>
      </c>
      <c r="DH374">
        <v>2.6110000000000002</v>
      </c>
      <c r="DI374">
        <v>0.157</v>
      </c>
      <c r="DJ374">
        <v>420</v>
      </c>
      <c r="DK374">
        <v>20</v>
      </c>
      <c r="DL374">
        <v>0.57999999999999996</v>
      </c>
      <c r="DM374">
        <v>0.22</v>
      </c>
      <c r="DN374">
        <v>9.9155932500000006</v>
      </c>
      <c r="DO374">
        <v>34.1357850281426</v>
      </c>
      <c r="DP374">
        <v>3.3976674221231402</v>
      </c>
      <c r="DQ374">
        <v>0</v>
      </c>
      <c r="DR374">
        <v>1.12896325</v>
      </c>
      <c r="DS374">
        <v>-4.4732870544092598E-2</v>
      </c>
      <c r="DT374">
        <v>4.4623404103116002E-3</v>
      </c>
      <c r="DU374">
        <v>1</v>
      </c>
      <c r="DV374">
        <v>1</v>
      </c>
      <c r="DW374">
        <v>2</v>
      </c>
      <c r="DX374" t="s">
        <v>363</v>
      </c>
      <c r="DY374">
        <v>2.85772</v>
      </c>
      <c r="DZ374">
        <v>2.7166199999999998</v>
      </c>
      <c r="EA374">
        <v>6.5814399999999995E-2</v>
      </c>
      <c r="EB374">
        <v>6.3865000000000005E-2</v>
      </c>
      <c r="EC374">
        <v>7.66318E-2</v>
      </c>
      <c r="ED374">
        <v>7.3613700000000004E-2</v>
      </c>
      <c r="EE374">
        <v>26346.5</v>
      </c>
      <c r="EF374">
        <v>22931</v>
      </c>
      <c r="EG374">
        <v>25252.6</v>
      </c>
      <c r="EH374">
        <v>23859.8</v>
      </c>
      <c r="EI374">
        <v>39813.199999999997</v>
      </c>
      <c r="EJ374">
        <v>36591.4</v>
      </c>
      <c r="EK374">
        <v>45659.6</v>
      </c>
      <c r="EL374">
        <v>42568.4</v>
      </c>
      <c r="EM374">
        <v>1.79495</v>
      </c>
      <c r="EN374">
        <v>2.1270500000000001</v>
      </c>
      <c r="EO374">
        <v>5.8524300000000001E-2</v>
      </c>
      <c r="EP374">
        <v>0</v>
      </c>
      <c r="EQ374">
        <v>24.077500000000001</v>
      </c>
      <c r="ER374">
        <v>999.9</v>
      </c>
      <c r="ES374">
        <v>35.6</v>
      </c>
      <c r="ET374">
        <v>35.338999999999999</v>
      </c>
      <c r="EU374">
        <v>27.742799999999999</v>
      </c>
      <c r="EV374">
        <v>52.292999999999999</v>
      </c>
      <c r="EW374">
        <v>36.927100000000003</v>
      </c>
      <c r="EX374">
        <v>2</v>
      </c>
      <c r="EY374">
        <v>4.0663100000000001E-2</v>
      </c>
      <c r="EZ374">
        <v>3.15327</v>
      </c>
      <c r="FA374">
        <v>20.215199999999999</v>
      </c>
      <c r="FB374">
        <v>5.2339099999999998</v>
      </c>
      <c r="FC374">
        <v>11.992000000000001</v>
      </c>
      <c r="FD374">
        <v>4.9558</v>
      </c>
      <c r="FE374">
        <v>3.3039499999999999</v>
      </c>
      <c r="FF374">
        <v>9999</v>
      </c>
      <c r="FG374">
        <v>5196.3999999999996</v>
      </c>
      <c r="FH374">
        <v>329.7</v>
      </c>
      <c r="FI374">
        <v>9999</v>
      </c>
      <c r="FJ374">
        <v>1.86829</v>
      </c>
      <c r="FK374">
        <v>1.8640099999999999</v>
      </c>
      <c r="FL374">
        <v>1.8714900000000001</v>
      </c>
      <c r="FM374">
        <v>1.86249</v>
      </c>
      <c r="FN374">
        <v>1.86189</v>
      </c>
      <c r="FO374">
        <v>1.86829</v>
      </c>
      <c r="FP374">
        <v>1.85843</v>
      </c>
      <c r="FQ374">
        <v>1.8647800000000001</v>
      </c>
      <c r="FR374">
        <v>5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0.92400000000000004</v>
      </c>
      <c r="GF374">
        <v>0.18340000000000001</v>
      </c>
      <c r="GG374">
        <v>0.30658851354286398</v>
      </c>
      <c r="GH374">
        <v>2.2958890734485699E-3</v>
      </c>
      <c r="GI374">
        <v>-1.86257123826648E-6</v>
      </c>
      <c r="GJ374">
        <v>8.2594232886446805E-10</v>
      </c>
      <c r="GK374">
        <v>-0.101148223110564</v>
      </c>
      <c r="GL374">
        <v>-3.7577424899751702E-2</v>
      </c>
      <c r="GM374">
        <v>3.3046140057118702E-3</v>
      </c>
      <c r="GN374">
        <v>-3.9997718568980099E-5</v>
      </c>
      <c r="GO374">
        <v>3</v>
      </c>
      <c r="GP374">
        <v>2332</v>
      </c>
      <c r="GQ374">
        <v>2</v>
      </c>
      <c r="GR374">
        <v>24</v>
      </c>
      <c r="GS374">
        <v>1426.7</v>
      </c>
      <c r="GT374">
        <v>1426.7</v>
      </c>
      <c r="GU374">
        <v>1.09619</v>
      </c>
      <c r="GV374">
        <v>2.4011200000000001</v>
      </c>
      <c r="GW374">
        <v>1.9982899999999999</v>
      </c>
      <c r="GX374">
        <v>2.6940900000000001</v>
      </c>
      <c r="GY374">
        <v>2.0935100000000002</v>
      </c>
      <c r="GZ374">
        <v>2.4194300000000002</v>
      </c>
      <c r="HA374">
        <v>40.323700000000002</v>
      </c>
      <c r="HB374">
        <v>15.287800000000001</v>
      </c>
      <c r="HC374">
        <v>18</v>
      </c>
      <c r="HD374">
        <v>432.29500000000002</v>
      </c>
      <c r="HE374">
        <v>651.34299999999996</v>
      </c>
      <c r="HF374">
        <v>20.5443</v>
      </c>
      <c r="HG374">
        <v>27.7989</v>
      </c>
      <c r="HH374">
        <v>30.000699999999998</v>
      </c>
      <c r="HI374">
        <v>27.6388</v>
      </c>
      <c r="HJ374">
        <v>27.624199999999998</v>
      </c>
      <c r="HK374">
        <v>21.9879</v>
      </c>
      <c r="HL374">
        <v>35.588200000000001</v>
      </c>
      <c r="HM374">
        <v>0</v>
      </c>
      <c r="HN374">
        <v>20.4922</v>
      </c>
      <c r="HO374">
        <v>311.33100000000002</v>
      </c>
      <c r="HP374">
        <v>19.771999999999998</v>
      </c>
      <c r="HQ374">
        <v>96.631</v>
      </c>
      <c r="HR374">
        <v>100.07599999999999</v>
      </c>
    </row>
    <row r="375" spans="1:226" x14ac:dyDescent="0.2">
      <c r="A375">
        <v>359</v>
      </c>
      <c r="B375">
        <v>1657297101.5999999</v>
      </c>
      <c r="C375">
        <v>5497.0999999046298</v>
      </c>
      <c r="D375" t="s">
        <v>1080</v>
      </c>
      <c r="E375" t="s">
        <v>1081</v>
      </c>
      <c r="F375">
        <v>5</v>
      </c>
      <c r="G375" t="s">
        <v>1067</v>
      </c>
      <c r="H375" t="s">
        <v>354</v>
      </c>
      <c r="I375">
        <v>1657297094.0999999</v>
      </c>
      <c r="J375">
        <f t="shared" si="170"/>
        <v>2.113804195198847E-3</v>
      </c>
      <c r="K375">
        <f t="shared" si="171"/>
        <v>2.1138041951988469</v>
      </c>
      <c r="L375">
        <f t="shared" si="172"/>
        <v>10.094953181415482</v>
      </c>
      <c r="M375">
        <f t="shared" si="173"/>
        <v>363.62751851851903</v>
      </c>
      <c r="N375">
        <f t="shared" si="174"/>
        <v>178.7025530401649</v>
      </c>
      <c r="O375">
        <f t="shared" si="175"/>
        <v>13.214872348042718</v>
      </c>
      <c r="P375">
        <f t="shared" si="176"/>
        <v>26.889885777836309</v>
      </c>
      <c r="Q375">
        <f t="shared" si="177"/>
        <v>9.3597544896620533E-2</v>
      </c>
      <c r="R375">
        <f t="shared" si="178"/>
        <v>3.1697413839160955</v>
      </c>
      <c r="S375">
        <f t="shared" si="179"/>
        <v>9.2088813047573187E-2</v>
      </c>
      <c r="T375">
        <f t="shared" si="180"/>
        <v>5.7689035896485441E-2</v>
      </c>
      <c r="U375">
        <f t="shared" si="181"/>
        <v>321.51715388888829</v>
      </c>
      <c r="V375">
        <f t="shared" si="182"/>
        <v>25.833071925768383</v>
      </c>
      <c r="W375">
        <f t="shared" si="183"/>
        <v>25.0498074074074</v>
      </c>
      <c r="X375">
        <f t="shared" si="184"/>
        <v>3.1891318143068488</v>
      </c>
      <c r="Y375">
        <f t="shared" si="185"/>
        <v>49.856800065285377</v>
      </c>
      <c r="Z375">
        <f t="shared" si="186"/>
        <v>1.5460544343880736</v>
      </c>
      <c r="AA375">
        <f t="shared" si="187"/>
        <v>3.1009901003746339</v>
      </c>
      <c r="AB375">
        <f t="shared" si="188"/>
        <v>1.6430773799187752</v>
      </c>
      <c r="AC375">
        <f t="shared" si="189"/>
        <v>-93.218765008269159</v>
      </c>
      <c r="AD375">
        <f t="shared" si="190"/>
        <v>-80.22326437411165</v>
      </c>
      <c r="AE375">
        <f t="shared" si="191"/>
        <v>-5.3435273673241337</v>
      </c>
      <c r="AF375">
        <f t="shared" si="192"/>
        <v>142.73159713918335</v>
      </c>
      <c r="AG375">
        <f t="shared" si="193"/>
        <v>-25.504563790020789</v>
      </c>
      <c r="AH375">
        <f t="shared" si="194"/>
        <v>2.121906781426647</v>
      </c>
      <c r="AI375">
        <f t="shared" si="195"/>
        <v>10.094953181415482</v>
      </c>
      <c r="AJ375">
        <v>341.99248739608799</v>
      </c>
      <c r="AK375">
        <v>349.18806060605999</v>
      </c>
      <c r="AL375">
        <v>-3.2372183773663799</v>
      </c>
      <c r="AM375">
        <v>66.044289892535204</v>
      </c>
      <c r="AN375">
        <f t="shared" si="196"/>
        <v>2.1138041951988469</v>
      </c>
      <c r="AO375">
        <v>19.791505556801901</v>
      </c>
      <c r="AP375">
        <v>20.9092036363636</v>
      </c>
      <c r="AQ375">
        <v>-2.74022421875655E-5</v>
      </c>
      <c r="AR375">
        <v>78.802789621625607</v>
      </c>
      <c r="AS375">
        <v>13</v>
      </c>
      <c r="AT375">
        <v>3</v>
      </c>
      <c r="AU375">
        <f t="shared" si="197"/>
        <v>1</v>
      </c>
      <c r="AV375">
        <f t="shared" si="198"/>
        <v>0</v>
      </c>
      <c r="AW375">
        <f t="shared" si="199"/>
        <v>39356.67696773402</v>
      </c>
      <c r="AX375">
        <f t="shared" si="200"/>
        <v>2000.0033333333299</v>
      </c>
      <c r="AY375">
        <f t="shared" si="201"/>
        <v>1681.2031222222195</v>
      </c>
      <c r="AZ375">
        <f t="shared" si="202"/>
        <v>0.84060016011084426</v>
      </c>
      <c r="BA375">
        <f t="shared" si="203"/>
        <v>0.1607583090139294</v>
      </c>
      <c r="BB375">
        <v>2.7</v>
      </c>
      <c r="BC375">
        <v>0.5</v>
      </c>
      <c r="BD375" t="s">
        <v>355</v>
      </c>
      <c r="BE375">
        <v>2</v>
      </c>
      <c r="BF375" t="b">
        <v>1</v>
      </c>
      <c r="BG375">
        <v>1657297094.0999999</v>
      </c>
      <c r="BH375">
        <v>363.62751851851903</v>
      </c>
      <c r="BI375">
        <v>350.27192592592598</v>
      </c>
      <c r="BJ375">
        <v>20.907040740740701</v>
      </c>
      <c r="BK375">
        <v>19.785185185185199</v>
      </c>
      <c r="BL375">
        <v>362.69407407407402</v>
      </c>
      <c r="BM375">
        <v>20.723681481481499</v>
      </c>
      <c r="BN375">
        <v>500.00811111111102</v>
      </c>
      <c r="BO375">
        <v>73.848944444444399</v>
      </c>
      <c r="BP375">
        <v>0.100040185185185</v>
      </c>
      <c r="BQ375">
        <v>24.580355555555599</v>
      </c>
      <c r="BR375">
        <v>25.0498074074074</v>
      </c>
      <c r="BS375">
        <v>999.9</v>
      </c>
      <c r="BT375">
        <v>0</v>
      </c>
      <c r="BU375">
        <v>0</v>
      </c>
      <c r="BV375">
        <v>9997.3337037036999</v>
      </c>
      <c r="BW375">
        <v>0</v>
      </c>
      <c r="BX375">
        <v>1084.3929629629599</v>
      </c>
      <c r="BY375">
        <v>13.355600000000001</v>
      </c>
      <c r="BZ375">
        <v>371.392333333333</v>
      </c>
      <c r="CA375">
        <v>357.34196296296301</v>
      </c>
      <c r="CB375">
        <v>1.1218470370370399</v>
      </c>
      <c r="CC375">
        <v>350.27192592592598</v>
      </c>
      <c r="CD375">
        <v>19.785185185185199</v>
      </c>
      <c r="CE375">
        <v>1.5439629629629601</v>
      </c>
      <c r="CF375">
        <v>1.4611155555555599</v>
      </c>
      <c r="CG375">
        <v>13.4106111111111</v>
      </c>
      <c r="CH375">
        <v>12.567203703703701</v>
      </c>
      <c r="CI375">
        <v>2000.0033333333299</v>
      </c>
      <c r="CJ375">
        <v>0.97999455555555604</v>
      </c>
      <c r="CK375">
        <v>2.00057259259259E-2</v>
      </c>
      <c r="CL375">
        <v>0</v>
      </c>
      <c r="CM375">
        <v>2.5361518518518502</v>
      </c>
      <c r="CN375">
        <v>0</v>
      </c>
      <c r="CO375">
        <v>7054.2174074074101</v>
      </c>
      <c r="CP375">
        <v>16705.407407407401</v>
      </c>
      <c r="CQ375">
        <v>45.436999999999998</v>
      </c>
      <c r="CR375">
        <v>47.061999999999998</v>
      </c>
      <c r="CS375">
        <v>46.5</v>
      </c>
      <c r="CT375">
        <v>45.434703703703697</v>
      </c>
      <c r="CU375">
        <v>44.527555555555502</v>
      </c>
      <c r="CV375">
        <v>1959.99259259259</v>
      </c>
      <c r="CW375">
        <v>40.010740740740701</v>
      </c>
      <c r="CX375">
        <v>0</v>
      </c>
      <c r="CY375">
        <v>1651536376.5</v>
      </c>
      <c r="CZ375">
        <v>0</v>
      </c>
      <c r="DA375">
        <v>0</v>
      </c>
      <c r="DB375" t="s">
        <v>356</v>
      </c>
      <c r="DC375">
        <v>1657211493.5999999</v>
      </c>
      <c r="DD375">
        <v>1657211497.5999999</v>
      </c>
      <c r="DE375">
        <v>0</v>
      </c>
      <c r="DF375">
        <v>1.526</v>
      </c>
      <c r="DG375">
        <v>4.4999999999999998E-2</v>
      </c>
      <c r="DH375">
        <v>2.6110000000000002</v>
      </c>
      <c r="DI375">
        <v>0.157</v>
      </c>
      <c r="DJ375">
        <v>420</v>
      </c>
      <c r="DK375">
        <v>20</v>
      </c>
      <c r="DL375">
        <v>0.57999999999999996</v>
      </c>
      <c r="DM375">
        <v>0.22</v>
      </c>
      <c r="DN375">
        <v>11.90254725</v>
      </c>
      <c r="DO375">
        <v>22.5029397748593</v>
      </c>
      <c r="DP375">
        <v>2.2406438193809199</v>
      </c>
      <c r="DQ375">
        <v>0</v>
      </c>
      <c r="DR375">
        <v>1.125022</v>
      </c>
      <c r="DS375">
        <v>-5.2891632270169901E-2</v>
      </c>
      <c r="DT375">
        <v>5.3892709154392997E-3</v>
      </c>
      <c r="DU375">
        <v>1</v>
      </c>
      <c r="DV375">
        <v>1</v>
      </c>
      <c r="DW375">
        <v>2</v>
      </c>
      <c r="DX375" t="s">
        <v>363</v>
      </c>
      <c r="DY375">
        <v>2.8576999999999999</v>
      </c>
      <c r="DZ375">
        <v>2.7162899999999999</v>
      </c>
      <c r="EA375">
        <v>6.3470499999999999E-2</v>
      </c>
      <c r="EB375">
        <v>6.1371099999999998E-2</v>
      </c>
      <c r="EC375">
        <v>7.6635499999999995E-2</v>
      </c>
      <c r="ED375">
        <v>7.3635400000000004E-2</v>
      </c>
      <c r="EE375">
        <v>26411.9</v>
      </c>
      <c r="EF375">
        <v>22991.8</v>
      </c>
      <c r="EG375">
        <v>25252</v>
      </c>
      <c r="EH375">
        <v>23859.5</v>
      </c>
      <c r="EI375">
        <v>39812.1</v>
      </c>
      <c r="EJ375">
        <v>36590.199999999997</v>
      </c>
      <c r="EK375">
        <v>45658.7</v>
      </c>
      <c r="EL375">
        <v>42568</v>
      </c>
      <c r="EM375">
        <v>1.79487</v>
      </c>
      <c r="EN375">
        <v>2.1269</v>
      </c>
      <c r="EO375">
        <v>5.73322E-2</v>
      </c>
      <c r="EP375">
        <v>0</v>
      </c>
      <c r="EQ375">
        <v>24.091899999999999</v>
      </c>
      <c r="ER375">
        <v>999.9</v>
      </c>
      <c r="ES375">
        <v>35.6</v>
      </c>
      <c r="ET375">
        <v>35.359000000000002</v>
      </c>
      <c r="EU375">
        <v>27.776900000000001</v>
      </c>
      <c r="EV375">
        <v>52.453000000000003</v>
      </c>
      <c r="EW375">
        <v>36.8429</v>
      </c>
      <c r="EX375">
        <v>2</v>
      </c>
      <c r="EY375">
        <v>4.1351600000000002E-2</v>
      </c>
      <c r="EZ375">
        <v>3.2177500000000001</v>
      </c>
      <c r="FA375">
        <v>20.214099999999998</v>
      </c>
      <c r="FB375">
        <v>5.2336099999999997</v>
      </c>
      <c r="FC375">
        <v>11.9917</v>
      </c>
      <c r="FD375">
        <v>4.9558</v>
      </c>
      <c r="FE375">
        <v>3.3039499999999999</v>
      </c>
      <c r="FF375">
        <v>9999</v>
      </c>
      <c r="FG375">
        <v>5196.3999999999996</v>
      </c>
      <c r="FH375">
        <v>329.7</v>
      </c>
      <c r="FI375">
        <v>9999</v>
      </c>
      <c r="FJ375">
        <v>1.86829</v>
      </c>
      <c r="FK375">
        <v>1.8640099999999999</v>
      </c>
      <c r="FL375">
        <v>1.8714900000000001</v>
      </c>
      <c r="FM375">
        <v>1.86249</v>
      </c>
      <c r="FN375">
        <v>1.86192</v>
      </c>
      <c r="FO375">
        <v>1.86829</v>
      </c>
      <c r="FP375">
        <v>1.85846</v>
      </c>
      <c r="FQ375">
        <v>1.8647800000000001</v>
      </c>
      <c r="FR375">
        <v>5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0.90400000000000003</v>
      </c>
      <c r="GF375">
        <v>0.1835</v>
      </c>
      <c r="GG375">
        <v>0.30658851354286398</v>
      </c>
      <c r="GH375">
        <v>2.2958890734485699E-3</v>
      </c>
      <c r="GI375">
        <v>-1.86257123826648E-6</v>
      </c>
      <c r="GJ375">
        <v>8.2594232886446805E-10</v>
      </c>
      <c r="GK375">
        <v>-0.101148223110564</v>
      </c>
      <c r="GL375">
        <v>-3.7577424899751702E-2</v>
      </c>
      <c r="GM375">
        <v>3.3046140057118702E-3</v>
      </c>
      <c r="GN375">
        <v>-3.9997718568980099E-5</v>
      </c>
      <c r="GO375">
        <v>3</v>
      </c>
      <c r="GP375">
        <v>2332</v>
      </c>
      <c r="GQ375">
        <v>2</v>
      </c>
      <c r="GR375">
        <v>24</v>
      </c>
      <c r="GS375">
        <v>1426.8</v>
      </c>
      <c r="GT375">
        <v>1426.7</v>
      </c>
      <c r="GU375">
        <v>1.0498000000000001</v>
      </c>
      <c r="GV375">
        <v>2.3962400000000001</v>
      </c>
      <c r="GW375">
        <v>1.9982899999999999</v>
      </c>
      <c r="GX375">
        <v>2.6940900000000001</v>
      </c>
      <c r="GY375">
        <v>2.0935100000000002</v>
      </c>
      <c r="GZ375">
        <v>2.4023400000000001</v>
      </c>
      <c r="HA375">
        <v>40.3491</v>
      </c>
      <c r="HB375">
        <v>15.2966</v>
      </c>
      <c r="HC375">
        <v>18</v>
      </c>
      <c r="HD375">
        <v>432.27800000000002</v>
      </c>
      <c r="HE375">
        <v>651.26099999999997</v>
      </c>
      <c r="HF375">
        <v>20.489799999999999</v>
      </c>
      <c r="HG375">
        <v>27.8049</v>
      </c>
      <c r="HH375">
        <v>30.000499999999999</v>
      </c>
      <c r="HI375">
        <v>27.642299999999999</v>
      </c>
      <c r="HJ375">
        <v>27.627800000000001</v>
      </c>
      <c r="HK375">
        <v>21.0748</v>
      </c>
      <c r="HL375">
        <v>35.588200000000001</v>
      </c>
      <c r="HM375">
        <v>0</v>
      </c>
      <c r="HN375">
        <v>20.453499999999998</v>
      </c>
      <c r="HO375">
        <v>297.87599999999998</v>
      </c>
      <c r="HP375">
        <v>19.7727</v>
      </c>
      <c r="HQ375">
        <v>96.628799999999998</v>
      </c>
      <c r="HR375">
        <v>100.075</v>
      </c>
    </row>
    <row r="376" spans="1:226" x14ac:dyDescent="0.2">
      <c r="A376">
        <v>360</v>
      </c>
      <c r="B376">
        <v>1657297106.5999999</v>
      </c>
      <c r="C376">
        <v>5502.0999999046298</v>
      </c>
      <c r="D376" t="s">
        <v>1082</v>
      </c>
      <c r="E376" t="s">
        <v>1083</v>
      </c>
      <c r="F376">
        <v>5</v>
      </c>
      <c r="G376" t="s">
        <v>1067</v>
      </c>
      <c r="H376" t="s">
        <v>354</v>
      </c>
      <c r="I376">
        <v>1657297098.81429</v>
      </c>
      <c r="J376">
        <f t="shared" si="170"/>
        <v>2.1119710570105831E-3</v>
      </c>
      <c r="K376">
        <f t="shared" si="171"/>
        <v>2.111971057010583</v>
      </c>
      <c r="L376">
        <f t="shared" si="172"/>
        <v>9.5600549179348278</v>
      </c>
      <c r="M376">
        <f t="shared" si="173"/>
        <v>349.001714285714</v>
      </c>
      <c r="N376">
        <f t="shared" si="174"/>
        <v>173.79094970276324</v>
      </c>
      <c r="O376">
        <f t="shared" si="175"/>
        <v>12.851579204312094</v>
      </c>
      <c r="P376">
        <f t="shared" si="176"/>
        <v>25.808151582430984</v>
      </c>
      <c r="Q376">
        <f t="shared" si="177"/>
        <v>9.3639131142783383E-2</v>
      </c>
      <c r="R376">
        <f t="shared" si="178"/>
        <v>3.1685506975547968</v>
      </c>
      <c r="S376">
        <f t="shared" si="179"/>
        <v>9.2128512384221012E-2</v>
      </c>
      <c r="T376">
        <f t="shared" si="180"/>
        <v>5.7714013346069092E-2</v>
      </c>
      <c r="U376">
        <f t="shared" si="181"/>
        <v>321.5147756785712</v>
      </c>
      <c r="V376">
        <f t="shared" si="182"/>
        <v>25.837717638325909</v>
      </c>
      <c r="W376">
        <f t="shared" si="183"/>
        <v>25.039642857142901</v>
      </c>
      <c r="X376">
        <f t="shared" si="184"/>
        <v>3.1872004313283768</v>
      </c>
      <c r="Y376">
        <f t="shared" si="185"/>
        <v>49.851737832280307</v>
      </c>
      <c r="Z376">
        <f t="shared" si="186"/>
        <v>1.5462466596502507</v>
      </c>
      <c r="AA376">
        <f t="shared" si="187"/>
        <v>3.1016905867000997</v>
      </c>
      <c r="AB376">
        <f t="shared" si="188"/>
        <v>1.6409537716781262</v>
      </c>
      <c r="AC376">
        <f t="shared" si="189"/>
        <v>-93.137923614166709</v>
      </c>
      <c r="AD376">
        <f t="shared" si="190"/>
        <v>-77.811663567022222</v>
      </c>
      <c r="AE376">
        <f t="shared" si="191"/>
        <v>-5.1846756120896513</v>
      </c>
      <c r="AF376">
        <f t="shared" si="192"/>
        <v>145.3805128852926</v>
      </c>
      <c r="AG376">
        <f t="shared" si="193"/>
        <v>-27.14055995588879</v>
      </c>
      <c r="AH376">
        <f t="shared" si="194"/>
        <v>2.1138385431751314</v>
      </c>
      <c r="AI376">
        <f t="shared" si="195"/>
        <v>9.5600549179348278</v>
      </c>
      <c r="AJ376">
        <v>325.16772416621899</v>
      </c>
      <c r="AK376">
        <v>332.79369696969701</v>
      </c>
      <c r="AL376">
        <v>-3.2717093503571801</v>
      </c>
      <c r="AM376">
        <v>66.044289892535204</v>
      </c>
      <c r="AN376">
        <f t="shared" si="196"/>
        <v>2.111971057010583</v>
      </c>
      <c r="AO376">
        <v>19.798120355815598</v>
      </c>
      <c r="AP376">
        <v>20.914438181818198</v>
      </c>
      <c r="AQ376">
        <v>6.1572645927996595E-5</v>
      </c>
      <c r="AR376">
        <v>78.802789621625607</v>
      </c>
      <c r="AS376">
        <v>12</v>
      </c>
      <c r="AT376">
        <v>2</v>
      </c>
      <c r="AU376">
        <f t="shared" si="197"/>
        <v>1</v>
      </c>
      <c r="AV376">
        <f t="shared" si="198"/>
        <v>0</v>
      </c>
      <c r="AW376">
        <f t="shared" si="199"/>
        <v>39336.3331506045</v>
      </c>
      <c r="AX376">
        <f t="shared" si="200"/>
        <v>1999.9885714285699</v>
      </c>
      <c r="AY376">
        <f t="shared" si="201"/>
        <v>1681.1907107142845</v>
      </c>
      <c r="AZ376">
        <f t="shared" si="202"/>
        <v>0.84060015878662164</v>
      </c>
      <c r="BA376">
        <f t="shared" si="203"/>
        <v>0.16075830645817976</v>
      </c>
      <c r="BB376">
        <v>2.7</v>
      </c>
      <c r="BC376">
        <v>0.5</v>
      </c>
      <c r="BD376" t="s">
        <v>355</v>
      </c>
      <c r="BE376">
        <v>2</v>
      </c>
      <c r="BF376" t="b">
        <v>1</v>
      </c>
      <c r="BG376">
        <v>1657297098.81429</v>
      </c>
      <c r="BH376">
        <v>349.001714285714</v>
      </c>
      <c r="BI376">
        <v>334.74425000000002</v>
      </c>
      <c r="BJ376">
        <v>20.9097785714286</v>
      </c>
      <c r="BK376">
        <v>19.7921785714286</v>
      </c>
      <c r="BL376">
        <v>348.08707142857202</v>
      </c>
      <c r="BM376">
        <v>20.726296428571398</v>
      </c>
      <c r="BN376">
        <v>500.002178571429</v>
      </c>
      <c r="BO376">
        <v>73.848500000000001</v>
      </c>
      <c r="BP376">
        <v>9.9995167857142894E-2</v>
      </c>
      <c r="BQ376">
        <v>24.584132142857101</v>
      </c>
      <c r="BR376">
        <v>25.039642857142901</v>
      </c>
      <c r="BS376">
        <v>999.9</v>
      </c>
      <c r="BT376">
        <v>0</v>
      </c>
      <c r="BU376">
        <v>0</v>
      </c>
      <c r="BV376">
        <v>9992.1414285714309</v>
      </c>
      <c r="BW376">
        <v>0</v>
      </c>
      <c r="BX376">
        <v>1085.0675000000001</v>
      </c>
      <c r="BY376">
        <v>14.257528571428599</v>
      </c>
      <c r="BZ376">
        <v>356.45517857142897</v>
      </c>
      <c r="CA376">
        <v>341.50328571428599</v>
      </c>
      <c r="CB376">
        <v>1.1175928571428599</v>
      </c>
      <c r="CC376">
        <v>334.74425000000002</v>
      </c>
      <c r="CD376">
        <v>19.7921785714286</v>
      </c>
      <c r="CE376">
        <v>1.54415607142857</v>
      </c>
      <c r="CF376">
        <v>1.46162321428571</v>
      </c>
      <c r="CG376">
        <v>13.412539285714301</v>
      </c>
      <c r="CH376">
        <v>12.5725035714286</v>
      </c>
      <c r="CI376">
        <v>1999.9885714285699</v>
      </c>
      <c r="CJ376">
        <v>0.97999464285714299</v>
      </c>
      <c r="CK376">
        <v>2.0005635714285701E-2</v>
      </c>
      <c r="CL376">
        <v>0</v>
      </c>
      <c r="CM376">
        <v>2.5323392857142899</v>
      </c>
      <c r="CN376">
        <v>0</v>
      </c>
      <c r="CO376">
        <v>7050.94571428571</v>
      </c>
      <c r="CP376">
        <v>16705.2928571429</v>
      </c>
      <c r="CQ376">
        <v>45.436999999999998</v>
      </c>
      <c r="CR376">
        <v>47.061999999999998</v>
      </c>
      <c r="CS376">
        <v>46.5</v>
      </c>
      <c r="CT376">
        <v>45.436999999999998</v>
      </c>
      <c r="CU376">
        <v>44.542071428571397</v>
      </c>
      <c r="CV376">
        <v>1959.97821428571</v>
      </c>
      <c r="CW376">
        <v>40.010357142857103</v>
      </c>
      <c r="CX376">
        <v>0</v>
      </c>
      <c r="CY376">
        <v>1651536381.3</v>
      </c>
      <c r="CZ376">
        <v>0</v>
      </c>
      <c r="DA376">
        <v>0</v>
      </c>
      <c r="DB376" t="s">
        <v>356</v>
      </c>
      <c r="DC376">
        <v>1657211493.5999999</v>
      </c>
      <c r="DD376">
        <v>1657211497.5999999</v>
      </c>
      <c r="DE376">
        <v>0</v>
      </c>
      <c r="DF376">
        <v>1.526</v>
      </c>
      <c r="DG376">
        <v>4.4999999999999998E-2</v>
      </c>
      <c r="DH376">
        <v>2.6110000000000002</v>
      </c>
      <c r="DI376">
        <v>0.157</v>
      </c>
      <c r="DJ376">
        <v>420</v>
      </c>
      <c r="DK376">
        <v>20</v>
      </c>
      <c r="DL376">
        <v>0.57999999999999996</v>
      </c>
      <c r="DM376">
        <v>0.22</v>
      </c>
      <c r="DN376">
        <v>13.693994999999999</v>
      </c>
      <c r="DO376">
        <v>11.822625140712899</v>
      </c>
      <c r="DP376">
        <v>1.17721885474834</v>
      </c>
      <c r="DQ376">
        <v>0</v>
      </c>
      <c r="DR376">
        <v>1.1198844999999999</v>
      </c>
      <c r="DS376">
        <v>-5.9728705440905999E-2</v>
      </c>
      <c r="DT376">
        <v>6.0018326159598902E-3</v>
      </c>
      <c r="DU376">
        <v>1</v>
      </c>
      <c r="DV376">
        <v>1</v>
      </c>
      <c r="DW376">
        <v>2</v>
      </c>
      <c r="DX376" t="s">
        <v>363</v>
      </c>
      <c r="DY376">
        <v>2.8577300000000001</v>
      </c>
      <c r="DZ376">
        <v>2.7163499999999998</v>
      </c>
      <c r="EA376">
        <v>6.1045500000000003E-2</v>
      </c>
      <c r="EB376">
        <v>5.8844100000000003E-2</v>
      </c>
      <c r="EC376">
        <v>7.6646000000000006E-2</v>
      </c>
      <c r="ED376">
        <v>7.3650999999999994E-2</v>
      </c>
      <c r="EE376">
        <v>26480.3</v>
      </c>
      <c r="EF376">
        <v>23053.599999999999</v>
      </c>
      <c r="EG376">
        <v>25252</v>
      </c>
      <c r="EH376">
        <v>23859.4</v>
      </c>
      <c r="EI376">
        <v>39811.5</v>
      </c>
      <c r="EJ376">
        <v>36589.300000000003</v>
      </c>
      <c r="EK376">
        <v>45658.6</v>
      </c>
      <c r="EL376">
        <v>42567.8</v>
      </c>
      <c r="EM376">
        <v>1.79505</v>
      </c>
      <c r="EN376">
        <v>2.1266799999999999</v>
      </c>
      <c r="EO376">
        <v>5.6721300000000002E-2</v>
      </c>
      <c r="EP376">
        <v>0</v>
      </c>
      <c r="EQ376">
        <v>24.104600000000001</v>
      </c>
      <c r="ER376">
        <v>999.9</v>
      </c>
      <c r="ES376">
        <v>35.6</v>
      </c>
      <c r="ET376">
        <v>35.359000000000002</v>
      </c>
      <c r="EU376">
        <v>27.7759</v>
      </c>
      <c r="EV376">
        <v>52.523000000000003</v>
      </c>
      <c r="EW376">
        <v>36.9071</v>
      </c>
      <c r="EX376">
        <v>2</v>
      </c>
      <c r="EY376">
        <v>4.1806400000000001E-2</v>
      </c>
      <c r="EZ376">
        <v>3.2362099999999998</v>
      </c>
      <c r="FA376">
        <v>20.213899999999999</v>
      </c>
      <c r="FB376">
        <v>5.2343599999999997</v>
      </c>
      <c r="FC376">
        <v>11.992000000000001</v>
      </c>
      <c r="FD376">
        <v>4.9558999999999997</v>
      </c>
      <c r="FE376">
        <v>3.3039999999999998</v>
      </c>
      <c r="FF376">
        <v>9999</v>
      </c>
      <c r="FG376">
        <v>5196.7</v>
      </c>
      <c r="FH376">
        <v>329.7</v>
      </c>
      <c r="FI376">
        <v>9999</v>
      </c>
      <c r="FJ376">
        <v>1.86829</v>
      </c>
      <c r="FK376">
        <v>1.8640099999999999</v>
      </c>
      <c r="FL376">
        <v>1.8714900000000001</v>
      </c>
      <c r="FM376">
        <v>1.86249</v>
      </c>
      <c r="FN376">
        <v>1.86192</v>
      </c>
      <c r="FO376">
        <v>1.86829</v>
      </c>
      <c r="FP376">
        <v>1.85846</v>
      </c>
      <c r="FQ376">
        <v>1.8647800000000001</v>
      </c>
      <c r="FR376">
        <v>5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0.88300000000000001</v>
      </c>
      <c r="GF376">
        <v>0.18379999999999999</v>
      </c>
      <c r="GG376">
        <v>0.30658851354286398</v>
      </c>
      <c r="GH376">
        <v>2.2958890734485699E-3</v>
      </c>
      <c r="GI376">
        <v>-1.86257123826648E-6</v>
      </c>
      <c r="GJ376">
        <v>8.2594232886446805E-10</v>
      </c>
      <c r="GK376">
        <v>-0.101148223110564</v>
      </c>
      <c r="GL376">
        <v>-3.7577424899751702E-2</v>
      </c>
      <c r="GM376">
        <v>3.3046140057118702E-3</v>
      </c>
      <c r="GN376">
        <v>-3.9997718568980099E-5</v>
      </c>
      <c r="GO376">
        <v>3</v>
      </c>
      <c r="GP376">
        <v>2332</v>
      </c>
      <c r="GQ376">
        <v>2</v>
      </c>
      <c r="GR376">
        <v>24</v>
      </c>
      <c r="GS376">
        <v>1426.9</v>
      </c>
      <c r="GT376">
        <v>1426.8</v>
      </c>
      <c r="GU376">
        <v>1.0083</v>
      </c>
      <c r="GV376">
        <v>2.4096700000000002</v>
      </c>
      <c r="GW376">
        <v>1.9982899999999999</v>
      </c>
      <c r="GX376">
        <v>2.6940900000000001</v>
      </c>
      <c r="GY376">
        <v>2.0935100000000002</v>
      </c>
      <c r="GZ376">
        <v>2.3278799999999999</v>
      </c>
      <c r="HA376">
        <v>40.374499999999998</v>
      </c>
      <c r="HB376">
        <v>15.2791</v>
      </c>
      <c r="HC376">
        <v>18</v>
      </c>
      <c r="HD376">
        <v>432.40600000000001</v>
      </c>
      <c r="HE376">
        <v>651.11699999999996</v>
      </c>
      <c r="HF376">
        <v>20.447900000000001</v>
      </c>
      <c r="HG376">
        <v>27.8096</v>
      </c>
      <c r="HH376">
        <v>30.000499999999999</v>
      </c>
      <c r="HI376">
        <v>27.6462</v>
      </c>
      <c r="HJ376">
        <v>27.6313</v>
      </c>
      <c r="HK376">
        <v>20.214200000000002</v>
      </c>
      <c r="HL376">
        <v>35.588200000000001</v>
      </c>
      <c r="HM376">
        <v>0</v>
      </c>
      <c r="HN376">
        <v>20.422499999999999</v>
      </c>
      <c r="HO376">
        <v>284.32600000000002</v>
      </c>
      <c r="HP376">
        <v>19.7727</v>
      </c>
      <c r="HQ376">
        <v>96.628799999999998</v>
      </c>
      <c r="HR376">
        <v>100.075</v>
      </c>
    </row>
    <row r="377" spans="1:226" x14ac:dyDescent="0.2">
      <c r="A377">
        <v>361</v>
      </c>
      <c r="B377">
        <v>1657297111.5999999</v>
      </c>
      <c r="C377">
        <v>5507.0999999046298</v>
      </c>
      <c r="D377" t="s">
        <v>1084</v>
      </c>
      <c r="E377" t="s">
        <v>1085</v>
      </c>
      <c r="F377">
        <v>5</v>
      </c>
      <c r="G377" t="s">
        <v>1067</v>
      </c>
      <c r="H377" t="s">
        <v>354</v>
      </c>
      <c r="I377">
        <v>1657297104.0999999</v>
      </c>
      <c r="J377">
        <f t="shared" si="170"/>
        <v>2.1117169303153656E-3</v>
      </c>
      <c r="K377">
        <f t="shared" si="171"/>
        <v>2.1117169303153656</v>
      </c>
      <c r="L377">
        <f t="shared" si="172"/>
        <v>9.0067846383234738</v>
      </c>
      <c r="M377">
        <f t="shared" si="173"/>
        <v>332.21944444444398</v>
      </c>
      <c r="N377">
        <f t="shared" si="174"/>
        <v>167.12517041502613</v>
      </c>
      <c r="O377">
        <f t="shared" si="175"/>
        <v>12.358610643390586</v>
      </c>
      <c r="P377">
        <f t="shared" si="176"/>
        <v>24.567040092503415</v>
      </c>
      <c r="Q377">
        <f t="shared" si="177"/>
        <v>9.3696496630948173E-2</v>
      </c>
      <c r="R377">
        <f t="shared" si="178"/>
        <v>3.1688462637344736</v>
      </c>
      <c r="S377">
        <f t="shared" si="179"/>
        <v>9.2184181156918177E-2</v>
      </c>
      <c r="T377">
        <f t="shared" si="180"/>
        <v>5.7748955455928765E-2</v>
      </c>
      <c r="U377">
        <f t="shared" si="181"/>
        <v>321.51626722222255</v>
      </c>
      <c r="V377">
        <f t="shared" si="182"/>
        <v>25.840698729872159</v>
      </c>
      <c r="W377">
        <f t="shared" si="183"/>
        <v>25.034803703703702</v>
      </c>
      <c r="X377">
        <f t="shared" si="184"/>
        <v>3.1862812949893793</v>
      </c>
      <c r="Y377">
        <f t="shared" si="185"/>
        <v>49.851355291357031</v>
      </c>
      <c r="Z377">
        <f t="shared" si="186"/>
        <v>1.5465144037865832</v>
      </c>
      <c r="AA377">
        <f t="shared" si="187"/>
        <v>3.1022514728996944</v>
      </c>
      <c r="AB377">
        <f t="shared" si="188"/>
        <v>1.6397668912027961</v>
      </c>
      <c r="AC377">
        <f t="shared" si="189"/>
        <v>-93.126716626907623</v>
      </c>
      <c r="AD377">
        <f t="shared" si="190"/>
        <v>-76.475690255013404</v>
      </c>
      <c r="AE377">
        <f t="shared" si="191"/>
        <v>-5.0951362759590175</v>
      </c>
      <c r="AF377">
        <f t="shared" si="192"/>
        <v>146.81872406434249</v>
      </c>
      <c r="AG377">
        <f t="shared" si="193"/>
        <v>-28.338863289565573</v>
      </c>
      <c r="AH377">
        <f t="shared" si="194"/>
        <v>2.1065603317421768</v>
      </c>
      <c r="AI377">
        <f t="shared" si="195"/>
        <v>9.0067846383234738</v>
      </c>
      <c r="AJ377">
        <v>308.30038411651299</v>
      </c>
      <c r="AK377">
        <v>316.33429090909101</v>
      </c>
      <c r="AL377">
        <v>-3.29794246130681</v>
      </c>
      <c r="AM377">
        <v>66.044289892535204</v>
      </c>
      <c r="AN377">
        <f t="shared" si="196"/>
        <v>2.1117169303153656</v>
      </c>
      <c r="AO377">
        <v>19.8037288668922</v>
      </c>
      <c r="AP377">
        <v>20.920076969697</v>
      </c>
      <c r="AQ377">
        <v>2.44842847886564E-5</v>
      </c>
      <c r="AR377">
        <v>78.802789621625607</v>
      </c>
      <c r="AS377">
        <v>12</v>
      </c>
      <c r="AT377">
        <v>2</v>
      </c>
      <c r="AU377">
        <f t="shared" si="197"/>
        <v>1</v>
      </c>
      <c r="AV377">
        <f t="shared" si="198"/>
        <v>0</v>
      </c>
      <c r="AW377">
        <f t="shared" si="199"/>
        <v>39340.851593110478</v>
      </c>
      <c r="AX377">
        <f t="shared" si="200"/>
        <v>1999.9977777777799</v>
      </c>
      <c r="AY377">
        <f t="shared" si="201"/>
        <v>1681.1984555555575</v>
      </c>
      <c r="AZ377">
        <f t="shared" si="202"/>
        <v>0.8406001617779576</v>
      </c>
      <c r="BA377">
        <f t="shared" si="203"/>
        <v>0.16075831223145803</v>
      </c>
      <c r="BB377">
        <v>2.7</v>
      </c>
      <c r="BC377">
        <v>0.5</v>
      </c>
      <c r="BD377" t="s">
        <v>355</v>
      </c>
      <c r="BE377">
        <v>2</v>
      </c>
      <c r="BF377" t="b">
        <v>1</v>
      </c>
      <c r="BG377">
        <v>1657297104.0999999</v>
      </c>
      <c r="BH377">
        <v>332.21944444444398</v>
      </c>
      <c r="BI377">
        <v>317.294481481481</v>
      </c>
      <c r="BJ377">
        <v>20.913474074074099</v>
      </c>
      <c r="BK377">
        <v>19.799729629629599</v>
      </c>
      <c r="BL377">
        <v>331.32685185185198</v>
      </c>
      <c r="BM377">
        <v>20.729814814814802</v>
      </c>
      <c r="BN377">
        <v>500.00366666666702</v>
      </c>
      <c r="BO377">
        <v>73.848248148148201</v>
      </c>
      <c r="BP377">
        <v>9.99824666666667E-2</v>
      </c>
      <c r="BQ377">
        <v>24.587155555555601</v>
      </c>
      <c r="BR377">
        <v>25.034803703703702</v>
      </c>
      <c r="BS377">
        <v>999.9</v>
      </c>
      <c r="BT377">
        <v>0</v>
      </c>
      <c r="BU377">
        <v>0</v>
      </c>
      <c r="BV377">
        <v>9993.4792592592603</v>
      </c>
      <c r="BW377">
        <v>0</v>
      </c>
      <c r="BX377">
        <v>1085.6992592592601</v>
      </c>
      <c r="BY377">
        <v>14.925044444444399</v>
      </c>
      <c r="BZ377">
        <v>339.315703703704</v>
      </c>
      <c r="CA377">
        <v>323.70362962962997</v>
      </c>
      <c r="CB377">
        <v>1.11372962962963</v>
      </c>
      <c r="CC377">
        <v>317.294481481481</v>
      </c>
      <c r="CD377">
        <v>19.799729629629599</v>
      </c>
      <c r="CE377">
        <v>1.54442296296296</v>
      </c>
      <c r="CF377">
        <v>1.4621759259259299</v>
      </c>
      <c r="CG377">
        <v>13.4152037037037</v>
      </c>
      <c r="CH377">
        <v>12.5782740740741</v>
      </c>
      <c r="CI377">
        <v>1999.9977777777799</v>
      </c>
      <c r="CJ377">
        <v>0.97999477777777799</v>
      </c>
      <c r="CK377">
        <v>2.0005496296296301E-2</v>
      </c>
      <c r="CL377">
        <v>0</v>
      </c>
      <c r="CM377">
        <v>2.4912222222222198</v>
      </c>
      <c r="CN377">
        <v>0</v>
      </c>
      <c r="CO377">
        <v>7046.6659259259204</v>
      </c>
      <c r="CP377">
        <v>16705.366666666701</v>
      </c>
      <c r="CQ377">
        <v>45.441666666666698</v>
      </c>
      <c r="CR377">
        <v>47.061999999999998</v>
      </c>
      <c r="CS377">
        <v>46.5</v>
      </c>
      <c r="CT377">
        <v>45.436999999999998</v>
      </c>
      <c r="CU377">
        <v>44.550518518518501</v>
      </c>
      <c r="CV377">
        <v>1959.98703703704</v>
      </c>
      <c r="CW377">
        <v>40.010740740740701</v>
      </c>
      <c r="CX377">
        <v>0</v>
      </c>
      <c r="CY377">
        <v>1651536386.0999999</v>
      </c>
      <c r="CZ377">
        <v>0</v>
      </c>
      <c r="DA377">
        <v>0</v>
      </c>
      <c r="DB377" t="s">
        <v>356</v>
      </c>
      <c r="DC377">
        <v>1657211493.5999999</v>
      </c>
      <c r="DD377">
        <v>1657211497.5999999</v>
      </c>
      <c r="DE377">
        <v>0</v>
      </c>
      <c r="DF377">
        <v>1.526</v>
      </c>
      <c r="DG377">
        <v>4.4999999999999998E-2</v>
      </c>
      <c r="DH377">
        <v>2.6110000000000002</v>
      </c>
      <c r="DI377">
        <v>0.157</v>
      </c>
      <c r="DJ377">
        <v>420</v>
      </c>
      <c r="DK377">
        <v>20</v>
      </c>
      <c r="DL377">
        <v>0.57999999999999996</v>
      </c>
      <c r="DM377">
        <v>0.22</v>
      </c>
      <c r="DN377">
        <v>14.405139999999999</v>
      </c>
      <c r="DO377">
        <v>8.1191234521575701</v>
      </c>
      <c r="DP377">
        <v>0.79929537212472301</v>
      </c>
      <c r="DQ377">
        <v>0</v>
      </c>
      <c r="DR377">
        <v>1.116995</v>
      </c>
      <c r="DS377">
        <v>-4.6572607879927799E-2</v>
      </c>
      <c r="DT377">
        <v>5.0845712700285798E-3</v>
      </c>
      <c r="DU377">
        <v>1</v>
      </c>
      <c r="DV377">
        <v>1</v>
      </c>
      <c r="DW377">
        <v>2</v>
      </c>
      <c r="DX377" t="s">
        <v>363</v>
      </c>
      <c r="DY377">
        <v>2.8575400000000002</v>
      </c>
      <c r="DZ377">
        <v>2.7166700000000001</v>
      </c>
      <c r="EA377">
        <v>5.8559E-2</v>
      </c>
      <c r="EB377">
        <v>5.62765E-2</v>
      </c>
      <c r="EC377">
        <v>7.6660400000000004E-2</v>
      </c>
      <c r="ED377">
        <v>7.3662000000000005E-2</v>
      </c>
      <c r="EE377">
        <v>26549.599999999999</v>
      </c>
      <c r="EF377">
        <v>23116.2</v>
      </c>
      <c r="EG377">
        <v>25251.3</v>
      </c>
      <c r="EH377">
        <v>23859.1</v>
      </c>
      <c r="EI377">
        <v>39809.9</v>
      </c>
      <c r="EJ377">
        <v>36588.1</v>
      </c>
      <c r="EK377">
        <v>45657.5</v>
      </c>
      <c r="EL377">
        <v>42567</v>
      </c>
      <c r="EM377">
        <v>1.79487</v>
      </c>
      <c r="EN377">
        <v>2.1266799999999999</v>
      </c>
      <c r="EO377">
        <v>5.7101199999999998E-2</v>
      </c>
      <c r="EP377">
        <v>0</v>
      </c>
      <c r="EQ377">
        <v>24.1158</v>
      </c>
      <c r="ER377">
        <v>999.9</v>
      </c>
      <c r="ES377">
        <v>35.6</v>
      </c>
      <c r="ET377">
        <v>35.369</v>
      </c>
      <c r="EU377">
        <v>27.7896</v>
      </c>
      <c r="EV377">
        <v>52.232999999999997</v>
      </c>
      <c r="EW377">
        <v>36.931100000000001</v>
      </c>
      <c r="EX377">
        <v>2</v>
      </c>
      <c r="EY377">
        <v>4.2172300000000003E-2</v>
      </c>
      <c r="EZ377">
        <v>3.2648000000000001</v>
      </c>
      <c r="FA377">
        <v>20.2134</v>
      </c>
      <c r="FB377">
        <v>5.2336099999999997</v>
      </c>
      <c r="FC377">
        <v>11.9918</v>
      </c>
      <c r="FD377">
        <v>4.9558</v>
      </c>
      <c r="FE377">
        <v>3.3039000000000001</v>
      </c>
      <c r="FF377">
        <v>9999</v>
      </c>
      <c r="FG377">
        <v>5196.7</v>
      </c>
      <c r="FH377">
        <v>329.7</v>
      </c>
      <c r="FI377">
        <v>9999</v>
      </c>
      <c r="FJ377">
        <v>1.86829</v>
      </c>
      <c r="FK377">
        <v>1.8640099999999999</v>
      </c>
      <c r="FL377">
        <v>1.8714900000000001</v>
      </c>
      <c r="FM377">
        <v>1.86249</v>
      </c>
      <c r="FN377">
        <v>1.86189</v>
      </c>
      <c r="FO377">
        <v>1.86829</v>
      </c>
      <c r="FP377">
        <v>1.8584499999999999</v>
      </c>
      <c r="FQ377">
        <v>1.86477</v>
      </c>
      <c r="FR377">
        <v>5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0.86</v>
      </c>
      <c r="GF377">
        <v>0.18390000000000001</v>
      </c>
      <c r="GG377">
        <v>0.30658851354286398</v>
      </c>
      <c r="GH377">
        <v>2.2958890734485699E-3</v>
      </c>
      <c r="GI377">
        <v>-1.86257123826648E-6</v>
      </c>
      <c r="GJ377">
        <v>8.2594232886446805E-10</v>
      </c>
      <c r="GK377">
        <v>-0.101148223110564</v>
      </c>
      <c r="GL377">
        <v>-3.7577424899751702E-2</v>
      </c>
      <c r="GM377">
        <v>3.3046140057118702E-3</v>
      </c>
      <c r="GN377">
        <v>-3.9997718568980099E-5</v>
      </c>
      <c r="GO377">
        <v>3</v>
      </c>
      <c r="GP377">
        <v>2332</v>
      </c>
      <c r="GQ377">
        <v>2</v>
      </c>
      <c r="GR377">
        <v>24</v>
      </c>
      <c r="GS377">
        <v>1427</v>
      </c>
      <c r="GT377">
        <v>1426.9</v>
      </c>
      <c r="GU377">
        <v>0.96313499999999996</v>
      </c>
      <c r="GV377">
        <v>2.4072300000000002</v>
      </c>
      <c r="GW377">
        <v>1.9982899999999999</v>
      </c>
      <c r="GX377">
        <v>2.6940900000000001</v>
      </c>
      <c r="GY377">
        <v>2.0935100000000002</v>
      </c>
      <c r="GZ377">
        <v>2.4035600000000001</v>
      </c>
      <c r="HA377">
        <v>40.4</v>
      </c>
      <c r="HB377">
        <v>15.287800000000001</v>
      </c>
      <c r="HC377">
        <v>18</v>
      </c>
      <c r="HD377">
        <v>432.33499999999998</v>
      </c>
      <c r="HE377">
        <v>651.16700000000003</v>
      </c>
      <c r="HF377">
        <v>20.415400000000002</v>
      </c>
      <c r="HG377">
        <v>27.816700000000001</v>
      </c>
      <c r="HH377">
        <v>30.000499999999999</v>
      </c>
      <c r="HI377">
        <v>27.650300000000001</v>
      </c>
      <c r="HJ377">
        <v>27.6356</v>
      </c>
      <c r="HK377">
        <v>19.3185</v>
      </c>
      <c r="HL377">
        <v>35.588200000000001</v>
      </c>
      <c r="HM377">
        <v>0</v>
      </c>
      <c r="HN377">
        <v>20.387</v>
      </c>
      <c r="HO377">
        <v>264.11200000000002</v>
      </c>
      <c r="HP377">
        <v>19.772600000000001</v>
      </c>
      <c r="HQ377">
        <v>96.626300000000001</v>
      </c>
      <c r="HR377">
        <v>100.07299999999999</v>
      </c>
    </row>
    <row r="378" spans="1:226" x14ac:dyDescent="0.2">
      <c r="A378">
        <v>362</v>
      </c>
      <c r="B378">
        <v>1657297116.5999999</v>
      </c>
      <c r="C378">
        <v>5512.0999999046298</v>
      </c>
      <c r="D378" t="s">
        <v>1086</v>
      </c>
      <c r="E378" t="s">
        <v>1087</v>
      </c>
      <c r="F378">
        <v>5</v>
      </c>
      <c r="G378" t="s">
        <v>1067</v>
      </c>
      <c r="H378" t="s">
        <v>354</v>
      </c>
      <c r="I378">
        <v>1657297108.81429</v>
      </c>
      <c r="J378">
        <f t="shared" si="170"/>
        <v>2.1081663116838084E-3</v>
      </c>
      <c r="K378">
        <f t="shared" si="171"/>
        <v>2.1081663116838083</v>
      </c>
      <c r="L378">
        <f t="shared" si="172"/>
        <v>8.5537166952315733</v>
      </c>
      <c r="M378">
        <f t="shared" si="173"/>
        <v>317.092892857143</v>
      </c>
      <c r="N378">
        <f t="shared" si="174"/>
        <v>159.77738640827206</v>
      </c>
      <c r="O378">
        <f t="shared" si="175"/>
        <v>11.815217632582117</v>
      </c>
      <c r="P378">
        <f t="shared" si="176"/>
        <v>23.448384174208904</v>
      </c>
      <c r="Q378">
        <f t="shared" si="177"/>
        <v>9.3398781146689203E-2</v>
      </c>
      <c r="R378">
        <f t="shared" si="178"/>
        <v>3.1698526474587077</v>
      </c>
      <c r="S378">
        <f t="shared" si="179"/>
        <v>9.1896446752674124E-2</v>
      </c>
      <c r="T378">
        <f t="shared" si="180"/>
        <v>5.7568245041821627E-2</v>
      </c>
      <c r="U378">
        <f t="shared" si="181"/>
        <v>321.52036671428499</v>
      </c>
      <c r="V378">
        <f t="shared" si="182"/>
        <v>25.841665573894616</v>
      </c>
      <c r="W378">
        <f t="shared" si="183"/>
        <v>25.048757142857099</v>
      </c>
      <c r="X378">
        <f t="shared" si="184"/>
        <v>3.1889322044387791</v>
      </c>
      <c r="Y378">
        <f t="shared" si="185"/>
        <v>49.860362662863395</v>
      </c>
      <c r="Z378">
        <f t="shared" si="186"/>
        <v>1.546836270626234</v>
      </c>
      <c r="AA378">
        <f t="shared" si="187"/>
        <v>3.1023365816356896</v>
      </c>
      <c r="AB378">
        <f t="shared" si="188"/>
        <v>1.6420959338125451</v>
      </c>
      <c r="AC378">
        <f t="shared" si="189"/>
        <v>-92.970134345255957</v>
      </c>
      <c r="AD378">
        <f t="shared" si="190"/>
        <v>-78.806130523043748</v>
      </c>
      <c r="AE378">
        <f t="shared" si="191"/>
        <v>-5.2491144048834393</v>
      </c>
      <c r="AF378">
        <f t="shared" si="192"/>
        <v>144.49498744110187</v>
      </c>
      <c r="AG378">
        <f t="shared" si="193"/>
        <v>-28.854629802452713</v>
      </c>
      <c r="AH378">
        <f t="shared" si="194"/>
        <v>2.1055853765320576</v>
      </c>
      <c r="AI378">
        <f t="shared" si="195"/>
        <v>8.5537166952315733</v>
      </c>
      <c r="AJ378">
        <v>291.95878376497899</v>
      </c>
      <c r="AK378">
        <v>300.03926060606102</v>
      </c>
      <c r="AL378">
        <v>-3.2464066101735498</v>
      </c>
      <c r="AM378">
        <v>66.044289892535204</v>
      </c>
      <c r="AN378">
        <f t="shared" si="196"/>
        <v>2.1081663116838083</v>
      </c>
      <c r="AO378">
        <v>19.808652718637202</v>
      </c>
      <c r="AP378">
        <v>20.923067272727302</v>
      </c>
      <c r="AQ378">
        <v>3.9766526975506802E-5</v>
      </c>
      <c r="AR378">
        <v>78.802789621625607</v>
      </c>
      <c r="AS378">
        <v>13</v>
      </c>
      <c r="AT378">
        <v>3</v>
      </c>
      <c r="AU378">
        <f t="shared" si="197"/>
        <v>1</v>
      </c>
      <c r="AV378">
        <f t="shared" si="198"/>
        <v>0</v>
      </c>
      <c r="AW378">
        <f t="shared" si="199"/>
        <v>39357.550253056761</v>
      </c>
      <c r="AX378">
        <f t="shared" si="200"/>
        <v>2000.0232142857101</v>
      </c>
      <c r="AY378">
        <f t="shared" si="201"/>
        <v>1681.2198428571392</v>
      </c>
      <c r="AZ378">
        <f t="shared" si="202"/>
        <v>0.84060016446237673</v>
      </c>
      <c r="BA378">
        <f t="shared" si="203"/>
        <v>0.16075831741238716</v>
      </c>
      <c r="BB378">
        <v>2.7</v>
      </c>
      <c r="BC378">
        <v>0.5</v>
      </c>
      <c r="BD378" t="s">
        <v>355</v>
      </c>
      <c r="BE378">
        <v>2</v>
      </c>
      <c r="BF378" t="b">
        <v>1</v>
      </c>
      <c r="BG378">
        <v>1657297108.81429</v>
      </c>
      <c r="BH378">
        <v>317.092892857143</v>
      </c>
      <c r="BI378">
        <v>301.87178571428598</v>
      </c>
      <c r="BJ378">
        <v>20.917892857142899</v>
      </c>
      <c r="BK378">
        <v>19.804649999999999</v>
      </c>
      <c r="BL378">
        <v>316.220678571429</v>
      </c>
      <c r="BM378">
        <v>20.734039285714299</v>
      </c>
      <c r="BN378">
        <v>499.99517857142899</v>
      </c>
      <c r="BO378">
        <v>73.848017857142807</v>
      </c>
      <c r="BP378">
        <v>9.9978778571428603E-2</v>
      </c>
      <c r="BQ378">
        <v>24.587614285714299</v>
      </c>
      <c r="BR378">
        <v>25.048757142857099</v>
      </c>
      <c r="BS378">
        <v>999.9</v>
      </c>
      <c r="BT378">
        <v>0</v>
      </c>
      <c r="BU378">
        <v>0</v>
      </c>
      <c r="BV378">
        <v>9997.9500000000007</v>
      </c>
      <c r="BW378">
        <v>0</v>
      </c>
      <c r="BX378">
        <v>1086.14142857143</v>
      </c>
      <c r="BY378">
        <v>15.221253571428599</v>
      </c>
      <c r="BZ378">
        <v>323.86750000000001</v>
      </c>
      <c r="CA378">
        <v>307.97085714285703</v>
      </c>
      <c r="CB378">
        <v>1.1132392857142901</v>
      </c>
      <c r="CC378">
        <v>301.87178571428598</v>
      </c>
      <c r="CD378">
        <v>19.804649999999999</v>
      </c>
      <c r="CE378">
        <v>1.544745</v>
      </c>
      <c r="CF378">
        <v>1.46253464285714</v>
      </c>
      <c r="CG378">
        <v>13.4184</v>
      </c>
      <c r="CH378">
        <v>12.582010714285699</v>
      </c>
      <c r="CI378">
        <v>2000.0232142857101</v>
      </c>
      <c r="CJ378">
        <v>0.97999485714285695</v>
      </c>
      <c r="CK378">
        <v>2.0005414285714299E-2</v>
      </c>
      <c r="CL378">
        <v>0</v>
      </c>
      <c r="CM378">
        <v>2.4724178571428599</v>
      </c>
      <c r="CN378">
        <v>0</v>
      </c>
      <c r="CO378">
        <v>7042.46107142857</v>
      </c>
      <c r="CP378">
        <v>16705.585714285698</v>
      </c>
      <c r="CQ378">
        <v>45.441499999999998</v>
      </c>
      <c r="CR378">
        <v>47.061999999999998</v>
      </c>
      <c r="CS378">
        <v>46.5</v>
      </c>
      <c r="CT378">
        <v>45.445999999999998</v>
      </c>
      <c r="CU378">
        <v>44.559785714285702</v>
      </c>
      <c r="CV378">
        <v>1960.01178571429</v>
      </c>
      <c r="CW378">
        <v>40.011428571428603</v>
      </c>
      <c r="CX378">
        <v>0</v>
      </c>
      <c r="CY378">
        <v>1651536391.5</v>
      </c>
      <c r="CZ378">
        <v>0</v>
      </c>
      <c r="DA378">
        <v>0</v>
      </c>
      <c r="DB378" t="s">
        <v>356</v>
      </c>
      <c r="DC378">
        <v>1657211493.5999999</v>
      </c>
      <c r="DD378">
        <v>1657211497.5999999</v>
      </c>
      <c r="DE378">
        <v>0</v>
      </c>
      <c r="DF378">
        <v>1.526</v>
      </c>
      <c r="DG378">
        <v>4.4999999999999998E-2</v>
      </c>
      <c r="DH378">
        <v>2.6110000000000002</v>
      </c>
      <c r="DI378">
        <v>0.157</v>
      </c>
      <c r="DJ378">
        <v>420</v>
      </c>
      <c r="DK378">
        <v>20</v>
      </c>
      <c r="DL378">
        <v>0.57999999999999996</v>
      </c>
      <c r="DM378">
        <v>0.22</v>
      </c>
      <c r="DN378">
        <v>14.9362575</v>
      </c>
      <c r="DO378">
        <v>4.6688116322701196</v>
      </c>
      <c r="DP378">
        <v>0.48134153201624902</v>
      </c>
      <c r="DQ378">
        <v>0</v>
      </c>
      <c r="DR378">
        <v>1.1141989999999999</v>
      </c>
      <c r="DS378">
        <v>-1.49036397748607E-2</v>
      </c>
      <c r="DT378">
        <v>2.5254710451715801E-3</v>
      </c>
      <c r="DU378">
        <v>1</v>
      </c>
      <c r="DV378">
        <v>1</v>
      </c>
      <c r="DW378">
        <v>2</v>
      </c>
      <c r="DX378" t="s">
        <v>363</v>
      </c>
      <c r="DY378">
        <v>2.8575900000000001</v>
      </c>
      <c r="DZ378">
        <v>2.7165499999999998</v>
      </c>
      <c r="EA378">
        <v>5.6051200000000002E-2</v>
      </c>
      <c r="EB378">
        <v>5.36914E-2</v>
      </c>
      <c r="EC378">
        <v>7.6665700000000003E-2</v>
      </c>
      <c r="ED378">
        <v>7.3672399999999999E-2</v>
      </c>
      <c r="EE378">
        <v>26619.7</v>
      </c>
      <c r="EF378">
        <v>23179.200000000001</v>
      </c>
      <c r="EG378">
        <v>25250.799999999999</v>
      </c>
      <c r="EH378">
        <v>23858.9</v>
      </c>
      <c r="EI378">
        <v>39808.9</v>
      </c>
      <c r="EJ378">
        <v>36587.5</v>
      </c>
      <c r="EK378">
        <v>45656.800000000003</v>
      </c>
      <c r="EL378">
        <v>42566.9</v>
      </c>
      <c r="EM378">
        <v>1.7946</v>
      </c>
      <c r="EN378">
        <v>2.12615</v>
      </c>
      <c r="EO378">
        <v>5.7146000000000002E-2</v>
      </c>
      <c r="EP378">
        <v>0</v>
      </c>
      <c r="EQ378">
        <v>24.130199999999999</v>
      </c>
      <c r="ER378">
        <v>999.9</v>
      </c>
      <c r="ES378">
        <v>35.576000000000001</v>
      </c>
      <c r="ET378">
        <v>35.389000000000003</v>
      </c>
      <c r="EU378">
        <v>27.8035</v>
      </c>
      <c r="EV378">
        <v>52.482999999999997</v>
      </c>
      <c r="EW378">
        <v>36.890999999999998</v>
      </c>
      <c r="EX378">
        <v>2</v>
      </c>
      <c r="EY378">
        <v>4.2898899999999997E-2</v>
      </c>
      <c r="EZ378">
        <v>3.3786299999999998</v>
      </c>
      <c r="FA378">
        <v>20.211099999999998</v>
      </c>
      <c r="FB378">
        <v>5.2340600000000004</v>
      </c>
      <c r="FC378">
        <v>11.992000000000001</v>
      </c>
      <c r="FD378">
        <v>4.9558999999999997</v>
      </c>
      <c r="FE378">
        <v>3.3039000000000001</v>
      </c>
      <c r="FF378">
        <v>9999</v>
      </c>
      <c r="FG378">
        <v>5197</v>
      </c>
      <c r="FH378">
        <v>329.7</v>
      </c>
      <c r="FI378">
        <v>9999</v>
      </c>
      <c r="FJ378">
        <v>1.86829</v>
      </c>
      <c r="FK378">
        <v>1.8640099999999999</v>
      </c>
      <c r="FL378">
        <v>1.8714900000000001</v>
      </c>
      <c r="FM378">
        <v>1.86249</v>
      </c>
      <c r="FN378">
        <v>1.86192</v>
      </c>
      <c r="FO378">
        <v>1.86829</v>
      </c>
      <c r="FP378">
        <v>1.8584700000000001</v>
      </c>
      <c r="FQ378">
        <v>1.8647800000000001</v>
      </c>
      <c r="FR378">
        <v>5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0.83799999999999997</v>
      </c>
      <c r="GF378">
        <v>0.18410000000000001</v>
      </c>
      <c r="GG378">
        <v>0.30658851354286398</v>
      </c>
      <c r="GH378">
        <v>2.2958890734485699E-3</v>
      </c>
      <c r="GI378">
        <v>-1.86257123826648E-6</v>
      </c>
      <c r="GJ378">
        <v>8.2594232886446805E-10</v>
      </c>
      <c r="GK378">
        <v>-0.101148223110564</v>
      </c>
      <c r="GL378">
        <v>-3.7577424899751702E-2</v>
      </c>
      <c r="GM378">
        <v>3.3046140057118702E-3</v>
      </c>
      <c r="GN378">
        <v>-3.9997718568980099E-5</v>
      </c>
      <c r="GO378">
        <v>3</v>
      </c>
      <c r="GP378">
        <v>2332</v>
      </c>
      <c r="GQ378">
        <v>2</v>
      </c>
      <c r="GR378">
        <v>24</v>
      </c>
      <c r="GS378">
        <v>1427</v>
      </c>
      <c r="GT378">
        <v>1427</v>
      </c>
      <c r="GU378">
        <v>0.91918900000000003</v>
      </c>
      <c r="GV378">
        <v>2.4060100000000002</v>
      </c>
      <c r="GW378">
        <v>1.9982899999999999</v>
      </c>
      <c r="GX378">
        <v>2.6940900000000001</v>
      </c>
      <c r="GY378">
        <v>2.0947300000000002</v>
      </c>
      <c r="GZ378">
        <v>2.3584000000000001</v>
      </c>
      <c r="HA378">
        <v>40.4255</v>
      </c>
      <c r="HB378">
        <v>15.2791</v>
      </c>
      <c r="HC378">
        <v>18</v>
      </c>
      <c r="HD378">
        <v>432.209</v>
      </c>
      <c r="HE378">
        <v>650.78200000000004</v>
      </c>
      <c r="HF378">
        <v>20.380400000000002</v>
      </c>
      <c r="HG378">
        <v>27.822600000000001</v>
      </c>
      <c r="HH378">
        <v>30.000599999999999</v>
      </c>
      <c r="HI378">
        <v>27.654599999999999</v>
      </c>
      <c r="HJ378">
        <v>27.639700000000001</v>
      </c>
      <c r="HK378">
        <v>18.441400000000002</v>
      </c>
      <c r="HL378">
        <v>35.588200000000001</v>
      </c>
      <c r="HM378">
        <v>0</v>
      </c>
      <c r="HN378">
        <v>20.3156</v>
      </c>
      <c r="HO378">
        <v>250.649</v>
      </c>
      <c r="HP378">
        <v>19.772600000000001</v>
      </c>
      <c r="HQ378">
        <v>96.624600000000001</v>
      </c>
      <c r="HR378">
        <v>100.072</v>
      </c>
    </row>
    <row r="379" spans="1:226" x14ac:dyDescent="0.2">
      <c r="A379">
        <v>363</v>
      </c>
      <c r="B379">
        <v>1657297121.5999999</v>
      </c>
      <c r="C379">
        <v>5517.0999999046298</v>
      </c>
      <c r="D379" t="s">
        <v>1088</v>
      </c>
      <c r="E379" t="s">
        <v>1089</v>
      </c>
      <c r="F379">
        <v>5</v>
      </c>
      <c r="G379" t="s">
        <v>1067</v>
      </c>
      <c r="H379" t="s">
        <v>354</v>
      </c>
      <c r="I379">
        <v>1657297114.0999999</v>
      </c>
      <c r="J379">
        <f t="shared" si="170"/>
        <v>2.0968322073970816E-3</v>
      </c>
      <c r="K379">
        <f t="shared" si="171"/>
        <v>2.0968322073970818</v>
      </c>
      <c r="L379">
        <f t="shared" si="172"/>
        <v>7.6784892973340586</v>
      </c>
      <c r="M379">
        <f t="shared" si="173"/>
        <v>300.15070370370398</v>
      </c>
      <c r="N379">
        <f t="shared" si="174"/>
        <v>157.48167620069262</v>
      </c>
      <c r="O379">
        <f t="shared" si="175"/>
        <v>11.645480682782853</v>
      </c>
      <c r="P379">
        <f t="shared" si="176"/>
        <v>22.19559320317796</v>
      </c>
      <c r="Q379">
        <f t="shared" si="177"/>
        <v>9.2764684960405824E-2</v>
      </c>
      <c r="R379">
        <f t="shared" si="178"/>
        <v>3.1718249263317215</v>
      </c>
      <c r="S379">
        <f t="shared" si="179"/>
        <v>9.1283411658065347E-2</v>
      </c>
      <c r="T379">
        <f t="shared" si="180"/>
        <v>5.7183248507301408E-2</v>
      </c>
      <c r="U379">
        <f t="shared" si="181"/>
        <v>321.51831988888881</v>
      </c>
      <c r="V379">
        <f t="shared" si="182"/>
        <v>25.840245113968944</v>
      </c>
      <c r="W379">
        <f t="shared" si="183"/>
        <v>25.061118518518501</v>
      </c>
      <c r="X379">
        <f t="shared" si="184"/>
        <v>3.1912822594223411</v>
      </c>
      <c r="Y379">
        <f t="shared" si="185"/>
        <v>49.878166426855216</v>
      </c>
      <c r="Z379">
        <f t="shared" si="186"/>
        <v>1.5470719859287196</v>
      </c>
      <c r="AA379">
        <f t="shared" si="187"/>
        <v>3.1017018001202041</v>
      </c>
      <c r="AB379">
        <f t="shared" si="188"/>
        <v>1.6442102734936215</v>
      </c>
      <c r="AC379">
        <f t="shared" si="189"/>
        <v>-92.470300346211303</v>
      </c>
      <c r="AD379">
        <f t="shared" si="190"/>
        <v>-81.554059305234702</v>
      </c>
      <c r="AE379">
        <f t="shared" si="191"/>
        <v>-5.4290151841178513</v>
      </c>
      <c r="AF379">
        <f t="shared" si="192"/>
        <v>142.06494505332495</v>
      </c>
      <c r="AG379">
        <f t="shared" si="193"/>
        <v>-29.306451090940371</v>
      </c>
      <c r="AH379">
        <f t="shared" si="194"/>
        <v>2.1016434466112535</v>
      </c>
      <c r="AI379">
        <f t="shared" si="195"/>
        <v>7.6784892973340586</v>
      </c>
      <c r="AJ379">
        <v>275.2191590347</v>
      </c>
      <c r="AK379">
        <v>283.76459393939399</v>
      </c>
      <c r="AL379">
        <v>-3.2419586697832599</v>
      </c>
      <c r="AM379">
        <v>66.044289892535204</v>
      </c>
      <c r="AN379">
        <f t="shared" si="196"/>
        <v>2.0968322073970818</v>
      </c>
      <c r="AO379">
        <v>19.812567644712299</v>
      </c>
      <c r="AP379">
        <v>20.92118</v>
      </c>
      <c r="AQ379">
        <v>3.7792244685017001E-6</v>
      </c>
      <c r="AR379">
        <v>78.802789621625607</v>
      </c>
      <c r="AS379">
        <v>12</v>
      </c>
      <c r="AT379">
        <v>2</v>
      </c>
      <c r="AU379">
        <f t="shared" si="197"/>
        <v>1</v>
      </c>
      <c r="AV379">
        <f t="shared" si="198"/>
        <v>0</v>
      </c>
      <c r="AW379">
        <f t="shared" si="199"/>
        <v>39390.862176379364</v>
      </c>
      <c r="AX379">
        <f t="shared" si="200"/>
        <v>2000.0103703703701</v>
      </c>
      <c r="AY379">
        <f t="shared" si="201"/>
        <v>1681.2090555555553</v>
      </c>
      <c r="AZ379">
        <f t="shared" si="202"/>
        <v>0.84060016911023427</v>
      </c>
      <c r="BA379">
        <f t="shared" si="203"/>
        <v>0.16075832638275209</v>
      </c>
      <c r="BB379">
        <v>2.7</v>
      </c>
      <c r="BC379">
        <v>0.5</v>
      </c>
      <c r="BD379" t="s">
        <v>355</v>
      </c>
      <c r="BE379">
        <v>2</v>
      </c>
      <c r="BF379" t="b">
        <v>1</v>
      </c>
      <c r="BG379">
        <v>1657297114.0999999</v>
      </c>
      <c r="BH379">
        <v>300.15070370370398</v>
      </c>
      <c r="BI379">
        <v>284.66544444444401</v>
      </c>
      <c r="BJ379">
        <v>20.921033333333298</v>
      </c>
      <c r="BK379">
        <v>19.809859259259301</v>
      </c>
      <c r="BL379">
        <v>299.30188888888898</v>
      </c>
      <c r="BM379">
        <v>20.737040740740699</v>
      </c>
      <c r="BN379">
        <v>499.98666666666702</v>
      </c>
      <c r="BO379">
        <v>73.848244444444404</v>
      </c>
      <c r="BP379">
        <v>9.9918692592592603E-2</v>
      </c>
      <c r="BQ379">
        <v>24.584192592592601</v>
      </c>
      <c r="BR379">
        <v>25.061118518518501</v>
      </c>
      <c r="BS379">
        <v>999.9</v>
      </c>
      <c r="BT379">
        <v>0</v>
      </c>
      <c r="BU379">
        <v>0</v>
      </c>
      <c r="BV379">
        <v>10006.621481481499</v>
      </c>
      <c r="BW379">
        <v>0</v>
      </c>
      <c r="BX379">
        <v>1086.6199999999999</v>
      </c>
      <c r="BY379">
        <v>15.485281481481501</v>
      </c>
      <c r="BZ379">
        <v>306.56422222222199</v>
      </c>
      <c r="CA379">
        <v>290.41840740740702</v>
      </c>
      <c r="CB379">
        <v>1.1111737037036999</v>
      </c>
      <c r="CC379">
        <v>284.66544444444401</v>
      </c>
      <c r="CD379">
        <v>19.809859259259301</v>
      </c>
      <c r="CE379">
        <v>1.54498222222222</v>
      </c>
      <c r="CF379">
        <v>1.4629237037037</v>
      </c>
      <c r="CG379">
        <v>13.4207481481481</v>
      </c>
      <c r="CH379">
        <v>12.586062962963</v>
      </c>
      <c r="CI379">
        <v>2000.0103703703701</v>
      </c>
      <c r="CJ379">
        <v>0.97999466666666701</v>
      </c>
      <c r="CK379">
        <v>2.0005611111111099E-2</v>
      </c>
      <c r="CL379">
        <v>0</v>
      </c>
      <c r="CM379">
        <v>2.4501888888888899</v>
      </c>
      <c r="CN379">
        <v>0</v>
      </c>
      <c r="CO379">
        <v>7037.7651851851897</v>
      </c>
      <c r="CP379">
        <v>16705.462962963</v>
      </c>
      <c r="CQ379">
        <v>45.441666666666599</v>
      </c>
      <c r="CR379">
        <v>47.061999999999998</v>
      </c>
      <c r="CS379">
        <v>46.5</v>
      </c>
      <c r="CT379">
        <v>45.448666666666703</v>
      </c>
      <c r="CU379">
        <v>44.561999999999998</v>
      </c>
      <c r="CV379">
        <v>1959.99888888889</v>
      </c>
      <c r="CW379">
        <v>40.011481481481503</v>
      </c>
      <c r="CX379">
        <v>0</v>
      </c>
      <c r="CY379">
        <v>1651536396.3</v>
      </c>
      <c r="CZ379">
        <v>0</v>
      </c>
      <c r="DA379">
        <v>0</v>
      </c>
      <c r="DB379" t="s">
        <v>356</v>
      </c>
      <c r="DC379">
        <v>1657211493.5999999</v>
      </c>
      <c r="DD379">
        <v>1657211497.5999999</v>
      </c>
      <c r="DE379">
        <v>0</v>
      </c>
      <c r="DF379">
        <v>1.526</v>
      </c>
      <c r="DG379">
        <v>4.4999999999999998E-2</v>
      </c>
      <c r="DH379">
        <v>2.6110000000000002</v>
      </c>
      <c r="DI379">
        <v>0.157</v>
      </c>
      <c r="DJ379">
        <v>420</v>
      </c>
      <c r="DK379">
        <v>20</v>
      </c>
      <c r="DL379">
        <v>0.57999999999999996</v>
      </c>
      <c r="DM379">
        <v>0.22</v>
      </c>
      <c r="DN379">
        <v>15.338085</v>
      </c>
      <c r="DO379">
        <v>2.7049260787992599</v>
      </c>
      <c r="DP379">
        <v>0.288885552208829</v>
      </c>
      <c r="DQ379">
        <v>0</v>
      </c>
      <c r="DR379">
        <v>1.11175625</v>
      </c>
      <c r="DS379">
        <v>-2.1620825515949699E-2</v>
      </c>
      <c r="DT379">
        <v>3.0228816446397598E-3</v>
      </c>
      <c r="DU379">
        <v>1</v>
      </c>
      <c r="DV379">
        <v>1</v>
      </c>
      <c r="DW379">
        <v>2</v>
      </c>
      <c r="DX379" t="s">
        <v>363</v>
      </c>
      <c r="DY379">
        <v>2.8572600000000001</v>
      </c>
      <c r="DZ379">
        <v>2.71658</v>
      </c>
      <c r="EA379">
        <v>5.3499199999999997E-2</v>
      </c>
      <c r="EB379">
        <v>5.1103799999999998E-2</v>
      </c>
      <c r="EC379">
        <v>7.6658400000000002E-2</v>
      </c>
      <c r="ED379">
        <v>7.3692099999999996E-2</v>
      </c>
      <c r="EE379">
        <v>26690.9</v>
      </c>
      <c r="EF379">
        <v>23241.9</v>
      </c>
      <c r="EG379">
        <v>25250.1</v>
      </c>
      <c r="EH379">
        <v>23858.2</v>
      </c>
      <c r="EI379">
        <v>39808.199999999997</v>
      </c>
      <c r="EJ379">
        <v>36585.599999999999</v>
      </c>
      <c r="EK379">
        <v>45655.6</v>
      </c>
      <c r="EL379">
        <v>42565.7</v>
      </c>
      <c r="EM379">
        <v>1.7945500000000001</v>
      </c>
      <c r="EN379">
        <v>2.12615</v>
      </c>
      <c r="EO379">
        <v>5.5797399999999997E-2</v>
      </c>
      <c r="EP379">
        <v>0</v>
      </c>
      <c r="EQ379">
        <v>24.143699999999999</v>
      </c>
      <c r="ER379">
        <v>999.9</v>
      </c>
      <c r="ES379">
        <v>35.576000000000001</v>
      </c>
      <c r="ET379">
        <v>35.399000000000001</v>
      </c>
      <c r="EU379">
        <v>27.815899999999999</v>
      </c>
      <c r="EV379">
        <v>52.402999999999999</v>
      </c>
      <c r="EW379">
        <v>36.947099999999999</v>
      </c>
      <c r="EX379">
        <v>2</v>
      </c>
      <c r="EY379">
        <v>4.4075200000000002E-2</v>
      </c>
      <c r="EZ379">
        <v>3.5332400000000002</v>
      </c>
      <c r="FA379">
        <v>20.207699999999999</v>
      </c>
      <c r="FB379">
        <v>5.2333100000000004</v>
      </c>
      <c r="FC379">
        <v>11.9918</v>
      </c>
      <c r="FD379">
        <v>4.9557500000000001</v>
      </c>
      <c r="FE379">
        <v>3.3038500000000002</v>
      </c>
      <c r="FF379">
        <v>9999</v>
      </c>
      <c r="FG379">
        <v>5197</v>
      </c>
      <c r="FH379">
        <v>329.7</v>
      </c>
      <c r="FI379">
        <v>9999</v>
      </c>
      <c r="FJ379">
        <v>1.86829</v>
      </c>
      <c r="FK379">
        <v>1.8640099999999999</v>
      </c>
      <c r="FL379">
        <v>1.8714900000000001</v>
      </c>
      <c r="FM379">
        <v>1.86249</v>
      </c>
      <c r="FN379">
        <v>1.86188</v>
      </c>
      <c r="FO379">
        <v>1.86829</v>
      </c>
      <c r="FP379">
        <v>1.8584400000000001</v>
      </c>
      <c r="FQ379">
        <v>1.8647800000000001</v>
      </c>
      <c r="FR379">
        <v>5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0.81399999999999995</v>
      </c>
      <c r="GF379">
        <v>0.184</v>
      </c>
      <c r="GG379">
        <v>0.30658851354286398</v>
      </c>
      <c r="GH379">
        <v>2.2958890734485699E-3</v>
      </c>
      <c r="GI379">
        <v>-1.86257123826648E-6</v>
      </c>
      <c r="GJ379">
        <v>8.2594232886446805E-10</v>
      </c>
      <c r="GK379">
        <v>-0.101148223110564</v>
      </c>
      <c r="GL379">
        <v>-3.7577424899751702E-2</v>
      </c>
      <c r="GM379">
        <v>3.3046140057118702E-3</v>
      </c>
      <c r="GN379">
        <v>-3.9997718568980099E-5</v>
      </c>
      <c r="GO379">
        <v>3</v>
      </c>
      <c r="GP379">
        <v>2332</v>
      </c>
      <c r="GQ379">
        <v>2</v>
      </c>
      <c r="GR379">
        <v>24</v>
      </c>
      <c r="GS379">
        <v>1427.1</v>
      </c>
      <c r="GT379">
        <v>1427.1</v>
      </c>
      <c r="GU379">
        <v>0.87158199999999997</v>
      </c>
      <c r="GV379">
        <v>2.4157700000000002</v>
      </c>
      <c r="GW379">
        <v>1.9982899999999999</v>
      </c>
      <c r="GX379">
        <v>2.6953100000000001</v>
      </c>
      <c r="GY379">
        <v>2.0935100000000002</v>
      </c>
      <c r="GZ379">
        <v>2.4047900000000002</v>
      </c>
      <c r="HA379">
        <v>40.451000000000001</v>
      </c>
      <c r="HB379">
        <v>15.2791</v>
      </c>
      <c r="HC379">
        <v>18</v>
      </c>
      <c r="HD379">
        <v>432.214</v>
      </c>
      <c r="HE379">
        <v>650.83100000000002</v>
      </c>
      <c r="HF379">
        <v>20.315899999999999</v>
      </c>
      <c r="HG379">
        <v>27.828600000000002</v>
      </c>
      <c r="HH379">
        <v>30.000900000000001</v>
      </c>
      <c r="HI379">
        <v>27.659199999999998</v>
      </c>
      <c r="HJ379">
        <v>27.643799999999999</v>
      </c>
      <c r="HK379">
        <v>17.500599999999999</v>
      </c>
      <c r="HL379">
        <v>35.588200000000001</v>
      </c>
      <c r="HM379">
        <v>0</v>
      </c>
      <c r="HN379">
        <v>20.248100000000001</v>
      </c>
      <c r="HO379">
        <v>230.40600000000001</v>
      </c>
      <c r="HP379">
        <v>19.772600000000001</v>
      </c>
      <c r="HQ379">
        <v>96.622</v>
      </c>
      <c r="HR379">
        <v>100.069</v>
      </c>
    </row>
    <row r="380" spans="1:226" x14ac:dyDescent="0.2">
      <c r="A380">
        <v>364</v>
      </c>
      <c r="B380">
        <v>1657297126.5999999</v>
      </c>
      <c r="C380">
        <v>5522.0999999046298</v>
      </c>
      <c r="D380" t="s">
        <v>1090</v>
      </c>
      <c r="E380" t="s">
        <v>1091</v>
      </c>
      <c r="F380">
        <v>5</v>
      </c>
      <c r="G380" t="s">
        <v>1067</v>
      </c>
      <c r="H380" t="s">
        <v>354</v>
      </c>
      <c r="I380">
        <v>1657297118.81429</v>
      </c>
      <c r="J380">
        <f t="shared" si="170"/>
        <v>2.083257713307092E-3</v>
      </c>
      <c r="K380">
        <f t="shared" si="171"/>
        <v>2.0832577133070922</v>
      </c>
      <c r="L380">
        <f t="shared" si="172"/>
        <v>7.4606432628432904</v>
      </c>
      <c r="M380">
        <f t="shared" si="173"/>
        <v>285.135071428571</v>
      </c>
      <c r="N380">
        <f t="shared" si="174"/>
        <v>145.92339514513048</v>
      </c>
      <c r="O380">
        <f t="shared" si="175"/>
        <v>10.790767408910234</v>
      </c>
      <c r="P380">
        <f t="shared" si="176"/>
        <v>21.0852155190647</v>
      </c>
      <c r="Q380">
        <f t="shared" si="177"/>
        <v>9.216382840756962E-2</v>
      </c>
      <c r="R380">
        <f t="shared" si="178"/>
        <v>3.1697980147331331</v>
      </c>
      <c r="S380">
        <f t="shared" si="179"/>
        <v>9.0700599875175675E-2</v>
      </c>
      <c r="T380">
        <f t="shared" si="180"/>
        <v>5.6817405060383956E-2</v>
      </c>
      <c r="U380">
        <f t="shared" si="181"/>
        <v>321.51498803571388</v>
      </c>
      <c r="V380">
        <f t="shared" si="182"/>
        <v>25.840182506687409</v>
      </c>
      <c r="W380">
        <f t="shared" si="183"/>
        <v>25.060639285714299</v>
      </c>
      <c r="X380">
        <f t="shared" si="184"/>
        <v>3.1911911229710688</v>
      </c>
      <c r="Y380">
        <f t="shared" si="185"/>
        <v>49.892159515412274</v>
      </c>
      <c r="Z380">
        <f t="shared" si="186"/>
        <v>1.5471279415876924</v>
      </c>
      <c r="AA380">
        <f t="shared" si="187"/>
        <v>3.1009440293113917</v>
      </c>
      <c r="AB380">
        <f t="shared" si="188"/>
        <v>1.6440631813833764</v>
      </c>
      <c r="AC380">
        <f t="shared" si="189"/>
        <v>-91.871665156842752</v>
      </c>
      <c r="AD380">
        <f t="shared" si="190"/>
        <v>-82.118210246732303</v>
      </c>
      <c r="AE380">
        <f t="shared" si="191"/>
        <v>-5.4699403129350737</v>
      </c>
      <c r="AF380">
        <f t="shared" si="192"/>
        <v>142.05517231920373</v>
      </c>
      <c r="AG380">
        <f t="shared" si="193"/>
        <v>-29.715334732673849</v>
      </c>
      <c r="AH380">
        <f t="shared" si="194"/>
        <v>2.0939038326279311</v>
      </c>
      <c r="AI380">
        <f t="shared" si="195"/>
        <v>7.4606432628432904</v>
      </c>
      <c r="AJ380">
        <v>258.91400039578298</v>
      </c>
      <c r="AK380">
        <v>267.61661818181801</v>
      </c>
      <c r="AL380">
        <v>-3.25151860614063</v>
      </c>
      <c r="AM380">
        <v>66.044289892535204</v>
      </c>
      <c r="AN380">
        <f t="shared" si="196"/>
        <v>2.0832577133070922</v>
      </c>
      <c r="AO380">
        <v>19.819794559990399</v>
      </c>
      <c r="AP380">
        <v>20.921169696969699</v>
      </c>
      <c r="AQ380">
        <v>-5.9649141288911598E-7</v>
      </c>
      <c r="AR380">
        <v>78.802789621625607</v>
      </c>
      <c r="AS380">
        <v>13</v>
      </c>
      <c r="AT380">
        <v>3</v>
      </c>
      <c r="AU380">
        <f t="shared" si="197"/>
        <v>1</v>
      </c>
      <c r="AV380">
        <f t="shared" si="198"/>
        <v>0</v>
      </c>
      <c r="AW380">
        <f t="shared" si="199"/>
        <v>39357.634832934738</v>
      </c>
      <c r="AX380">
        <f t="shared" si="200"/>
        <v>1999.9896428571401</v>
      </c>
      <c r="AY380">
        <f t="shared" si="201"/>
        <v>1681.1916321428548</v>
      </c>
      <c r="AZ380">
        <f t="shared" si="202"/>
        <v>0.84060016917944758</v>
      </c>
      <c r="BA380">
        <f t="shared" si="203"/>
        <v>0.16075832651633376</v>
      </c>
      <c r="BB380">
        <v>2.7</v>
      </c>
      <c r="BC380">
        <v>0.5</v>
      </c>
      <c r="BD380" t="s">
        <v>355</v>
      </c>
      <c r="BE380">
        <v>2</v>
      </c>
      <c r="BF380" t="b">
        <v>1</v>
      </c>
      <c r="BG380">
        <v>1657297118.81429</v>
      </c>
      <c r="BH380">
        <v>285.135071428571</v>
      </c>
      <c r="BI380">
        <v>269.41192857142897</v>
      </c>
      <c r="BJ380">
        <v>20.921789285714301</v>
      </c>
      <c r="BK380">
        <v>19.814789285714301</v>
      </c>
      <c r="BL380">
        <v>284.3075</v>
      </c>
      <c r="BM380">
        <v>20.737764285714299</v>
      </c>
      <c r="BN380">
        <v>500.02332142857102</v>
      </c>
      <c r="BO380">
        <v>73.848100000000002</v>
      </c>
      <c r="BP380">
        <v>0.10006573571428599</v>
      </c>
      <c r="BQ380">
        <v>24.580107142857099</v>
      </c>
      <c r="BR380">
        <v>25.060639285714299</v>
      </c>
      <c r="BS380">
        <v>999.9</v>
      </c>
      <c r="BT380">
        <v>0</v>
      </c>
      <c r="BU380">
        <v>0</v>
      </c>
      <c r="BV380">
        <v>9997.6978571428608</v>
      </c>
      <c r="BW380">
        <v>0</v>
      </c>
      <c r="BX380">
        <v>1087.1817857142901</v>
      </c>
      <c r="BY380">
        <v>15.723050000000001</v>
      </c>
      <c r="BZ380">
        <v>291.22800000000001</v>
      </c>
      <c r="CA380">
        <v>274.85810714285702</v>
      </c>
      <c r="CB380">
        <v>1.10700142857143</v>
      </c>
      <c r="CC380">
        <v>269.41192857142897</v>
      </c>
      <c r="CD380">
        <v>19.814789285714301</v>
      </c>
      <c r="CE380">
        <v>1.5450349999999999</v>
      </c>
      <c r="CF380">
        <v>1.46328464285714</v>
      </c>
      <c r="CG380">
        <v>13.421267857142899</v>
      </c>
      <c r="CH380">
        <v>12.589828571428599</v>
      </c>
      <c r="CI380">
        <v>1999.9896428571401</v>
      </c>
      <c r="CJ380">
        <v>0.97999453571428596</v>
      </c>
      <c r="CK380">
        <v>2.0005746428571398E-2</v>
      </c>
      <c r="CL380">
        <v>0</v>
      </c>
      <c r="CM380">
        <v>2.4930714285714299</v>
      </c>
      <c r="CN380">
        <v>0</v>
      </c>
      <c r="CO380">
        <v>7034.9560714285699</v>
      </c>
      <c r="CP380">
        <v>16705.282142857101</v>
      </c>
      <c r="CQ380">
        <v>45.439250000000001</v>
      </c>
      <c r="CR380">
        <v>47.061999999999998</v>
      </c>
      <c r="CS380">
        <v>46.5</v>
      </c>
      <c r="CT380">
        <v>45.461750000000002</v>
      </c>
      <c r="CU380">
        <v>44.561999999999998</v>
      </c>
      <c r="CV380">
        <v>1959.9785714285699</v>
      </c>
      <c r="CW380">
        <v>40.011071428571398</v>
      </c>
      <c r="CX380">
        <v>0</v>
      </c>
      <c r="CY380">
        <v>1651536401.0999999</v>
      </c>
      <c r="CZ380">
        <v>0</v>
      </c>
      <c r="DA380">
        <v>0</v>
      </c>
      <c r="DB380" t="s">
        <v>356</v>
      </c>
      <c r="DC380">
        <v>1657211493.5999999</v>
      </c>
      <c r="DD380">
        <v>1657211497.5999999</v>
      </c>
      <c r="DE380">
        <v>0</v>
      </c>
      <c r="DF380">
        <v>1.526</v>
      </c>
      <c r="DG380">
        <v>4.4999999999999998E-2</v>
      </c>
      <c r="DH380">
        <v>2.6110000000000002</v>
      </c>
      <c r="DI380">
        <v>0.157</v>
      </c>
      <c r="DJ380">
        <v>420</v>
      </c>
      <c r="DK380">
        <v>20</v>
      </c>
      <c r="DL380">
        <v>0.57999999999999996</v>
      </c>
      <c r="DM380">
        <v>0.22</v>
      </c>
      <c r="DN380">
        <v>15.54771</v>
      </c>
      <c r="DO380">
        <v>2.5321148217635598</v>
      </c>
      <c r="DP380">
        <v>0.29959374142328099</v>
      </c>
      <c r="DQ380">
        <v>0</v>
      </c>
      <c r="DR380">
        <v>1.1090420000000001</v>
      </c>
      <c r="DS380">
        <v>-4.66460037523461E-2</v>
      </c>
      <c r="DT380">
        <v>5.28546317743299E-3</v>
      </c>
      <c r="DU380">
        <v>1</v>
      </c>
      <c r="DV380">
        <v>1</v>
      </c>
      <c r="DW380">
        <v>2</v>
      </c>
      <c r="DX380" t="s">
        <v>363</v>
      </c>
      <c r="DY380">
        <v>2.8573300000000001</v>
      </c>
      <c r="DZ380">
        <v>2.7162099999999998</v>
      </c>
      <c r="EA380">
        <v>5.0892899999999998E-2</v>
      </c>
      <c r="EB380">
        <v>4.8244500000000003E-2</v>
      </c>
      <c r="EC380">
        <v>7.6659099999999994E-2</v>
      </c>
      <c r="ED380">
        <v>7.3699899999999999E-2</v>
      </c>
      <c r="EE380">
        <v>26764.5</v>
      </c>
      <c r="EF380">
        <v>23311.8</v>
      </c>
      <c r="EG380">
        <v>25250.2</v>
      </c>
      <c r="EH380">
        <v>23858.2</v>
      </c>
      <c r="EI380">
        <v>39808.1</v>
      </c>
      <c r="EJ380">
        <v>36585</v>
      </c>
      <c r="EK380">
        <v>45655.7</v>
      </c>
      <c r="EL380">
        <v>42565.4</v>
      </c>
      <c r="EM380">
        <v>1.79427</v>
      </c>
      <c r="EN380">
        <v>2.1261199999999998</v>
      </c>
      <c r="EO380">
        <v>5.2973600000000003E-2</v>
      </c>
      <c r="EP380">
        <v>0</v>
      </c>
      <c r="EQ380">
        <v>24.1541</v>
      </c>
      <c r="ER380">
        <v>999.9</v>
      </c>
      <c r="ES380">
        <v>35.551000000000002</v>
      </c>
      <c r="ET380">
        <v>35.408999999999999</v>
      </c>
      <c r="EU380">
        <v>27.811900000000001</v>
      </c>
      <c r="EV380">
        <v>52.563000000000002</v>
      </c>
      <c r="EW380">
        <v>36.8429</v>
      </c>
      <c r="EX380">
        <v>2</v>
      </c>
      <c r="EY380">
        <v>4.50686E-2</v>
      </c>
      <c r="EZ380">
        <v>3.5871300000000002</v>
      </c>
      <c r="FA380">
        <v>20.206700000000001</v>
      </c>
      <c r="FB380">
        <v>5.2339099999999998</v>
      </c>
      <c r="FC380">
        <v>11.9918</v>
      </c>
      <c r="FD380">
        <v>4.9556500000000003</v>
      </c>
      <c r="FE380">
        <v>3.3039000000000001</v>
      </c>
      <c r="FF380">
        <v>9999</v>
      </c>
      <c r="FG380">
        <v>5197</v>
      </c>
      <c r="FH380">
        <v>329.7</v>
      </c>
      <c r="FI380">
        <v>9999</v>
      </c>
      <c r="FJ380">
        <v>1.86829</v>
      </c>
      <c r="FK380">
        <v>1.8640099999999999</v>
      </c>
      <c r="FL380">
        <v>1.8714900000000001</v>
      </c>
      <c r="FM380">
        <v>1.86249</v>
      </c>
      <c r="FN380">
        <v>1.8619000000000001</v>
      </c>
      <c r="FO380">
        <v>1.86829</v>
      </c>
      <c r="FP380">
        <v>1.8584400000000001</v>
      </c>
      <c r="FQ380">
        <v>1.86476</v>
      </c>
      <c r="FR380">
        <v>5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0.79200000000000004</v>
      </c>
      <c r="GF380">
        <v>0.184</v>
      </c>
      <c r="GG380">
        <v>0.30658851354286398</v>
      </c>
      <c r="GH380">
        <v>2.2958890734485699E-3</v>
      </c>
      <c r="GI380">
        <v>-1.86257123826648E-6</v>
      </c>
      <c r="GJ380">
        <v>8.2594232886446805E-10</v>
      </c>
      <c r="GK380">
        <v>-0.101148223110564</v>
      </c>
      <c r="GL380">
        <v>-3.7577424899751702E-2</v>
      </c>
      <c r="GM380">
        <v>3.3046140057118702E-3</v>
      </c>
      <c r="GN380">
        <v>-3.9997718568980099E-5</v>
      </c>
      <c r="GO380">
        <v>3</v>
      </c>
      <c r="GP380">
        <v>2332</v>
      </c>
      <c r="GQ380">
        <v>2</v>
      </c>
      <c r="GR380">
        <v>24</v>
      </c>
      <c r="GS380">
        <v>1427.2</v>
      </c>
      <c r="GT380">
        <v>1427.2</v>
      </c>
      <c r="GU380">
        <v>0.82885699999999995</v>
      </c>
      <c r="GV380">
        <v>2.4157700000000002</v>
      </c>
      <c r="GW380">
        <v>1.9982899999999999</v>
      </c>
      <c r="GX380">
        <v>2.6953100000000001</v>
      </c>
      <c r="GY380">
        <v>2.0935100000000002</v>
      </c>
      <c r="GZ380">
        <v>2.34985</v>
      </c>
      <c r="HA380">
        <v>40.476500000000001</v>
      </c>
      <c r="HB380">
        <v>15.2791</v>
      </c>
      <c r="HC380">
        <v>18</v>
      </c>
      <c r="HD380">
        <v>432.09</v>
      </c>
      <c r="HE380">
        <v>650.86300000000006</v>
      </c>
      <c r="HF380">
        <v>20.243500000000001</v>
      </c>
      <c r="HG380">
        <v>27.835699999999999</v>
      </c>
      <c r="HH380">
        <v>30.001000000000001</v>
      </c>
      <c r="HI380">
        <v>27.663900000000002</v>
      </c>
      <c r="HJ380">
        <v>27.648299999999999</v>
      </c>
      <c r="HK380">
        <v>16.6189</v>
      </c>
      <c r="HL380">
        <v>35.588200000000001</v>
      </c>
      <c r="HM380">
        <v>0</v>
      </c>
      <c r="HN380">
        <v>20.200099999999999</v>
      </c>
      <c r="HO380">
        <v>217.01</v>
      </c>
      <c r="HP380">
        <v>19.7729</v>
      </c>
      <c r="HQ380">
        <v>96.622299999999996</v>
      </c>
      <c r="HR380">
        <v>100.069</v>
      </c>
    </row>
    <row r="381" spans="1:226" x14ac:dyDescent="0.2">
      <c r="A381">
        <v>365</v>
      </c>
      <c r="B381">
        <v>1657297131.5999999</v>
      </c>
      <c r="C381">
        <v>5527.0999999046298</v>
      </c>
      <c r="D381" t="s">
        <v>1092</v>
      </c>
      <c r="E381" t="s">
        <v>1093</v>
      </c>
      <c r="F381">
        <v>5</v>
      </c>
      <c r="G381" t="s">
        <v>1067</v>
      </c>
      <c r="H381" t="s">
        <v>354</v>
      </c>
      <c r="I381">
        <v>1657297124.0999999</v>
      </c>
      <c r="J381">
        <f t="shared" si="170"/>
        <v>2.072905549612983E-3</v>
      </c>
      <c r="K381">
        <f t="shared" si="171"/>
        <v>2.0729055496129831</v>
      </c>
      <c r="L381">
        <f t="shared" si="172"/>
        <v>6.6004391701655285</v>
      </c>
      <c r="M381">
        <f t="shared" si="173"/>
        <v>268.29262962963003</v>
      </c>
      <c r="N381">
        <f t="shared" si="174"/>
        <v>144.27818447528611</v>
      </c>
      <c r="O381">
        <f t="shared" si="175"/>
        <v>10.669112433438261</v>
      </c>
      <c r="P381">
        <f t="shared" si="176"/>
        <v>19.839757763736277</v>
      </c>
      <c r="Q381">
        <f t="shared" si="177"/>
        <v>9.1923271936185325E-2</v>
      </c>
      <c r="R381">
        <f t="shared" si="178"/>
        <v>3.1701921281610717</v>
      </c>
      <c r="S381">
        <f t="shared" si="179"/>
        <v>9.0467784610299126E-2</v>
      </c>
      <c r="T381">
        <f t="shared" si="180"/>
        <v>5.667121540963943E-2</v>
      </c>
      <c r="U381">
        <f t="shared" si="181"/>
        <v>321.50984033333367</v>
      </c>
      <c r="V381">
        <f t="shared" si="182"/>
        <v>25.835473513333824</v>
      </c>
      <c r="W381">
        <f t="shared" si="183"/>
        <v>25.039837037037</v>
      </c>
      <c r="X381">
        <f t="shared" si="184"/>
        <v>3.1872373181918641</v>
      </c>
      <c r="Y381">
        <f t="shared" si="185"/>
        <v>49.911873695801937</v>
      </c>
      <c r="Z381">
        <f t="shared" si="186"/>
        <v>1.5470873297725247</v>
      </c>
      <c r="AA381">
        <f t="shared" si="187"/>
        <v>3.0996378521102272</v>
      </c>
      <c r="AB381">
        <f t="shared" si="188"/>
        <v>1.6401499884193393</v>
      </c>
      <c r="AC381">
        <f t="shared" si="189"/>
        <v>-91.415134737932547</v>
      </c>
      <c r="AD381">
        <f t="shared" si="190"/>
        <v>-79.777009556406767</v>
      </c>
      <c r="AE381">
        <f t="shared" si="191"/>
        <v>-5.3125856261582332</v>
      </c>
      <c r="AF381">
        <f t="shared" si="192"/>
        <v>145.00511041283613</v>
      </c>
      <c r="AG381">
        <f t="shared" si="193"/>
        <v>-30.437956482412751</v>
      </c>
      <c r="AH381">
        <f t="shared" si="194"/>
        <v>2.0807393369132554</v>
      </c>
      <c r="AI381">
        <f t="shared" si="195"/>
        <v>6.6004391701655285</v>
      </c>
      <c r="AJ381">
        <v>241.83028389249</v>
      </c>
      <c r="AK381">
        <v>251.14468484848501</v>
      </c>
      <c r="AL381">
        <v>-3.28636580141016</v>
      </c>
      <c r="AM381">
        <v>66.044289892535204</v>
      </c>
      <c r="AN381">
        <f t="shared" si="196"/>
        <v>2.0729055496129831</v>
      </c>
      <c r="AO381">
        <v>19.8249011693756</v>
      </c>
      <c r="AP381">
        <v>20.920870909090901</v>
      </c>
      <c r="AQ381">
        <v>-7.8560728505080093E-6</v>
      </c>
      <c r="AR381">
        <v>78.802789621625607</v>
      </c>
      <c r="AS381">
        <v>13</v>
      </c>
      <c r="AT381">
        <v>3</v>
      </c>
      <c r="AU381">
        <f t="shared" si="197"/>
        <v>1</v>
      </c>
      <c r="AV381">
        <f t="shared" si="198"/>
        <v>0</v>
      </c>
      <c r="AW381">
        <f t="shared" si="199"/>
        <v>39365.135096947124</v>
      </c>
      <c r="AX381">
        <f t="shared" si="200"/>
        <v>1999.9577777777799</v>
      </c>
      <c r="AY381">
        <f t="shared" si="201"/>
        <v>1681.1648333333353</v>
      </c>
      <c r="AZ381">
        <f t="shared" si="202"/>
        <v>0.84060016267010085</v>
      </c>
      <c r="BA381">
        <f t="shared" si="203"/>
        <v>0.16075831395329457</v>
      </c>
      <c r="BB381">
        <v>2.7</v>
      </c>
      <c r="BC381">
        <v>0.5</v>
      </c>
      <c r="BD381" t="s">
        <v>355</v>
      </c>
      <c r="BE381">
        <v>2</v>
      </c>
      <c r="BF381" t="b">
        <v>1</v>
      </c>
      <c r="BG381">
        <v>1657297124.0999999</v>
      </c>
      <c r="BH381">
        <v>268.29262962963003</v>
      </c>
      <c r="BI381">
        <v>252.157851851852</v>
      </c>
      <c r="BJ381">
        <v>20.9212296296296</v>
      </c>
      <c r="BK381">
        <v>19.821155555555599</v>
      </c>
      <c r="BL381">
        <v>267.48951851851899</v>
      </c>
      <c r="BM381">
        <v>20.737225925925902</v>
      </c>
      <c r="BN381">
        <v>500.008222222222</v>
      </c>
      <c r="BO381">
        <v>73.848244444444404</v>
      </c>
      <c r="BP381">
        <v>9.9958274074074094E-2</v>
      </c>
      <c r="BQ381">
        <v>24.573062962963</v>
      </c>
      <c r="BR381">
        <v>25.039837037037</v>
      </c>
      <c r="BS381">
        <v>999.9</v>
      </c>
      <c r="BT381">
        <v>0</v>
      </c>
      <c r="BU381">
        <v>0</v>
      </c>
      <c r="BV381">
        <v>9999.4170370370393</v>
      </c>
      <c r="BW381">
        <v>0</v>
      </c>
      <c r="BX381">
        <v>1088.0140740740701</v>
      </c>
      <c r="BY381">
        <v>16.134562962962999</v>
      </c>
      <c r="BZ381">
        <v>274.02544444444402</v>
      </c>
      <c r="CA381">
        <v>257.25696296296297</v>
      </c>
      <c r="CB381">
        <v>1.1000744444444399</v>
      </c>
      <c r="CC381">
        <v>252.157851851852</v>
      </c>
      <c r="CD381">
        <v>19.821155555555599</v>
      </c>
      <c r="CE381">
        <v>1.5449966666666699</v>
      </c>
      <c r="CF381">
        <v>1.46375740740741</v>
      </c>
      <c r="CG381">
        <v>13.4208814814815</v>
      </c>
      <c r="CH381">
        <v>12.594755555555601</v>
      </c>
      <c r="CI381">
        <v>1999.9577777777799</v>
      </c>
      <c r="CJ381">
        <v>0.97999455555555604</v>
      </c>
      <c r="CK381">
        <v>2.00057259259259E-2</v>
      </c>
      <c r="CL381">
        <v>0</v>
      </c>
      <c r="CM381">
        <v>2.4904555555555601</v>
      </c>
      <c r="CN381">
        <v>0</v>
      </c>
      <c r="CO381">
        <v>7032.9777777777799</v>
      </c>
      <c r="CP381">
        <v>16705.0111111111</v>
      </c>
      <c r="CQ381">
        <v>45.436999999999998</v>
      </c>
      <c r="CR381">
        <v>47.061999999999998</v>
      </c>
      <c r="CS381">
        <v>46.5</v>
      </c>
      <c r="CT381">
        <v>45.465000000000003</v>
      </c>
      <c r="CU381">
        <v>44.561999999999998</v>
      </c>
      <c r="CV381">
        <v>1959.9477777777799</v>
      </c>
      <c r="CW381">
        <v>40.01</v>
      </c>
      <c r="CX381">
        <v>0</v>
      </c>
      <c r="CY381">
        <v>1651536406.5</v>
      </c>
      <c r="CZ381">
        <v>0</v>
      </c>
      <c r="DA381">
        <v>0</v>
      </c>
      <c r="DB381" t="s">
        <v>356</v>
      </c>
      <c r="DC381">
        <v>1657211493.5999999</v>
      </c>
      <c r="DD381">
        <v>1657211497.5999999</v>
      </c>
      <c r="DE381">
        <v>0</v>
      </c>
      <c r="DF381">
        <v>1.526</v>
      </c>
      <c r="DG381">
        <v>4.4999999999999998E-2</v>
      </c>
      <c r="DH381">
        <v>2.6110000000000002</v>
      </c>
      <c r="DI381">
        <v>0.157</v>
      </c>
      <c r="DJ381">
        <v>420</v>
      </c>
      <c r="DK381">
        <v>20</v>
      </c>
      <c r="DL381">
        <v>0.57999999999999996</v>
      </c>
      <c r="DM381">
        <v>0.22</v>
      </c>
      <c r="DN381">
        <v>15.936645</v>
      </c>
      <c r="DO381">
        <v>4.72249305816133</v>
      </c>
      <c r="DP381">
        <v>0.51353312889725</v>
      </c>
      <c r="DQ381">
        <v>0</v>
      </c>
      <c r="DR381">
        <v>1.1036634999999999</v>
      </c>
      <c r="DS381">
        <v>-7.8657636022515201E-2</v>
      </c>
      <c r="DT381">
        <v>7.7175473921447402E-3</v>
      </c>
      <c r="DU381">
        <v>1</v>
      </c>
      <c r="DV381">
        <v>1</v>
      </c>
      <c r="DW381">
        <v>2</v>
      </c>
      <c r="DX381" t="s">
        <v>363</v>
      </c>
      <c r="DY381">
        <v>2.8572600000000001</v>
      </c>
      <c r="DZ381">
        <v>2.71658</v>
      </c>
      <c r="EA381">
        <v>4.8194500000000001E-2</v>
      </c>
      <c r="EB381">
        <v>4.5544599999999998E-2</v>
      </c>
      <c r="EC381">
        <v>7.6656699999999994E-2</v>
      </c>
      <c r="ED381">
        <v>7.3724899999999996E-2</v>
      </c>
      <c r="EE381">
        <v>26839.8</v>
      </c>
      <c r="EF381">
        <v>23377.8</v>
      </c>
      <c r="EG381">
        <v>25249.5</v>
      </c>
      <c r="EH381">
        <v>23858</v>
      </c>
      <c r="EI381">
        <v>39807.300000000003</v>
      </c>
      <c r="EJ381">
        <v>36583.9</v>
      </c>
      <c r="EK381">
        <v>45654.7</v>
      </c>
      <c r="EL381">
        <v>42565.3</v>
      </c>
      <c r="EM381">
        <v>1.79417</v>
      </c>
      <c r="EN381">
        <v>2.1257999999999999</v>
      </c>
      <c r="EO381">
        <v>5.1371800000000002E-2</v>
      </c>
      <c r="EP381">
        <v>0</v>
      </c>
      <c r="EQ381">
        <v>24.164300000000001</v>
      </c>
      <c r="ER381">
        <v>999.9</v>
      </c>
      <c r="ES381">
        <v>35.551000000000002</v>
      </c>
      <c r="ET381">
        <v>35.429000000000002</v>
      </c>
      <c r="EU381">
        <v>27.844100000000001</v>
      </c>
      <c r="EV381">
        <v>52.332999999999998</v>
      </c>
      <c r="EW381">
        <v>36.987200000000001</v>
      </c>
      <c r="EX381">
        <v>2</v>
      </c>
      <c r="EY381">
        <v>4.5259099999999997E-2</v>
      </c>
      <c r="EZ381">
        <v>3.5382500000000001</v>
      </c>
      <c r="FA381">
        <v>20.207899999999999</v>
      </c>
      <c r="FB381">
        <v>5.2330100000000002</v>
      </c>
      <c r="FC381">
        <v>11.992000000000001</v>
      </c>
      <c r="FD381">
        <v>4.9556500000000003</v>
      </c>
      <c r="FE381">
        <v>3.3039499999999999</v>
      </c>
      <c r="FF381">
        <v>9999</v>
      </c>
      <c r="FG381">
        <v>5197.2</v>
      </c>
      <c r="FH381">
        <v>329.7</v>
      </c>
      <c r="FI381">
        <v>9999</v>
      </c>
      <c r="FJ381">
        <v>1.86829</v>
      </c>
      <c r="FK381">
        <v>1.8640099999999999</v>
      </c>
      <c r="FL381">
        <v>1.8714900000000001</v>
      </c>
      <c r="FM381">
        <v>1.86249</v>
      </c>
      <c r="FN381">
        <v>1.86188</v>
      </c>
      <c r="FO381">
        <v>1.86829</v>
      </c>
      <c r="FP381">
        <v>1.8584400000000001</v>
      </c>
      <c r="FQ381">
        <v>1.8647800000000001</v>
      </c>
      <c r="FR381">
        <v>5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0.76700000000000002</v>
      </c>
      <c r="GF381">
        <v>0.184</v>
      </c>
      <c r="GG381">
        <v>0.30658851354286398</v>
      </c>
      <c r="GH381">
        <v>2.2958890734485699E-3</v>
      </c>
      <c r="GI381">
        <v>-1.86257123826648E-6</v>
      </c>
      <c r="GJ381">
        <v>8.2594232886446805E-10</v>
      </c>
      <c r="GK381">
        <v>-0.101148223110564</v>
      </c>
      <c r="GL381">
        <v>-3.7577424899751702E-2</v>
      </c>
      <c r="GM381">
        <v>3.3046140057118702E-3</v>
      </c>
      <c r="GN381">
        <v>-3.9997718568980099E-5</v>
      </c>
      <c r="GO381">
        <v>3</v>
      </c>
      <c r="GP381">
        <v>2332</v>
      </c>
      <c r="GQ381">
        <v>2</v>
      </c>
      <c r="GR381">
        <v>24</v>
      </c>
      <c r="GS381">
        <v>1427.3</v>
      </c>
      <c r="GT381">
        <v>1427.2</v>
      </c>
      <c r="GU381">
        <v>0.78125</v>
      </c>
      <c r="GV381">
        <v>2.4243199999999998</v>
      </c>
      <c r="GW381">
        <v>1.9982899999999999</v>
      </c>
      <c r="GX381">
        <v>2.6940900000000001</v>
      </c>
      <c r="GY381">
        <v>2.0947300000000002</v>
      </c>
      <c r="GZ381">
        <v>2.3767100000000001</v>
      </c>
      <c r="HA381">
        <v>40.502000000000002</v>
      </c>
      <c r="HB381">
        <v>15.2791</v>
      </c>
      <c r="HC381">
        <v>18</v>
      </c>
      <c r="HD381">
        <v>432.06299999999999</v>
      </c>
      <c r="HE381">
        <v>650.65</v>
      </c>
      <c r="HF381">
        <v>20.188099999999999</v>
      </c>
      <c r="HG381">
        <v>27.8416</v>
      </c>
      <c r="HH381">
        <v>30.000599999999999</v>
      </c>
      <c r="HI381">
        <v>27.667999999999999</v>
      </c>
      <c r="HJ381">
        <v>27.652999999999999</v>
      </c>
      <c r="HK381">
        <v>15.6762</v>
      </c>
      <c r="HL381">
        <v>35.588200000000001</v>
      </c>
      <c r="HM381">
        <v>0</v>
      </c>
      <c r="HN381">
        <v>20.180399999999999</v>
      </c>
      <c r="HO381">
        <v>196.81299999999999</v>
      </c>
      <c r="HP381">
        <v>19.7728</v>
      </c>
      <c r="HQ381">
        <v>96.62</v>
      </c>
      <c r="HR381">
        <v>100.069</v>
      </c>
    </row>
    <row r="382" spans="1:226" x14ac:dyDescent="0.2">
      <c r="A382">
        <v>366</v>
      </c>
      <c r="B382">
        <v>1657297136.5999999</v>
      </c>
      <c r="C382">
        <v>5532.0999999046298</v>
      </c>
      <c r="D382" t="s">
        <v>1094</v>
      </c>
      <c r="E382" t="s">
        <v>1095</v>
      </c>
      <c r="F382">
        <v>5</v>
      </c>
      <c r="G382" t="s">
        <v>1067</v>
      </c>
      <c r="H382" t="s">
        <v>354</v>
      </c>
      <c r="I382">
        <v>1657297128.81429</v>
      </c>
      <c r="J382">
        <f t="shared" si="170"/>
        <v>2.0602399695922305E-3</v>
      </c>
      <c r="K382">
        <f t="shared" si="171"/>
        <v>2.0602399695922307</v>
      </c>
      <c r="L382">
        <f t="shared" si="172"/>
        <v>6.3055918227080276</v>
      </c>
      <c r="M382">
        <f t="shared" si="173"/>
        <v>253.28832142857101</v>
      </c>
      <c r="N382">
        <f t="shared" si="174"/>
        <v>134.50358798376507</v>
      </c>
      <c r="O382">
        <f t="shared" si="175"/>
        <v>9.94626670690743</v>
      </c>
      <c r="P382">
        <f t="shared" si="176"/>
        <v>18.730156097973733</v>
      </c>
      <c r="Q382">
        <f t="shared" si="177"/>
        <v>9.1555150054345821E-2</v>
      </c>
      <c r="R382">
        <f t="shared" si="178"/>
        <v>3.1695753990714781</v>
      </c>
      <c r="S382">
        <f t="shared" si="179"/>
        <v>9.011092196397992E-2</v>
      </c>
      <c r="T382">
        <f t="shared" si="180"/>
        <v>5.6447186638268365E-2</v>
      </c>
      <c r="U382">
        <f t="shared" si="181"/>
        <v>321.51030899999932</v>
      </c>
      <c r="V382">
        <f t="shared" si="182"/>
        <v>25.832070973581956</v>
      </c>
      <c r="W382">
        <f t="shared" si="183"/>
        <v>25.021214285714301</v>
      </c>
      <c r="X382">
        <f t="shared" si="184"/>
        <v>3.1837013943784007</v>
      </c>
      <c r="Y382">
        <f t="shared" si="185"/>
        <v>49.931725835882688</v>
      </c>
      <c r="Z382">
        <f t="shared" si="186"/>
        <v>1.547082028104233</v>
      </c>
      <c r="AA382">
        <f t="shared" si="187"/>
        <v>3.0983948625954474</v>
      </c>
      <c r="AB382">
        <f t="shared" si="188"/>
        <v>1.6366193662741677</v>
      </c>
      <c r="AC382">
        <f t="shared" si="189"/>
        <v>-90.856582659017363</v>
      </c>
      <c r="AD382">
        <f t="shared" si="190"/>
        <v>-77.725146592086546</v>
      </c>
      <c r="AE382">
        <f t="shared" si="191"/>
        <v>-5.1762925776401207</v>
      </c>
      <c r="AF382">
        <f t="shared" si="192"/>
        <v>147.75228717125526</v>
      </c>
      <c r="AG382">
        <f t="shared" si="193"/>
        <v>-31.103700497317114</v>
      </c>
      <c r="AH382">
        <f t="shared" si="194"/>
        <v>2.0675376432722228</v>
      </c>
      <c r="AI382">
        <f t="shared" si="195"/>
        <v>6.3055918227080276</v>
      </c>
      <c r="AJ382">
        <v>225.432136431304</v>
      </c>
      <c r="AK382">
        <v>234.88721818181801</v>
      </c>
      <c r="AL382">
        <v>-3.2808650281879799</v>
      </c>
      <c r="AM382">
        <v>66.044289892535204</v>
      </c>
      <c r="AN382">
        <f t="shared" si="196"/>
        <v>2.0602399695922307</v>
      </c>
      <c r="AO382">
        <v>19.835289740221398</v>
      </c>
      <c r="AP382">
        <v>20.924427878787899</v>
      </c>
      <c r="AQ382">
        <v>1.2951349199545301E-5</v>
      </c>
      <c r="AR382">
        <v>78.802789621625607</v>
      </c>
      <c r="AS382">
        <v>13</v>
      </c>
      <c r="AT382">
        <v>3</v>
      </c>
      <c r="AU382">
        <f t="shared" si="197"/>
        <v>1</v>
      </c>
      <c r="AV382">
        <f t="shared" si="198"/>
        <v>0</v>
      </c>
      <c r="AW382">
        <f t="shared" si="199"/>
        <v>39355.741630415621</v>
      </c>
      <c r="AX382">
        <f t="shared" si="200"/>
        <v>1999.9607142857101</v>
      </c>
      <c r="AY382">
        <f t="shared" si="201"/>
        <v>1681.1672999999962</v>
      </c>
      <c r="AZ382">
        <f t="shared" si="202"/>
        <v>0.84060016178889219</v>
      </c>
      <c r="BA382">
        <f t="shared" si="203"/>
        <v>0.1607583122525621</v>
      </c>
      <c r="BB382">
        <v>2.7</v>
      </c>
      <c r="BC382">
        <v>0.5</v>
      </c>
      <c r="BD382" t="s">
        <v>355</v>
      </c>
      <c r="BE382">
        <v>2</v>
      </c>
      <c r="BF382" t="b">
        <v>1</v>
      </c>
      <c r="BG382">
        <v>1657297128.81429</v>
      </c>
      <c r="BH382">
        <v>253.28832142857101</v>
      </c>
      <c r="BI382">
        <v>236.77589285714299</v>
      </c>
      <c r="BJ382">
        <v>20.921225</v>
      </c>
      <c r="BK382">
        <v>19.828164285714301</v>
      </c>
      <c r="BL382">
        <v>252.507571428571</v>
      </c>
      <c r="BM382">
        <v>20.737214285714298</v>
      </c>
      <c r="BN382">
        <v>500.02364285714299</v>
      </c>
      <c r="BO382">
        <v>73.847949999999997</v>
      </c>
      <c r="BP382">
        <v>0.100015671428571</v>
      </c>
      <c r="BQ382">
        <v>24.5663571428571</v>
      </c>
      <c r="BR382">
        <v>25.021214285714301</v>
      </c>
      <c r="BS382">
        <v>999.9</v>
      </c>
      <c r="BT382">
        <v>0</v>
      </c>
      <c r="BU382">
        <v>0</v>
      </c>
      <c r="BV382">
        <v>9996.7360714285696</v>
      </c>
      <c r="BW382">
        <v>0</v>
      </c>
      <c r="BX382">
        <v>1088.6646428571401</v>
      </c>
      <c r="BY382">
        <v>16.512267857142898</v>
      </c>
      <c r="BZ382">
        <v>258.70057142857098</v>
      </c>
      <c r="CA382">
        <v>241.565607142857</v>
      </c>
      <c r="CB382">
        <v>1.09305607142857</v>
      </c>
      <c r="CC382">
        <v>236.77589285714299</v>
      </c>
      <c r="CD382">
        <v>19.828164285714301</v>
      </c>
      <c r="CE382">
        <v>1.5449900000000001</v>
      </c>
      <c r="CF382">
        <v>1.46426964285714</v>
      </c>
      <c r="CG382">
        <v>13.4208142857143</v>
      </c>
      <c r="CH382">
        <v>12.600085714285701</v>
      </c>
      <c r="CI382">
        <v>1999.9607142857101</v>
      </c>
      <c r="CJ382">
        <v>0.97999464285714299</v>
      </c>
      <c r="CK382">
        <v>2.0005635714285701E-2</v>
      </c>
      <c r="CL382">
        <v>0</v>
      </c>
      <c r="CM382">
        <v>2.5116214285714298</v>
      </c>
      <c r="CN382">
        <v>0</v>
      </c>
      <c r="CO382">
        <v>7032.1492857142903</v>
      </c>
      <c r="CP382">
        <v>16705.035714285699</v>
      </c>
      <c r="CQ382">
        <v>45.439250000000001</v>
      </c>
      <c r="CR382">
        <v>47.061999999999998</v>
      </c>
      <c r="CS382">
        <v>46.5</v>
      </c>
      <c r="CT382">
        <v>45.481999999999999</v>
      </c>
      <c r="CU382">
        <v>44.561999999999998</v>
      </c>
      <c r="CV382">
        <v>1959.9507142857101</v>
      </c>
      <c r="CW382">
        <v>40.01</v>
      </c>
      <c r="CX382">
        <v>0</v>
      </c>
      <c r="CY382">
        <v>1651536411.3</v>
      </c>
      <c r="CZ382">
        <v>0</v>
      </c>
      <c r="DA382">
        <v>0</v>
      </c>
      <c r="DB382" t="s">
        <v>356</v>
      </c>
      <c r="DC382">
        <v>1657211493.5999999</v>
      </c>
      <c r="DD382">
        <v>1657211497.5999999</v>
      </c>
      <c r="DE382">
        <v>0</v>
      </c>
      <c r="DF382">
        <v>1.526</v>
      </c>
      <c r="DG382">
        <v>4.4999999999999998E-2</v>
      </c>
      <c r="DH382">
        <v>2.6110000000000002</v>
      </c>
      <c r="DI382">
        <v>0.157</v>
      </c>
      <c r="DJ382">
        <v>420</v>
      </c>
      <c r="DK382">
        <v>20</v>
      </c>
      <c r="DL382">
        <v>0.57999999999999996</v>
      </c>
      <c r="DM382">
        <v>0.22</v>
      </c>
      <c r="DN382">
        <v>16.221969999999999</v>
      </c>
      <c r="DO382">
        <v>4.7850596622888801</v>
      </c>
      <c r="DP382">
        <v>0.52248553099583495</v>
      </c>
      <c r="DQ382">
        <v>0</v>
      </c>
      <c r="DR382">
        <v>1.0980125000000001</v>
      </c>
      <c r="DS382">
        <v>-8.9165178236399301E-2</v>
      </c>
      <c r="DT382">
        <v>8.6940743469330894E-3</v>
      </c>
      <c r="DU382">
        <v>1</v>
      </c>
      <c r="DV382">
        <v>1</v>
      </c>
      <c r="DW382">
        <v>2</v>
      </c>
      <c r="DX382" t="s">
        <v>363</v>
      </c>
      <c r="DY382">
        <v>2.8571900000000001</v>
      </c>
      <c r="DZ382">
        <v>2.7164600000000001</v>
      </c>
      <c r="EA382">
        <v>4.54508E-2</v>
      </c>
      <c r="EB382">
        <v>4.2595099999999997E-2</v>
      </c>
      <c r="EC382">
        <v>7.6668299999999995E-2</v>
      </c>
      <c r="ED382">
        <v>7.3740299999999995E-2</v>
      </c>
      <c r="EE382">
        <v>26916.6</v>
      </c>
      <c r="EF382">
        <v>23449.7</v>
      </c>
      <c r="EG382">
        <v>25249</v>
      </c>
      <c r="EH382">
        <v>23857.8</v>
      </c>
      <c r="EI382">
        <v>39806</v>
      </c>
      <c r="EJ382">
        <v>36582.800000000003</v>
      </c>
      <c r="EK382">
        <v>45653.9</v>
      </c>
      <c r="EL382">
        <v>42564.9</v>
      </c>
      <c r="EM382">
        <v>1.79427</v>
      </c>
      <c r="EN382">
        <v>2.1255199999999999</v>
      </c>
      <c r="EO382">
        <v>5.1118400000000001E-2</v>
      </c>
      <c r="EP382">
        <v>0</v>
      </c>
      <c r="EQ382">
        <v>24.171199999999999</v>
      </c>
      <c r="ER382">
        <v>999.9</v>
      </c>
      <c r="ES382">
        <v>35.551000000000002</v>
      </c>
      <c r="ET382">
        <v>35.44</v>
      </c>
      <c r="EU382">
        <v>27.863</v>
      </c>
      <c r="EV382">
        <v>51.652999999999999</v>
      </c>
      <c r="EW382">
        <v>36.9191</v>
      </c>
      <c r="EX382">
        <v>2</v>
      </c>
      <c r="EY382">
        <v>4.5472600000000002E-2</v>
      </c>
      <c r="EZ382">
        <v>3.4416600000000002</v>
      </c>
      <c r="FA382">
        <v>20.210100000000001</v>
      </c>
      <c r="FB382">
        <v>5.2340600000000004</v>
      </c>
      <c r="FC382">
        <v>11.991400000000001</v>
      </c>
      <c r="FD382">
        <v>4.9558499999999999</v>
      </c>
      <c r="FE382">
        <v>3.3039999999999998</v>
      </c>
      <c r="FF382">
        <v>9999</v>
      </c>
      <c r="FG382">
        <v>5197.2</v>
      </c>
      <c r="FH382">
        <v>329.7</v>
      </c>
      <c r="FI382">
        <v>9999</v>
      </c>
      <c r="FJ382">
        <v>1.8682799999999999</v>
      </c>
      <c r="FK382">
        <v>1.8640099999999999</v>
      </c>
      <c r="FL382">
        <v>1.8714900000000001</v>
      </c>
      <c r="FM382">
        <v>1.86249</v>
      </c>
      <c r="FN382">
        <v>1.86189</v>
      </c>
      <c r="FO382">
        <v>1.86829</v>
      </c>
      <c r="FP382">
        <v>1.8584400000000001</v>
      </c>
      <c r="FQ382">
        <v>1.86477</v>
      </c>
      <c r="FR382">
        <v>5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0.74299999999999999</v>
      </c>
      <c r="GF382">
        <v>0.1842</v>
      </c>
      <c r="GG382">
        <v>0.30658851354286398</v>
      </c>
      <c r="GH382">
        <v>2.2958890734485699E-3</v>
      </c>
      <c r="GI382">
        <v>-1.86257123826648E-6</v>
      </c>
      <c r="GJ382">
        <v>8.2594232886446805E-10</v>
      </c>
      <c r="GK382">
        <v>-0.101148223110564</v>
      </c>
      <c r="GL382">
        <v>-3.7577424899751702E-2</v>
      </c>
      <c r="GM382">
        <v>3.3046140057118702E-3</v>
      </c>
      <c r="GN382">
        <v>-3.9997718568980099E-5</v>
      </c>
      <c r="GO382">
        <v>3</v>
      </c>
      <c r="GP382">
        <v>2332</v>
      </c>
      <c r="GQ382">
        <v>2</v>
      </c>
      <c r="GR382">
        <v>24</v>
      </c>
      <c r="GS382">
        <v>1427.4</v>
      </c>
      <c r="GT382">
        <v>1427.3</v>
      </c>
      <c r="GU382">
        <v>0.73486300000000004</v>
      </c>
      <c r="GV382">
        <v>2.4145500000000002</v>
      </c>
      <c r="GW382">
        <v>1.9982899999999999</v>
      </c>
      <c r="GX382">
        <v>2.6940900000000001</v>
      </c>
      <c r="GY382">
        <v>2.0935100000000002</v>
      </c>
      <c r="GZ382">
        <v>2.3913600000000002</v>
      </c>
      <c r="HA382">
        <v>40.527500000000003</v>
      </c>
      <c r="HB382">
        <v>15.287800000000001</v>
      </c>
      <c r="HC382">
        <v>18</v>
      </c>
      <c r="HD382">
        <v>432.15300000000002</v>
      </c>
      <c r="HE382">
        <v>650.47799999999995</v>
      </c>
      <c r="HF382">
        <v>20.162800000000001</v>
      </c>
      <c r="HG382">
        <v>27.847799999999999</v>
      </c>
      <c r="HH382">
        <v>30.000299999999999</v>
      </c>
      <c r="HI382">
        <v>27.672699999999999</v>
      </c>
      <c r="HJ382">
        <v>27.657699999999998</v>
      </c>
      <c r="HK382">
        <v>14.756500000000001</v>
      </c>
      <c r="HL382">
        <v>35.588200000000001</v>
      </c>
      <c r="HM382">
        <v>0</v>
      </c>
      <c r="HN382">
        <v>20.174399999999999</v>
      </c>
      <c r="HO382">
        <v>183.435</v>
      </c>
      <c r="HP382">
        <v>19.7729</v>
      </c>
      <c r="HQ382">
        <v>96.618200000000002</v>
      </c>
      <c r="HR382">
        <v>100.068</v>
      </c>
    </row>
    <row r="383" spans="1:226" x14ac:dyDescent="0.2">
      <c r="A383">
        <v>367</v>
      </c>
      <c r="B383">
        <v>1657297141.0999999</v>
      </c>
      <c r="C383">
        <v>5536.5999999046298</v>
      </c>
      <c r="D383" t="s">
        <v>1096</v>
      </c>
      <c r="E383" t="s">
        <v>1097</v>
      </c>
      <c r="F383">
        <v>5</v>
      </c>
      <c r="G383" t="s">
        <v>1067</v>
      </c>
      <c r="H383" t="s">
        <v>354</v>
      </c>
      <c r="I383">
        <v>1657297133.26071</v>
      </c>
      <c r="J383">
        <f t="shared" si="170"/>
        <v>2.0537703348409305E-3</v>
      </c>
      <c r="K383">
        <f t="shared" si="171"/>
        <v>2.0537703348409306</v>
      </c>
      <c r="L383">
        <f t="shared" si="172"/>
        <v>5.5011461697154793</v>
      </c>
      <c r="M383">
        <f t="shared" si="173"/>
        <v>239.02335714285701</v>
      </c>
      <c r="N383">
        <f t="shared" si="174"/>
        <v>134.551638220429</v>
      </c>
      <c r="O383">
        <f t="shared" si="175"/>
        <v>9.9498273004717817</v>
      </c>
      <c r="P383">
        <f t="shared" si="176"/>
        <v>17.675304112271498</v>
      </c>
      <c r="Q383">
        <f t="shared" si="177"/>
        <v>9.1360164415976539E-2</v>
      </c>
      <c r="R383">
        <f t="shared" si="178"/>
        <v>3.170367030259539</v>
      </c>
      <c r="S383">
        <f t="shared" si="179"/>
        <v>8.9922382253788694E-2</v>
      </c>
      <c r="T383">
        <f t="shared" si="180"/>
        <v>5.6328783062741999E-2</v>
      </c>
      <c r="U383">
        <f t="shared" si="181"/>
        <v>321.5118480000005</v>
      </c>
      <c r="V383">
        <f t="shared" si="182"/>
        <v>25.824762317064092</v>
      </c>
      <c r="W383">
        <f t="shared" si="183"/>
        <v>25.012817857142899</v>
      </c>
      <c r="X383">
        <f t="shared" si="184"/>
        <v>3.1821082760830643</v>
      </c>
      <c r="Y383">
        <f t="shared" si="185"/>
        <v>49.960862173029788</v>
      </c>
      <c r="Z383">
        <f t="shared" si="186"/>
        <v>1.5471893432650956</v>
      </c>
      <c r="AA383">
        <f t="shared" si="187"/>
        <v>3.0968027291176528</v>
      </c>
      <c r="AB383">
        <f t="shared" si="188"/>
        <v>1.6349189328179687</v>
      </c>
      <c r="AC383">
        <f t="shared" si="189"/>
        <v>-90.57127176648504</v>
      </c>
      <c r="AD383">
        <f t="shared" si="190"/>
        <v>-77.778132910483137</v>
      </c>
      <c r="AE383">
        <f t="shared" si="191"/>
        <v>-5.178084801657481</v>
      </c>
      <c r="AF383">
        <f t="shared" si="192"/>
        <v>147.98435852137487</v>
      </c>
      <c r="AG383">
        <f t="shared" si="193"/>
        <v>-31.825217318968598</v>
      </c>
      <c r="AH383">
        <f t="shared" si="194"/>
        <v>2.0597496266711568</v>
      </c>
      <c r="AI383">
        <f t="shared" si="195"/>
        <v>5.5011461697154793</v>
      </c>
      <c r="AJ383">
        <v>210.023005302146</v>
      </c>
      <c r="AK383">
        <v>220.00185454545399</v>
      </c>
      <c r="AL383">
        <v>-3.3011203340862898</v>
      </c>
      <c r="AM383">
        <v>66.044289892535204</v>
      </c>
      <c r="AN383">
        <f t="shared" si="196"/>
        <v>2.0537703348409306</v>
      </c>
      <c r="AO383">
        <v>19.838844226516901</v>
      </c>
      <c r="AP383">
        <v>20.924617575757601</v>
      </c>
      <c r="AQ383">
        <v>1.04108457504237E-5</v>
      </c>
      <c r="AR383">
        <v>78.802789621625607</v>
      </c>
      <c r="AS383">
        <v>13</v>
      </c>
      <c r="AT383">
        <v>3</v>
      </c>
      <c r="AU383">
        <f t="shared" si="197"/>
        <v>1</v>
      </c>
      <c r="AV383">
        <f t="shared" si="198"/>
        <v>0</v>
      </c>
      <c r="AW383">
        <f t="shared" si="199"/>
        <v>39370.068819112712</v>
      </c>
      <c r="AX383">
        <f t="shared" si="200"/>
        <v>1999.9703571428599</v>
      </c>
      <c r="AY383">
        <f t="shared" si="201"/>
        <v>1681.1754000000024</v>
      </c>
      <c r="AZ383">
        <f t="shared" si="202"/>
        <v>0.84060015889521222</v>
      </c>
      <c r="BA383">
        <f t="shared" si="203"/>
        <v>0.16075830666775956</v>
      </c>
      <c r="BB383">
        <v>2.7</v>
      </c>
      <c r="BC383">
        <v>0.5</v>
      </c>
      <c r="BD383" t="s">
        <v>355</v>
      </c>
      <c r="BE383">
        <v>2</v>
      </c>
      <c r="BF383" t="b">
        <v>1</v>
      </c>
      <c r="BG383">
        <v>1657297133.26071</v>
      </c>
      <c r="BH383">
        <v>239.02335714285701</v>
      </c>
      <c r="BI383">
        <v>222.10371428571401</v>
      </c>
      <c r="BJ383">
        <v>20.922660714285701</v>
      </c>
      <c r="BK383">
        <v>19.833674999999999</v>
      </c>
      <c r="BL383">
        <v>238.2645</v>
      </c>
      <c r="BM383">
        <v>20.738582142857101</v>
      </c>
      <c r="BN383">
        <v>500.00346428571402</v>
      </c>
      <c r="BO383">
        <v>73.848060714285694</v>
      </c>
      <c r="BP383">
        <v>9.9959778571428598E-2</v>
      </c>
      <c r="BQ383">
        <v>24.557764285714299</v>
      </c>
      <c r="BR383">
        <v>25.012817857142899</v>
      </c>
      <c r="BS383">
        <v>999.9</v>
      </c>
      <c r="BT383">
        <v>0</v>
      </c>
      <c r="BU383">
        <v>0</v>
      </c>
      <c r="BV383">
        <v>10000.2135714286</v>
      </c>
      <c r="BW383">
        <v>0</v>
      </c>
      <c r="BX383">
        <v>1089.30357142857</v>
      </c>
      <c r="BY383">
        <v>16.919532142857101</v>
      </c>
      <c r="BZ383">
        <v>244.13117857142899</v>
      </c>
      <c r="CA383">
        <v>226.597964285714</v>
      </c>
      <c r="CB383">
        <v>1.08898892857143</v>
      </c>
      <c r="CC383">
        <v>222.10371428571401</v>
      </c>
      <c r="CD383">
        <v>19.833674999999999</v>
      </c>
      <c r="CE383">
        <v>1.5450989285714301</v>
      </c>
      <c r="CF383">
        <v>1.4646789285714299</v>
      </c>
      <c r="CG383">
        <v>13.4218928571429</v>
      </c>
      <c r="CH383">
        <v>12.6043428571429</v>
      </c>
      <c r="CI383">
        <v>1999.9703571428599</v>
      </c>
      <c r="CJ383">
        <v>0.97999464285714299</v>
      </c>
      <c r="CK383">
        <v>2.0005635714285701E-2</v>
      </c>
      <c r="CL383">
        <v>0</v>
      </c>
      <c r="CM383">
        <v>2.5317249999999998</v>
      </c>
      <c r="CN383">
        <v>0</v>
      </c>
      <c r="CO383">
        <v>7031.4689285714303</v>
      </c>
      <c r="CP383">
        <v>16705.121428571401</v>
      </c>
      <c r="CQ383">
        <v>45.439250000000001</v>
      </c>
      <c r="CR383">
        <v>47.061999999999998</v>
      </c>
      <c r="CS383">
        <v>46.5</v>
      </c>
      <c r="CT383">
        <v>45.491</v>
      </c>
      <c r="CU383">
        <v>44.561999999999998</v>
      </c>
      <c r="CV383">
        <v>1959.9603571428599</v>
      </c>
      <c r="CW383">
        <v>40.01</v>
      </c>
      <c r="CX383">
        <v>0</v>
      </c>
      <c r="CY383">
        <v>1651536416.0999999</v>
      </c>
      <c r="CZ383">
        <v>0</v>
      </c>
      <c r="DA383">
        <v>0</v>
      </c>
      <c r="DB383" t="s">
        <v>356</v>
      </c>
      <c r="DC383">
        <v>1657211493.5999999</v>
      </c>
      <c r="DD383">
        <v>1657211497.5999999</v>
      </c>
      <c r="DE383">
        <v>0</v>
      </c>
      <c r="DF383">
        <v>1.526</v>
      </c>
      <c r="DG383">
        <v>4.4999999999999998E-2</v>
      </c>
      <c r="DH383">
        <v>2.6110000000000002</v>
      </c>
      <c r="DI383">
        <v>0.157</v>
      </c>
      <c r="DJ383">
        <v>420</v>
      </c>
      <c r="DK383">
        <v>20</v>
      </c>
      <c r="DL383">
        <v>0.57999999999999996</v>
      </c>
      <c r="DM383">
        <v>0.22</v>
      </c>
      <c r="DN383">
        <v>16.634395000000001</v>
      </c>
      <c r="DO383">
        <v>5.4126506566603396</v>
      </c>
      <c r="DP383">
        <v>0.57400219335382296</v>
      </c>
      <c r="DQ383">
        <v>0</v>
      </c>
      <c r="DR383">
        <v>1.0921875000000001</v>
      </c>
      <c r="DS383">
        <v>-6.4244803001874601E-2</v>
      </c>
      <c r="DT383">
        <v>6.6505570255430604E-3</v>
      </c>
      <c r="DU383">
        <v>1</v>
      </c>
      <c r="DV383">
        <v>1</v>
      </c>
      <c r="DW383">
        <v>2</v>
      </c>
      <c r="DX383" t="s">
        <v>363</v>
      </c>
      <c r="DY383">
        <v>2.8575699999999999</v>
      </c>
      <c r="DZ383">
        <v>2.71637</v>
      </c>
      <c r="EA383">
        <v>4.2903499999999997E-2</v>
      </c>
      <c r="EB383">
        <v>3.9983699999999997E-2</v>
      </c>
      <c r="EC383">
        <v>7.6669899999999999E-2</v>
      </c>
      <c r="ED383">
        <v>7.37458E-2</v>
      </c>
      <c r="EE383">
        <v>26987.8</v>
      </c>
      <c r="EF383">
        <v>23513.3</v>
      </c>
      <c r="EG383">
        <v>25248.5</v>
      </c>
      <c r="EH383">
        <v>23857.4</v>
      </c>
      <c r="EI383">
        <v>39805.4</v>
      </c>
      <c r="EJ383">
        <v>36582.199999999997</v>
      </c>
      <c r="EK383">
        <v>45653.3</v>
      </c>
      <c r="EL383">
        <v>42564.5</v>
      </c>
      <c r="EM383">
        <v>1.7942800000000001</v>
      </c>
      <c r="EN383">
        <v>2.1252</v>
      </c>
      <c r="EO383">
        <v>5.1025300000000003E-2</v>
      </c>
      <c r="EP383">
        <v>0</v>
      </c>
      <c r="EQ383">
        <v>24.177</v>
      </c>
      <c r="ER383">
        <v>999.9</v>
      </c>
      <c r="ES383">
        <v>35.551000000000002</v>
      </c>
      <c r="ET383">
        <v>35.44</v>
      </c>
      <c r="EU383">
        <v>27.863399999999999</v>
      </c>
      <c r="EV383">
        <v>52.622999999999998</v>
      </c>
      <c r="EW383">
        <v>36.895000000000003</v>
      </c>
      <c r="EX383">
        <v>2</v>
      </c>
      <c r="EY383">
        <v>4.5500499999999999E-2</v>
      </c>
      <c r="EZ383">
        <v>3.3902199999999998</v>
      </c>
      <c r="FA383">
        <v>20.211099999999998</v>
      </c>
      <c r="FB383">
        <v>5.2337600000000002</v>
      </c>
      <c r="FC383">
        <v>11.992000000000001</v>
      </c>
      <c r="FD383">
        <v>4.9558499999999999</v>
      </c>
      <c r="FE383">
        <v>3.3039800000000001</v>
      </c>
      <c r="FF383">
        <v>9999</v>
      </c>
      <c r="FG383">
        <v>5197.5</v>
      </c>
      <c r="FH383">
        <v>329.7</v>
      </c>
      <c r="FI383">
        <v>9999</v>
      </c>
      <c r="FJ383">
        <v>1.86829</v>
      </c>
      <c r="FK383">
        <v>1.8640000000000001</v>
      </c>
      <c r="FL383">
        <v>1.8714900000000001</v>
      </c>
      <c r="FM383">
        <v>1.86249</v>
      </c>
      <c r="FN383">
        <v>1.8619000000000001</v>
      </c>
      <c r="FO383">
        <v>1.86829</v>
      </c>
      <c r="FP383">
        <v>1.85849</v>
      </c>
      <c r="FQ383">
        <v>1.8647800000000001</v>
      </c>
      <c r="FR383">
        <v>5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0.72</v>
      </c>
      <c r="GF383">
        <v>0.1842</v>
      </c>
      <c r="GG383">
        <v>0.30658851354286398</v>
      </c>
      <c r="GH383">
        <v>2.2958890734485699E-3</v>
      </c>
      <c r="GI383">
        <v>-1.86257123826648E-6</v>
      </c>
      <c r="GJ383">
        <v>8.2594232886446805E-10</v>
      </c>
      <c r="GK383">
        <v>-0.101148223110564</v>
      </c>
      <c r="GL383">
        <v>-3.7577424899751702E-2</v>
      </c>
      <c r="GM383">
        <v>3.3046140057118702E-3</v>
      </c>
      <c r="GN383">
        <v>-3.9997718568980099E-5</v>
      </c>
      <c r="GO383">
        <v>3</v>
      </c>
      <c r="GP383">
        <v>2332</v>
      </c>
      <c r="GQ383">
        <v>2</v>
      </c>
      <c r="GR383">
        <v>24</v>
      </c>
      <c r="GS383">
        <v>1427.5</v>
      </c>
      <c r="GT383">
        <v>1427.4</v>
      </c>
      <c r="GU383">
        <v>0.69457999999999998</v>
      </c>
      <c r="GV383">
        <v>2.4169900000000002</v>
      </c>
      <c r="GW383">
        <v>1.9982899999999999</v>
      </c>
      <c r="GX383">
        <v>2.6953100000000001</v>
      </c>
      <c r="GY383">
        <v>2.0935100000000002</v>
      </c>
      <c r="GZ383">
        <v>2.4035600000000001</v>
      </c>
      <c r="HA383">
        <v>40.553100000000001</v>
      </c>
      <c r="HB383">
        <v>15.287800000000001</v>
      </c>
      <c r="HC383">
        <v>18</v>
      </c>
      <c r="HD383">
        <v>432.18299999999999</v>
      </c>
      <c r="HE383">
        <v>650.25800000000004</v>
      </c>
      <c r="HF383">
        <v>20.1587</v>
      </c>
      <c r="HG383">
        <v>27.8538</v>
      </c>
      <c r="HH383">
        <v>30.0002</v>
      </c>
      <c r="HI383">
        <v>27.6769</v>
      </c>
      <c r="HJ383">
        <v>27.661799999999999</v>
      </c>
      <c r="HK383">
        <v>13.9352</v>
      </c>
      <c r="HL383">
        <v>35.588200000000001</v>
      </c>
      <c r="HM383">
        <v>0</v>
      </c>
      <c r="HN383">
        <v>20.1616</v>
      </c>
      <c r="HO383">
        <v>163.26599999999999</v>
      </c>
      <c r="HP383">
        <v>19.7729</v>
      </c>
      <c r="HQ383">
        <v>96.616699999999994</v>
      </c>
      <c r="HR383">
        <v>100.066</v>
      </c>
    </row>
    <row r="384" spans="1:226" x14ac:dyDescent="0.2">
      <c r="A384">
        <v>368</v>
      </c>
      <c r="B384">
        <v>1657297146.5999999</v>
      </c>
      <c r="C384">
        <v>5542.0999999046298</v>
      </c>
      <c r="D384" t="s">
        <v>1098</v>
      </c>
      <c r="E384" t="s">
        <v>1099</v>
      </c>
      <c r="F384">
        <v>5</v>
      </c>
      <c r="G384" t="s">
        <v>1067</v>
      </c>
      <c r="H384" t="s">
        <v>354</v>
      </c>
      <c r="I384">
        <v>1657297138.83214</v>
      </c>
      <c r="J384">
        <f t="shared" si="170"/>
        <v>2.051569940108106E-3</v>
      </c>
      <c r="K384">
        <f t="shared" si="171"/>
        <v>2.0515699401081058</v>
      </c>
      <c r="L384">
        <f t="shared" si="172"/>
        <v>5.3266409405784279</v>
      </c>
      <c r="M384">
        <f t="shared" si="173"/>
        <v>221.14014285714299</v>
      </c>
      <c r="N384">
        <f t="shared" si="174"/>
        <v>120.39033816054872</v>
      </c>
      <c r="O384">
        <f t="shared" si="175"/>
        <v>8.9026168527681371</v>
      </c>
      <c r="P384">
        <f t="shared" si="176"/>
        <v>16.35285682143466</v>
      </c>
      <c r="Q384">
        <f t="shared" si="177"/>
        <v>9.1391194652881008E-2</v>
      </c>
      <c r="R384">
        <f t="shared" si="178"/>
        <v>3.1688106575284429</v>
      </c>
      <c r="S384">
        <f t="shared" si="179"/>
        <v>8.9951749291354202E-2</v>
      </c>
      <c r="T384">
        <f t="shared" si="180"/>
        <v>5.6347283172585756E-2</v>
      </c>
      <c r="U384">
        <f t="shared" si="181"/>
        <v>321.51659967857142</v>
      </c>
      <c r="V384">
        <f t="shared" si="182"/>
        <v>25.80989586331712</v>
      </c>
      <c r="W384">
        <f t="shared" si="183"/>
        <v>25.0016142857143</v>
      </c>
      <c r="X384">
        <f t="shared" si="184"/>
        <v>3.1799836221632334</v>
      </c>
      <c r="Y384">
        <f t="shared" si="185"/>
        <v>50.013277720826508</v>
      </c>
      <c r="Z384">
        <f t="shared" si="186"/>
        <v>1.5473288395330258</v>
      </c>
      <c r="AA384">
        <f t="shared" si="187"/>
        <v>3.0938360972264123</v>
      </c>
      <c r="AB384">
        <f t="shared" si="188"/>
        <v>1.6326547826302076</v>
      </c>
      <c r="AC384">
        <f t="shared" si="189"/>
        <v>-90.474234358767475</v>
      </c>
      <c r="AD384">
        <f t="shared" si="190"/>
        <v>-78.563018530706117</v>
      </c>
      <c r="AE384">
        <f t="shared" si="191"/>
        <v>-5.2321899887467156</v>
      </c>
      <c r="AF384">
        <f t="shared" si="192"/>
        <v>147.24715680035109</v>
      </c>
      <c r="AG384">
        <f t="shared" si="193"/>
        <v>-32.498654413125273</v>
      </c>
      <c r="AH384">
        <f t="shared" si="194"/>
        <v>2.051416412777427</v>
      </c>
      <c r="AI384">
        <f t="shared" si="195"/>
        <v>5.3266409405784279</v>
      </c>
      <c r="AJ384">
        <v>191.68892006498299</v>
      </c>
      <c r="AK384">
        <v>201.86376363636401</v>
      </c>
      <c r="AL384">
        <v>-3.3262352606680698</v>
      </c>
      <c r="AM384">
        <v>66.044289892535204</v>
      </c>
      <c r="AN384">
        <f t="shared" si="196"/>
        <v>2.0515699401081058</v>
      </c>
      <c r="AO384">
        <v>19.843146837222601</v>
      </c>
      <c r="AP384">
        <v>20.927691515151501</v>
      </c>
      <c r="AQ384">
        <v>2.8289923083553201E-5</v>
      </c>
      <c r="AR384">
        <v>78.802789621625607</v>
      </c>
      <c r="AS384">
        <v>13</v>
      </c>
      <c r="AT384">
        <v>3</v>
      </c>
      <c r="AU384">
        <f t="shared" si="197"/>
        <v>1</v>
      </c>
      <c r="AV384">
        <f t="shared" si="198"/>
        <v>0</v>
      </c>
      <c r="AW384">
        <f t="shared" si="199"/>
        <v>39346.256820351169</v>
      </c>
      <c r="AX384">
        <f t="shared" si="200"/>
        <v>2000</v>
      </c>
      <c r="AY384">
        <f t="shared" si="201"/>
        <v>1681.2003107142857</v>
      </c>
      <c r="AZ384">
        <f t="shared" si="202"/>
        <v>0.84060015535714283</v>
      </c>
      <c r="BA384">
        <f t="shared" si="203"/>
        <v>0.16075829983928572</v>
      </c>
      <c r="BB384">
        <v>2.7</v>
      </c>
      <c r="BC384">
        <v>0.5</v>
      </c>
      <c r="BD384" t="s">
        <v>355</v>
      </c>
      <c r="BE384">
        <v>2</v>
      </c>
      <c r="BF384" t="b">
        <v>1</v>
      </c>
      <c r="BG384">
        <v>1657297138.83214</v>
      </c>
      <c r="BH384">
        <v>221.14014285714299</v>
      </c>
      <c r="BI384">
        <v>203.83560714285699</v>
      </c>
      <c r="BJ384">
        <v>20.924571428571401</v>
      </c>
      <c r="BK384">
        <v>19.839971428571399</v>
      </c>
      <c r="BL384">
        <v>220.409357142857</v>
      </c>
      <c r="BM384">
        <v>20.740400000000001</v>
      </c>
      <c r="BN384">
        <v>499.99324999999999</v>
      </c>
      <c r="BO384">
        <v>73.847971428571398</v>
      </c>
      <c r="BP384">
        <v>9.9963171428571404E-2</v>
      </c>
      <c r="BQ384">
        <v>24.5417428571429</v>
      </c>
      <c r="BR384">
        <v>25.0016142857143</v>
      </c>
      <c r="BS384">
        <v>999.9</v>
      </c>
      <c r="BT384">
        <v>0</v>
      </c>
      <c r="BU384">
        <v>0</v>
      </c>
      <c r="BV384">
        <v>9993.35964285714</v>
      </c>
      <c r="BW384">
        <v>0</v>
      </c>
      <c r="BX384">
        <v>1089.89321428571</v>
      </c>
      <c r="BY384">
        <v>17.304407142857102</v>
      </c>
      <c r="BZ384">
        <v>225.86621428571399</v>
      </c>
      <c r="CA384">
        <v>207.96160714285699</v>
      </c>
      <c r="CB384">
        <v>1.08460357142857</v>
      </c>
      <c r="CC384">
        <v>203.83560714285699</v>
      </c>
      <c r="CD384">
        <v>19.839971428571399</v>
      </c>
      <c r="CE384">
        <v>1.54523785714286</v>
      </c>
      <c r="CF384">
        <v>1.4651417857142901</v>
      </c>
      <c r="CG384">
        <v>13.423275</v>
      </c>
      <c r="CH384">
        <v>12.6091607142857</v>
      </c>
      <c r="CI384">
        <v>2000</v>
      </c>
      <c r="CJ384">
        <v>0.97999453571428596</v>
      </c>
      <c r="CK384">
        <v>2.0005746428571398E-2</v>
      </c>
      <c r="CL384">
        <v>0</v>
      </c>
      <c r="CM384">
        <v>2.57315714285714</v>
      </c>
      <c r="CN384">
        <v>0</v>
      </c>
      <c r="CO384">
        <v>7030.7507142857103</v>
      </c>
      <c r="CP384">
        <v>16705.375</v>
      </c>
      <c r="CQ384">
        <v>45.439250000000001</v>
      </c>
      <c r="CR384">
        <v>47.061999999999998</v>
      </c>
      <c r="CS384">
        <v>46.5</v>
      </c>
      <c r="CT384">
        <v>45.5</v>
      </c>
      <c r="CU384">
        <v>44.566499999999998</v>
      </c>
      <c r="CV384">
        <v>1959.9896428571401</v>
      </c>
      <c r="CW384">
        <v>40.010357142857103</v>
      </c>
      <c r="CX384">
        <v>0</v>
      </c>
      <c r="CY384">
        <v>1651536421.5</v>
      </c>
      <c r="CZ384">
        <v>0</v>
      </c>
      <c r="DA384">
        <v>0</v>
      </c>
      <c r="DB384" t="s">
        <v>356</v>
      </c>
      <c r="DC384">
        <v>1657211493.5999999</v>
      </c>
      <c r="DD384">
        <v>1657211497.5999999</v>
      </c>
      <c r="DE384">
        <v>0</v>
      </c>
      <c r="DF384">
        <v>1.526</v>
      </c>
      <c r="DG384">
        <v>4.4999999999999998E-2</v>
      </c>
      <c r="DH384">
        <v>2.6110000000000002</v>
      </c>
      <c r="DI384">
        <v>0.157</v>
      </c>
      <c r="DJ384">
        <v>420</v>
      </c>
      <c r="DK384">
        <v>20</v>
      </c>
      <c r="DL384">
        <v>0.57999999999999996</v>
      </c>
      <c r="DM384">
        <v>0.22</v>
      </c>
      <c r="DN384">
        <v>17.130500000000001</v>
      </c>
      <c r="DO384">
        <v>4.4466258911819398</v>
      </c>
      <c r="DP384">
        <v>0.46964184651711</v>
      </c>
      <c r="DQ384">
        <v>0</v>
      </c>
      <c r="DR384">
        <v>1.0869662499999999</v>
      </c>
      <c r="DS384">
        <v>-3.93679924953119E-2</v>
      </c>
      <c r="DT384">
        <v>4.5079450348800903E-3</v>
      </c>
      <c r="DU384">
        <v>1</v>
      </c>
      <c r="DV384">
        <v>1</v>
      </c>
      <c r="DW384">
        <v>2</v>
      </c>
      <c r="DX384" t="s">
        <v>363</v>
      </c>
      <c r="DY384">
        <v>2.8568600000000002</v>
      </c>
      <c r="DZ384">
        <v>2.7164100000000002</v>
      </c>
      <c r="EA384">
        <v>3.9714399999999997E-2</v>
      </c>
      <c r="EB384">
        <v>3.6599300000000001E-2</v>
      </c>
      <c r="EC384">
        <v>7.6671600000000006E-2</v>
      </c>
      <c r="ED384">
        <v>7.3759400000000003E-2</v>
      </c>
      <c r="EE384">
        <v>27076.7</v>
      </c>
      <c r="EF384">
        <v>23595.7</v>
      </c>
      <c r="EG384">
        <v>25247.599999999999</v>
      </c>
      <c r="EH384">
        <v>23856.9</v>
      </c>
      <c r="EI384">
        <v>39804.400000000001</v>
      </c>
      <c r="EJ384">
        <v>36581</v>
      </c>
      <c r="EK384">
        <v>45652.4</v>
      </c>
      <c r="EL384">
        <v>42563.8</v>
      </c>
      <c r="EM384">
        <v>1.7936799999999999</v>
      </c>
      <c r="EN384">
        <v>2.1253500000000001</v>
      </c>
      <c r="EO384">
        <v>4.8085999999999997E-2</v>
      </c>
      <c r="EP384">
        <v>0</v>
      </c>
      <c r="EQ384">
        <v>24.177399999999999</v>
      </c>
      <c r="ER384">
        <v>999.9</v>
      </c>
      <c r="ES384">
        <v>35.576000000000001</v>
      </c>
      <c r="ET384">
        <v>35.46</v>
      </c>
      <c r="EU384">
        <v>27.9129</v>
      </c>
      <c r="EV384">
        <v>52.453000000000003</v>
      </c>
      <c r="EW384">
        <v>36.967100000000002</v>
      </c>
      <c r="EX384">
        <v>2</v>
      </c>
      <c r="EY384">
        <v>4.6013699999999998E-2</v>
      </c>
      <c r="EZ384">
        <v>2.8566600000000002</v>
      </c>
      <c r="FA384">
        <v>20.219000000000001</v>
      </c>
      <c r="FB384">
        <v>5.2337600000000002</v>
      </c>
      <c r="FC384">
        <v>11.9917</v>
      </c>
      <c r="FD384">
        <v>4.9556500000000003</v>
      </c>
      <c r="FE384">
        <v>3.3039999999999998</v>
      </c>
      <c r="FF384">
        <v>9999</v>
      </c>
      <c r="FG384">
        <v>5197.5</v>
      </c>
      <c r="FH384">
        <v>329.7</v>
      </c>
      <c r="FI384">
        <v>9999</v>
      </c>
      <c r="FJ384">
        <v>1.86829</v>
      </c>
      <c r="FK384">
        <v>1.8640099999999999</v>
      </c>
      <c r="FL384">
        <v>1.8714900000000001</v>
      </c>
      <c r="FM384">
        <v>1.8625</v>
      </c>
      <c r="FN384">
        <v>1.8619000000000001</v>
      </c>
      <c r="FO384">
        <v>1.86829</v>
      </c>
      <c r="FP384">
        <v>1.8584499999999999</v>
      </c>
      <c r="FQ384">
        <v>1.86477</v>
      </c>
      <c r="FR384">
        <v>5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0.69</v>
      </c>
      <c r="GF384">
        <v>0.18429999999999999</v>
      </c>
      <c r="GG384">
        <v>0.30658851354286398</v>
      </c>
      <c r="GH384">
        <v>2.2958890734485699E-3</v>
      </c>
      <c r="GI384">
        <v>-1.86257123826648E-6</v>
      </c>
      <c r="GJ384">
        <v>8.2594232886446805E-10</v>
      </c>
      <c r="GK384">
        <v>-0.101148223110564</v>
      </c>
      <c r="GL384">
        <v>-3.7577424899751702E-2</v>
      </c>
      <c r="GM384">
        <v>3.3046140057118702E-3</v>
      </c>
      <c r="GN384">
        <v>-3.9997718568980099E-5</v>
      </c>
      <c r="GO384">
        <v>3</v>
      </c>
      <c r="GP384">
        <v>2332</v>
      </c>
      <c r="GQ384">
        <v>2</v>
      </c>
      <c r="GR384">
        <v>24</v>
      </c>
      <c r="GS384">
        <v>1427.5</v>
      </c>
      <c r="GT384">
        <v>1427.5</v>
      </c>
      <c r="GU384">
        <v>0.63964799999999999</v>
      </c>
      <c r="GV384">
        <v>2.4230999999999998</v>
      </c>
      <c r="GW384">
        <v>1.9982899999999999</v>
      </c>
      <c r="GX384">
        <v>2.6953100000000001</v>
      </c>
      <c r="GY384">
        <v>2.0947300000000002</v>
      </c>
      <c r="GZ384">
        <v>2.3962400000000001</v>
      </c>
      <c r="HA384">
        <v>40.578699999999998</v>
      </c>
      <c r="HB384">
        <v>15.2966</v>
      </c>
      <c r="HC384">
        <v>18</v>
      </c>
      <c r="HD384">
        <v>431.875</v>
      </c>
      <c r="HE384">
        <v>650.44399999999996</v>
      </c>
      <c r="HF384">
        <v>20.156700000000001</v>
      </c>
      <c r="HG384">
        <v>27.860499999999998</v>
      </c>
      <c r="HH384">
        <v>30.000299999999999</v>
      </c>
      <c r="HI384">
        <v>27.681799999999999</v>
      </c>
      <c r="HJ384">
        <v>27.667000000000002</v>
      </c>
      <c r="HK384">
        <v>12.8475</v>
      </c>
      <c r="HL384">
        <v>35.588200000000001</v>
      </c>
      <c r="HM384">
        <v>0</v>
      </c>
      <c r="HN384">
        <v>20.448799999999999</v>
      </c>
      <c r="HO384">
        <v>149.84</v>
      </c>
      <c r="HP384">
        <v>19.7729</v>
      </c>
      <c r="HQ384">
        <v>96.614199999999997</v>
      </c>
      <c r="HR384">
        <v>100.065</v>
      </c>
    </row>
    <row r="385" spans="1:226" x14ac:dyDescent="0.2">
      <c r="A385">
        <v>369</v>
      </c>
      <c r="B385">
        <v>1657297151.0999999</v>
      </c>
      <c r="C385">
        <v>5546.5999999046298</v>
      </c>
      <c r="D385" t="s">
        <v>1100</v>
      </c>
      <c r="E385" t="s">
        <v>1101</v>
      </c>
      <c r="F385">
        <v>5</v>
      </c>
      <c r="G385" t="s">
        <v>1067</v>
      </c>
      <c r="H385" t="s">
        <v>354</v>
      </c>
      <c r="I385">
        <v>1657297143.2785699</v>
      </c>
      <c r="J385">
        <f t="shared" si="170"/>
        <v>2.0436103333961947E-3</v>
      </c>
      <c r="K385">
        <f t="shared" si="171"/>
        <v>2.0436103333961948</v>
      </c>
      <c r="L385">
        <f t="shared" si="172"/>
        <v>4.0662757445339537</v>
      </c>
      <c r="M385">
        <f t="shared" si="173"/>
        <v>206.773285714286</v>
      </c>
      <c r="N385">
        <f t="shared" si="174"/>
        <v>128.32897601006181</v>
      </c>
      <c r="O385">
        <f t="shared" si="175"/>
        <v>9.4897592144591236</v>
      </c>
      <c r="P385">
        <f t="shared" si="176"/>
        <v>15.290612879645229</v>
      </c>
      <c r="Q385">
        <f t="shared" si="177"/>
        <v>9.1152320162819836E-2</v>
      </c>
      <c r="R385">
        <f t="shared" si="178"/>
        <v>3.166611039875403</v>
      </c>
      <c r="S385">
        <f t="shared" si="179"/>
        <v>8.9719348287084014E-2</v>
      </c>
      <c r="T385">
        <f t="shared" si="180"/>
        <v>5.6201462968558755E-2</v>
      </c>
      <c r="U385">
        <f t="shared" si="181"/>
        <v>321.51836667857111</v>
      </c>
      <c r="V385">
        <f t="shared" si="182"/>
        <v>25.796543794679607</v>
      </c>
      <c r="W385">
        <f t="shared" si="183"/>
        <v>24.991178571428598</v>
      </c>
      <c r="X385">
        <f t="shared" si="184"/>
        <v>3.1780057005142242</v>
      </c>
      <c r="Y385">
        <f t="shared" si="185"/>
        <v>50.064967051674181</v>
      </c>
      <c r="Z385">
        <f t="shared" si="186"/>
        <v>1.5474341032252321</v>
      </c>
      <c r="AA385">
        <f t="shared" si="187"/>
        <v>3.0908521354424536</v>
      </c>
      <c r="AB385">
        <f t="shared" si="188"/>
        <v>1.630571597288992</v>
      </c>
      <c r="AC385">
        <f t="shared" si="189"/>
        <v>-90.123215702772185</v>
      </c>
      <c r="AD385">
        <f t="shared" si="190"/>
        <v>-79.480359404779904</v>
      </c>
      <c r="AE385">
        <f t="shared" si="191"/>
        <v>-5.2962518015019988</v>
      </c>
      <c r="AF385">
        <f t="shared" si="192"/>
        <v>146.61853976951699</v>
      </c>
      <c r="AG385">
        <f t="shared" si="193"/>
        <v>-33.109319762964269</v>
      </c>
      <c r="AH385">
        <f t="shared" si="194"/>
        <v>2.048153927303193</v>
      </c>
      <c r="AI385">
        <f t="shared" si="195"/>
        <v>4.0662757445339537</v>
      </c>
      <c r="AJ385">
        <v>176.401439074655</v>
      </c>
      <c r="AK385">
        <v>187.06045454545401</v>
      </c>
      <c r="AL385">
        <v>-3.2727423079348998</v>
      </c>
      <c r="AM385">
        <v>66.044289892535204</v>
      </c>
      <c r="AN385">
        <f t="shared" si="196"/>
        <v>2.0436103333961948</v>
      </c>
      <c r="AO385">
        <v>19.847001689286699</v>
      </c>
      <c r="AP385">
        <v>20.927628484848501</v>
      </c>
      <c r="AQ385">
        <v>-3.7732160426195302E-5</v>
      </c>
      <c r="AR385">
        <v>78.802789621625607</v>
      </c>
      <c r="AS385">
        <v>13</v>
      </c>
      <c r="AT385">
        <v>3</v>
      </c>
      <c r="AU385">
        <f t="shared" si="197"/>
        <v>1</v>
      </c>
      <c r="AV385">
        <f t="shared" si="198"/>
        <v>0</v>
      </c>
      <c r="AW385">
        <f t="shared" si="199"/>
        <v>39311.756165689796</v>
      </c>
      <c r="AX385">
        <f t="shared" si="200"/>
        <v>2000.0110714285699</v>
      </c>
      <c r="AY385">
        <f t="shared" si="201"/>
        <v>1681.2096107142843</v>
      </c>
      <c r="AZ385">
        <f t="shared" si="202"/>
        <v>0.84060015203487259</v>
      </c>
      <c r="BA385">
        <f t="shared" si="203"/>
        <v>0.16075829342730422</v>
      </c>
      <c r="BB385">
        <v>2.7</v>
      </c>
      <c r="BC385">
        <v>0.5</v>
      </c>
      <c r="BD385" t="s">
        <v>355</v>
      </c>
      <c r="BE385">
        <v>2</v>
      </c>
      <c r="BF385" t="b">
        <v>1</v>
      </c>
      <c r="BG385">
        <v>1657297143.2785699</v>
      </c>
      <c r="BH385">
        <v>206.773285714286</v>
      </c>
      <c r="BI385">
        <v>189.123035714286</v>
      </c>
      <c r="BJ385">
        <v>20.925782142857098</v>
      </c>
      <c r="BK385">
        <v>19.842928571428601</v>
      </c>
      <c r="BL385">
        <v>206.06575000000001</v>
      </c>
      <c r="BM385">
        <v>20.7415535714286</v>
      </c>
      <c r="BN385">
        <v>500.002571428571</v>
      </c>
      <c r="BO385">
        <v>73.848682142857101</v>
      </c>
      <c r="BP385">
        <v>0.10000434642857101</v>
      </c>
      <c r="BQ385">
        <v>24.525614285714301</v>
      </c>
      <c r="BR385">
        <v>24.991178571428598</v>
      </c>
      <c r="BS385">
        <v>999.9</v>
      </c>
      <c r="BT385">
        <v>0</v>
      </c>
      <c r="BU385">
        <v>0</v>
      </c>
      <c r="BV385">
        <v>9983.5621428571394</v>
      </c>
      <c r="BW385">
        <v>0</v>
      </c>
      <c r="BX385">
        <v>1090.32964285714</v>
      </c>
      <c r="BY385">
        <v>17.650128571428599</v>
      </c>
      <c r="BZ385">
        <v>211.192571428571</v>
      </c>
      <c r="CA385">
        <v>192.95182142857101</v>
      </c>
      <c r="CB385">
        <v>1.0828478571428599</v>
      </c>
      <c r="CC385">
        <v>189.123035714286</v>
      </c>
      <c r="CD385">
        <v>19.842928571428601</v>
      </c>
      <c r="CE385">
        <v>1.54534107142857</v>
      </c>
      <c r="CF385">
        <v>1.46537392857143</v>
      </c>
      <c r="CG385">
        <v>13.424303571428601</v>
      </c>
      <c r="CH385">
        <v>12.611589285714301</v>
      </c>
      <c r="CI385">
        <v>2000.0110714285699</v>
      </c>
      <c r="CJ385">
        <v>0.97999432142857201</v>
      </c>
      <c r="CK385">
        <v>2.0005967857142901E-2</v>
      </c>
      <c r="CL385">
        <v>0</v>
      </c>
      <c r="CM385">
        <v>2.5550857142857102</v>
      </c>
      <c r="CN385">
        <v>0</v>
      </c>
      <c r="CO385">
        <v>7030.6296428571404</v>
      </c>
      <c r="CP385">
        <v>16705.4714285714</v>
      </c>
      <c r="CQ385">
        <v>45.436999999999998</v>
      </c>
      <c r="CR385">
        <v>47.061999999999998</v>
      </c>
      <c r="CS385">
        <v>46.5</v>
      </c>
      <c r="CT385">
        <v>45.5</v>
      </c>
      <c r="CU385">
        <v>44.566499999999998</v>
      </c>
      <c r="CV385">
        <v>1960.00071428571</v>
      </c>
      <c r="CW385">
        <v>40.010357142857103</v>
      </c>
      <c r="CX385">
        <v>0</v>
      </c>
      <c r="CY385">
        <v>1651536425.7</v>
      </c>
      <c r="CZ385">
        <v>0</v>
      </c>
      <c r="DA385">
        <v>0</v>
      </c>
      <c r="DB385" t="s">
        <v>356</v>
      </c>
      <c r="DC385">
        <v>1657211493.5999999</v>
      </c>
      <c r="DD385">
        <v>1657211497.5999999</v>
      </c>
      <c r="DE385">
        <v>0</v>
      </c>
      <c r="DF385">
        <v>1.526</v>
      </c>
      <c r="DG385">
        <v>4.4999999999999998E-2</v>
      </c>
      <c r="DH385">
        <v>2.6110000000000002</v>
      </c>
      <c r="DI385">
        <v>0.157</v>
      </c>
      <c r="DJ385">
        <v>420</v>
      </c>
      <c r="DK385">
        <v>20</v>
      </c>
      <c r="DL385">
        <v>0.57999999999999996</v>
      </c>
      <c r="DM385">
        <v>0.22</v>
      </c>
      <c r="DN385">
        <v>17.395872499999999</v>
      </c>
      <c r="DO385">
        <v>4.9622645403376904</v>
      </c>
      <c r="DP385">
        <v>0.50234705980402705</v>
      </c>
      <c r="DQ385">
        <v>0</v>
      </c>
      <c r="DR385">
        <v>1.08371375</v>
      </c>
      <c r="DS385">
        <v>-2.84716322701687E-2</v>
      </c>
      <c r="DT385">
        <v>3.24468849621962E-3</v>
      </c>
      <c r="DU385">
        <v>1</v>
      </c>
      <c r="DV385">
        <v>1</v>
      </c>
      <c r="DW385">
        <v>2</v>
      </c>
      <c r="DX385" t="s">
        <v>363</v>
      </c>
      <c r="DY385">
        <v>2.8572600000000001</v>
      </c>
      <c r="DZ385">
        <v>2.71617</v>
      </c>
      <c r="EA385">
        <v>3.7062199999999997E-2</v>
      </c>
      <c r="EB385">
        <v>3.3884499999999998E-2</v>
      </c>
      <c r="EC385">
        <v>7.66791E-2</v>
      </c>
      <c r="ED385">
        <v>7.3741299999999996E-2</v>
      </c>
      <c r="EE385">
        <v>27151.599999999999</v>
      </c>
      <c r="EF385">
        <v>23661.8</v>
      </c>
      <c r="EG385">
        <v>25247.7</v>
      </c>
      <c r="EH385">
        <v>23856.6</v>
      </c>
      <c r="EI385">
        <v>39803.199999999997</v>
      </c>
      <c r="EJ385">
        <v>36581.199999999997</v>
      </c>
      <c r="EK385">
        <v>45651.4</v>
      </c>
      <c r="EL385">
        <v>42563.199999999997</v>
      </c>
      <c r="EM385">
        <v>1.7940799999999999</v>
      </c>
      <c r="EN385">
        <v>2.1247500000000001</v>
      </c>
      <c r="EO385">
        <v>4.9464399999999999E-2</v>
      </c>
      <c r="EP385">
        <v>0</v>
      </c>
      <c r="EQ385">
        <v>24.170200000000001</v>
      </c>
      <c r="ER385">
        <v>999.9</v>
      </c>
      <c r="ES385">
        <v>35.551000000000002</v>
      </c>
      <c r="ET385">
        <v>35.46</v>
      </c>
      <c r="EU385">
        <v>27.8932</v>
      </c>
      <c r="EV385">
        <v>52.972999999999999</v>
      </c>
      <c r="EW385">
        <v>36.947099999999999</v>
      </c>
      <c r="EX385">
        <v>2</v>
      </c>
      <c r="EY385">
        <v>4.2957299999999997E-2</v>
      </c>
      <c r="EZ385">
        <v>2.2922099999999999</v>
      </c>
      <c r="FA385">
        <v>20.229800000000001</v>
      </c>
      <c r="FB385">
        <v>5.2339099999999998</v>
      </c>
      <c r="FC385">
        <v>11.991400000000001</v>
      </c>
      <c r="FD385">
        <v>4.9558499999999999</v>
      </c>
      <c r="FE385">
        <v>3.3039999999999998</v>
      </c>
      <c r="FF385">
        <v>9999</v>
      </c>
      <c r="FG385">
        <v>5197.8</v>
      </c>
      <c r="FH385">
        <v>329.7</v>
      </c>
      <c r="FI385">
        <v>9999</v>
      </c>
      <c r="FJ385">
        <v>1.86829</v>
      </c>
      <c r="FK385">
        <v>1.8640099999999999</v>
      </c>
      <c r="FL385">
        <v>1.8714900000000001</v>
      </c>
      <c r="FM385">
        <v>1.8625100000000001</v>
      </c>
      <c r="FN385">
        <v>1.86192</v>
      </c>
      <c r="FO385">
        <v>1.8683000000000001</v>
      </c>
      <c r="FP385">
        <v>1.8585</v>
      </c>
      <c r="FQ385">
        <v>1.8647800000000001</v>
      </c>
      <c r="FR385">
        <v>5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0.66600000000000004</v>
      </c>
      <c r="GF385">
        <v>0.18440000000000001</v>
      </c>
      <c r="GG385">
        <v>0.30658851354286398</v>
      </c>
      <c r="GH385">
        <v>2.2958890734485699E-3</v>
      </c>
      <c r="GI385">
        <v>-1.86257123826648E-6</v>
      </c>
      <c r="GJ385">
        <v>8.2594232886446805E-10</v>
      </c>
      <c r="GK385">
        <v>-0.101148223110564</v>
      </c>
      <c r="GL385">
        <v>-3.7577424899751702E-2</v>
      </c>
      <c r="GM385">
        <v>3.3046140057118702E-3</v>
      </c>
      <c r="GN385">
        <v>-3.9997718568980099E-5</v>
      </c>
      <c r="GO385">
        <v>3</v>
      </c>
      <c r="GP385">
        <v>2332</v>
      </c>
      <c r="GQ385">
        <v>2</v>
      </c>
      <c r="GR385">
        <v>24</v>
      </c>
      <c r="GS385">
        <v>1427.6</v>
      </c>
      <c r="GT385">
        <v>1427.6</v>
      </c>
      <c r="GU385">
        <v>0.59814500000000004</v>
      </c>
      <c r="GV385">
        <v>2.4230999999999998</v>
      </c>
      <c r="GW385">
        <v>1.9982899999999999</v>
      </c>
      <c r="GX385">
        <v>2.6953100000000001</v>
      </c>
      <c r="GY385">
        <v>2.0947300000000002</v>
      </c>
      <c r="GZ385">
        <v>2.3938000000000001</v>
      </c>
      <c r="HA385">
        <v>40.604199999999999</v>
      </c>
      <c r="HB385">
        <v>15.2966</v>
      </c>
      <c r="HC385">
        <v>18</v>
      </c>
      <c r="HD385">
        <v>432.125</v>
      </c>
      <c r="HE385">
        <v>649.99</v>
      </c>
      <c r="HF385">
        <v>20.363900000000001</v>
      </c>
      <c r="HG385">
        <v>27.866199999999999</v>
      </c>
      <c r="HH385">
        <v>29.9983</v>
      </c>
      <c r="HI385">
        <v>27.6845</v>
      </c>
      <c r="HJ385">
        <v>27.6706</v>
      </c>
      <c r="HK385">
        <v>12.0037</v>
      </c>
      <c r="HL385">
        <v>35.863300000000002</v>
      </c>
      <c r="HM385">
        <v>0</v>
      </c>
      <c r="HN385">
        <v>20.471800000000002</v>
      </c>
      <c r="HO385">
        <v>129.749</v>
      </c>
      <c r="HP385">
        <v>19.7729</v>
      </c>
      <c r="HQ385">
        <v>96.613100000000003</v>
      </c>
      <c r="HR385">
        <v>100.063</v>
      </c>
    </row>
    <row r="386" spans="1:226" x14ac:dyDescent="0.2">
      <c r="A386">
        <v>370</v>
      </c>
      <c r="B386">
        <v>1657297156.5999999</v>
      </c>
      <c r="C386">
        <v>5552.0999999046298</v>
      </c>
      <c r="D386" t="s">
        <v>1102</v>
      </c>
      <c r="E386" t="s">
        <v>1103</v>
      </c>
      <c r="F386">
        <v>5</v>
      </c>
      <c r="G386" t="s">
        <v>1067</v>
      </c>
      <c r="H386" t="s">
        <v>354</v>
      </c>
      <c r="I386">
        <v>1657297148.8499999</v>
      </c>
      <c r="J386">
        <f t="shared" si="170"/>
        <v>2.1474606352859644E-3</v>
      </c>
      <c r="K386">
        <f t="shared" si="171"/>
        <v>2.1474606352859644</v>
      </c>
      <c r="L386">
        <f t="shared" si="172"/>
        <v>4.2904081837799017</v>
      </c>
      <c r="M386">
        <f t="shared" si="173"/>
        <v>188.78167857142901</v>
      </c>
      <c r="N386">
        <f t="shared" si="174"/>
        <v>110.82361849791998</v>
      </c>
      <c r="O386">
        <f t="shared" si="175"/>
        <v>8.1952602010035083</v>
      </c>
      <c r="P386">
        <f t="shared" si="176"/>
        <v>13.96015576863795</v>
      </c>
      <c r="Q386">
        <f t="shared" si="177"/>
        <v>9.6020732077482171E-2</v>
      </c>
      <c r="R386">
        <f t="shared" si="178"/>
        <v>3.1695119473589095</v>
      </c>
      <c r="S386">
        <f t="shared" si="179"/>
        <v>9.443346981270985E-2</v>
      </c>
      <c r="T386">
        <f t="shared" si="180"/>
        <v>5.9161342268147787E-2</v>
      </c>
      <c r="U386">
        <f t="shared" si="181"/>
        <v>321.52058967857141</v>
      </c>
      <c r="V386">
        <f t="shared" si="182"/>
        <v>25.74931672776588</v>
      </c>
      <c r="W386">
        <f t="shared" si="183"/>
        <v>24.9791285714286</v>
      </c>
      <c r="X386">
        <f t="shared" si="184"/>
        <v>3.1757231544716626</v>
      </c>
      <c r="Y386">
        <f t="shared" si="185"/>
        <v>50.139986134709503</v>
      </c>
      <c r="Z386">
        <f t="shared" si="186"/>
        <v>1.5478036919941498</v>
      </c>
      <c r="AA386">
        <f t="shared" si="187"/>
        <v>3.0869647387530481</v>
      </c>
      <c r="AB386">
        <f t="shared" si="188"/>
        <v>1.6279194624775128</v>
      </c>
      <c r="AC386">
        <f t="shared" si="189"/>
        <v>-94.703014016111027</v>
      </c>
      <c r="AD386">
        <f t="shared" si="190"/>
        <v>-81.08799195583488</v>
      </c>
      <c r="AE386">
        <f t="shared" si="191"/>
        <v>-5.3975330115740547</v>
      </c>
      <c r="AF386">
        <f t="shared" si="192"/>
        <v>140.33205069505146</v>
      </c>
      <c r="AG386">
        <f t="shared" si="193"/>
        <v>-33.743132323434438</v>
      </c>
      <c r="AH386">
        <f t="shared" si="194"/>
        <v>2.0644403784619429</v>
      </c>
      <c r="AI386">
        <f t="shared" si="195"/>
        <v>4.2904081837799017</v>
      </c>
      <c r="AJ386">
        <v>158.028919672082</v>
      </c>
      <c r="AK386">
        <v>168.809575757576</v>
      </c>
      <c r="AL386">
        <v>-3.3345861623420898</v>
      </c>
      <c r="AM386">
        <v>66.044289892535204</v>
      </c>
      <c r="AN386">
        <f t="shared" si="196"/>
        <v>2.1474606352859644</v>
      </c>
      <c r="AO386">
        <v>19.830117411677001</v>
      </c>
      <c r="AP386">
        <v>20.941972727272699</v>
      </c>
      <c r="AQ386">
        <v>5.0019174608806703E-3</v>
      </c>
      <c r="AR386">
        <v>78.802789621625607</v>
      </c>
      <c r="AS386">
        <v>13</v>
      </c>
      <c r="AT386">
        <v>3</v>
      </c>
      <c r="AU386">
        <f t="shared" si="197"/>
        <v>1</v>
      </c>
      <c r="AV386">
        <f t="shared" si="198"/>
        <v>0</v>
      </c>
      <c r="AW386">
        <f t="shared" si="199"/>
        <v>39362.875050014467</v>
      </c>
      <c r="AX386">
        <f t="shared" si="200"/>
        <v>2000.0250000000001</v>
      </c>
      <c r="AY386">
        <f t="shared" si="201"/>
        <v>1681.2213107142857</v>
      </c>
      <c r="AZ386">
        <f t="shared" si="202"/>
        <v>0.84060014785529458</v>
      </c>
      <c r="BA386">
        <f t="shared" si="203"/>
        <v>0.16075828536071868</v>
      </c>
      <c r="BB386">
        <v>2.7</v>
      </c>
      <c r="BC386">
        <v>0.5</v>
      </c>
      <c r="BD386" t="s">
        <v>355</v>
      </c>
      <c r="BE386">
        <v>2</v>
      </c>
      <c r="BF386" t="b">
        <v>1</v>
      </c>
      <c r="BG386">
        <v>1657297148.8499999</v>
      </c>
      <c r="BH386">
        <v>188.78167857142901</v>
      </c>
      <c r="BI386">
        <v>170.77025</v>
      </c>
      <c r="BJ386">
        <v>20.930782142857101</v>
      </c>
      <c r="BK386">
        <v>19.839282142857101</v>
      </c>
      <c r="BL386">
        <v>188.10400000000001</v>
      </c>
      <c r="BM386">
        <v>20.746332142857099</v>
      </c>
      <c r="BN386">
        <v>499.98360714285701</v>
      </c>
      <c r="BO386">
        <v>73.848810714285705</v>
      </c>
      <c r="BP386">
        <v>9.9868385714285704E-2</v>
      </c>
      <c r="BQ386">
        <v>24.5045821428571</v>
      </c>
      <c r="BR386">
        <v>24.9791285714286</v>
      </c>
      <c r="BS386">
        <v>999.9</v>
      </c>
      <c r="BT386">
        <v>0</v>
      </c>
      <c r="BU386">
        <v>0</v>
      </c>
      <c r="BV386">
        <v>9996.3396428571396</v>
      </c>
      <c r="BW386">
        <v>0</v>
      </c>
      <c r="BX386">
        <v>1091.07321428571</v>
      </c>
      <c r="BY386">
        <v>18.011385714285701</v>
      </c>
      <c r="BZ386">
        <v>192.81742857142899</v>
      </c>
      <c r="CA386">
        <v>174.226928571429</v>
      </c>
      <c r="CB386">
        <v>1.0914971428571401</v>
      </c>
      <c r="CC386">
        <v>170.77025</v>
      </c>
      <c r="CD386">
        <v>19.839282142857101</v>
      </c>
      <c r="CE386">
        <v>1.5457135714285699</v>
      </c>
      <c r="CF386">
        <v>1.4651067857142901</v>
      </c>
      <c r="CG386">
        <v>13.428000000000001</v>
      </c>
      <c r="CH386">
        <v>12.608807142857099</v>
      </c>
      <c r="CI386">
        <v>2000.0250000000001</v>
      </c>
      <c r="CJ386">
        <v>0.97999410714285795</v>
      </c>
      <c r="CK386">
        <v>2.00061892857143E-2</v>
      </c>
      <c r="CL386">
        <v>0</v>
      </c>
      <c r="CM386">
        <v>2.5578892857142899</v>
      </c>
      <c r="CN386">
        <v>0</v>
      </c>
      <c r="CO386">
        <v>7039.2224999999999</v>
      </c>
      <c r="CP386">
        <v>16705.5821428571</v>
      </c>
      <c r="CQ386">
        <v>45.436999999999998</v>
      </c>
      <c r="CR386">
        <v>47.061999999999998</v>
      </c>
      <c r="CS386">
        <v>46.5</v>
      </c>
      <c r="CT386">
        <v>45.5</v>
      </c>
      <c r="CU386">
        <v>44.566499999999998</v>
      </c>
      <c r="CV386">
        <v>1960.01464285714</v>
      </c>
      <c r="CW386">
        <v>40.010357142857103</v>
      </c>
      <c r="CX386">
        <v>0</v>
      </c>
      <c r="CY386">
        <v>1651536431.0999999</v>
      </c>
      <c r="CZ386">
        <v>0</v>
      </c>
      <c r="DA386">
        <v>0</v>
      </c>
      <c r="DB386" t="s">
        <v>356</v>
      </c>
      <c r="DC386">
        <v>1657211493.5999999</v>
      </c>
      <c r="DD386">
        <v>1657211497.5999999</v>
      </c>
      <c r="DE386">
        <v>0</v>
      </c>
      <c r="DF386">
        <v>1.526</v>
      </c>
      <c r="DG386">
        <v>4.4999999999999998E-2</v>
      </c>
      <c r="DH386">
        <v>2.6110000000000002</v>
      </c>
      <c r="DI386">
        <v>0.157</v>
      </c>
      <c r="DJ386">
        <v>420</v>
      </c>
      <c r="DK386">
        <v>20</v>
      </c>
      <c r="DL386">
        <v>0.57999999999999996</v>
      </c>
      <c r="DM386">
        <v>0.22</v>
      </c>
      <c r="DN386">
        <v>17.7902512195122</v>
      </c>
      <c r="DO386">
        <v>3.8619073170731699</v>
      </c>
      <c r="DP386">
        <v>0.40436646993872799</v>
      </c>
      <c r="DQ386">
        <v>0</v>
      </c>
      <c r="DR386">
        <v>1.08900317073171</v>
      </c>
      <c r="DS386">
        <v>7.0623972125432699E-2</v>
      </c>
      <c r="DT386">
        <v>1.1688111416437E-2</v>
      </c>
      <c r="DU386">
        <v>1</v>
      </c>
      <c r="DV386">
        <v>1</v>
      </c>
      <c r="DW386">
        <v>2</v>
      </c>
      <c r="DX386" t="s">
        <v>363</v>
      </c>
      <c r="DY386">
        <v>2.8569100000000001</v>
      </c>
      <c r="DZ386">
        <v>2.7168600000000001</v>
      </c>
      <c r="EA386">
        <v>3.3714000000000001E-2</v>
      </c>
      <c r="EB386">
        <v>3.0317400000000001E-2</v>
      </c>
      <c r="EC386">
        <v>7.6708399999999996E-2</v>
      </c>
      <c r="ED386">
        <v>7.3712200000000005E-2</v>
      </c>
      <c r="EE386">
        <v>27245.200000000001</v>
      </c>
      <c r="EF386">
        <v>23748.9</v>
      </c>
      <c r="EG386">
        <v>25247</v>
      </c>
      <c r="EH386">
        <v>23856.5</v>
      </c>
      <c r="EI386">
        <v>39801.5</v>
      </c>
      <c r="EJ386">
        <v>36582.300000000003</v>
      </c>
      <c r="EK386">
        <v>45651</v>
      </c>
      <c r="EL386">
        <v>42563.4</v>
      </c>
      <c r="EM386">
        <v>1.7936000000000001</v>
      </c>
      <c r="EN386">
        <v>2.1248</v>
      </c>
      <c r="EO386">
        <v>5.09024E-2</v>
      </c>
      <c r="EP386">
        <v>0</v>
      </c>
      <c r="EQ386">
        <v>24.1539</v>
      </c>
      <c r="ER386">
        <v>999.9</v>
      </c>
      <c r="ES386">
        <v>35.551000000000002</v>
      </c>
      <c r="ET386">
        <v>35.47</v>
      </c>
      <c r="EU386">
        <v>27.907499999999999</v>
      </c>
      <c r="EV386">
        <v>51.722999999999999</v>
      </c>
      <c r="EW386">
        <v>37.019199999999998</v>
      </c>
      <c r="EX386">
        <v>2</v>
      </c>
      <c r="EY386">
        <v>4.4019299999999997E-2</v>
      </c>
      <c r="EZ386">
        <v>2.6810299999999998</v>
      </c>
      <c r="FA386">
        <v>20.224299999999999</v>
      </c>
      <c r="FB386">
        <v>5.2336099999999997</v>
      </c>
      <c r="FC386">
        <v>11.991099999999999</v>
      </c>
      <c r="FD386">
        <v>4.9558499999999999</v>
      </c>
      <c r="FE386">
        <v>3.3039499999999999</v>
      </c>
      <c r="FF386">
        <v>9999</v>
      </c>
      <c r="FG386">
        <v>5197.8</v>
      </c>
      <c r="FH386">
        <v>329.7</v>
      </c>
      <c r="FI386">
        <v>9999</v>
      </c>
      <c r="FJ386">
        <v>1.86829</v>
      </c>
      <c r="FK386">
        <v>1.8640099999999999</v>
      </c>
      <c r="FL386">
        <v>1.8714900000000001</v>
      </c>
      <c r="FM386">
        <v>1.8625</v>
      </c>
      <c r="FN386">
        <v>1.86191</v>
      </c>
      <c r="FO386">
        <v>1.86829</v>
      </c>
      <c r="FP386">
        <v>1.8585</v>
      </c>
      <c r="FQ386">
        <v>1.86477</v>
      </c>
      <c r="FR386">
        <v>5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0.63500000000000001</v>
      </c>
      <c r="GF386">
        <v>0.185</v>
      </c>
      <c r="GG386">
        <v>0.30658851354286398</v>
      </c>
      <c r="GH386">
        <v>2.2958890734485699E-3</v>
      </c>
      <c r="GI386">
        <v>-1.86257123826648E-6</v>
      </c>
      <c r="GJ386">
        <v>8.2594232886446805E-10</v>
      </c>
      <c r="GK386">
        <v>-0.101148223110564</v>
      </c>
      <c r="GL386">
        <v>-3.7577424899751702E-2</v>
      </c>
      <c r="GM386">
        <v>3.3046140057118702E-3</v>
      </c>
      <c r="GN386">
        <v>-3.9997718568980099E-5</v>
      </c>
      <c r="GO386">
        <v>3</v>
      </c>
      <c r="GP386">
        <v>2332</v>
      </c>
      <c r="GQ386">
        <v>2</v>
      </c>
      <c r="GR386">
        <v>24</v>
      </c>
      <c r="GS386">
        <v>1427.7</v>
      </c>
      <c r="GT386">
        <v>1427.7</v>
      </c>
      <c r="GU386">
        <v>0.54321299999999995</v>
      </c>
      <c r="GV386">
        <v>2.4365199999999998</v>
      </c>
      <c r="GW386">
        <v>1.9982899999999999</v>
      </c>
      <c r="GX386">
        <v>2.6953100000000001</v>
      </c>
      <c r="GY386">
        <v>2.0935100000000002</v>
      </c>
      <c r="GZ386">
        <v>2.3742700000000001</v>
      </c>
      <c r="HA386">
        <v>40.629800000000003</v>
      </c>
      <c r="HB386">
        <v>15.287800000000001</v>
      </c>
      <c r="HC386">
        <v>18</v>
      </c>
      <c r="HD386">
        <v>431.88900000000001</v>
      </c>
      <c r="HE386">
        <v>650.08900000000006</v>
      </c>
      <c r="HF386">
        <v>20.491800000000001</v>
      </c>
      <c r="HG386">
        <v>27.8735</v>
      </c>
      <c r="HH386">
        <v>30.0001</v>
      </c>
      <c r="HI386">
        <v>27.689599999999999</v>
      </c>
      <c r="HJ386">
        <v>27.6755</v>
      </c>
      <c r="HK386">
        <v>10.8992</v>
      </c>
      <c r="HL386">
        <v>35.863300000000002</v>
      </c>
      <c r="HM386">
        <v>0</v>
      </c>
      <c r="HN386">
        <v>20.486699999999999</v>
      </c>
      <c r="HO386">
        <v>116.303</v>
      </c>
      <c r="HP386">
        <v>19.7729</v>
      </c>
      <c r="HQ386">
        <v>96.611599999999996</v>
      </c>
      <c r="HR386">
        <v>100.063</v>
      </c>
    </row>
    <row r="387" spans="1:226" x14ac:dyDescent="0.2">
      <c r="A387">
        <v>371</v>
      </c>
      <c r="B387">
        <v>1657297161.0999999</v>
      </c>
      <c r="C387">
        <v>5556.5999999046298</v>
      </c>
      <c r="D387" t="s">
        <v>1104</v>
      </c>
      <c r="E387" t="s">
        <v>1105</v>
      </c>
      <c r="F387">
        <v>5</v>
      </c>
      <c r="G387" t="s">
        <v>1067</v>
      </c>
      <c r="H387" t="s">
        <v>354</v>
      </c>
      <c r="I387">
        <v>1657297153.2785699</v>
      </c>
      <c r="J387">
        <f t="shared" si="170"/>
        <v>2.1038562365581419E-3</v>
      </c>
      <c r="K387">
        <f t="shared" si="171"/>
        <v>2.1038562365581419</v>
      </c>
      <c r="L387">
        <f t="shared" si="172"/>
        <v>3.3417038687792013</v>
      </c>
      <c r="M387">
        <f t="shared" si="173"/>
        <v>174.41717857142899</v>
      </c>
      <c r="N387">
        <f t="shared" si="174"/>
        <v>111.62084930512586</v>
      </c>
      <c r="O387">
        <f t="shared" si="175"/>
        <v>8.2542497615041661</v>
      </c>
      <c r="P387">
        <f t="shared" si="176"/>
        <v>12.897975276016238</v>
      </c>
      <c r="Q387">
        <f t="shared" si="177"/>
        <v>9.4120688644626832E-2</v>
      </c>
      <c r="R387">
        <f t="shared" si="178"/>
        <v>3.1677970168175031</v>
      </c>
      <c r="S387">
        <f t="shared" si="179"/>
        <v>9.2594272400188471E-2</v>
      </c>
      <c r="T387">
        <f t="shared" si="180"/>
        <v>5.8006500630830321E-2</v>
      </c>
      <c r="U387">
        <f t="shared" si="181"/>
        <v>321.51903000000044</v>
      </c>
      <c r="V387">
        <f t="shared" si="182"/>
        <v>25.746691268321424</v>
      </c>
      <c r="W387">
        <f t="shared" si="183"/>
        <v>24.9736928571429</v>
      </c>
      <c r="X387">
        <f t="shared" si="184"/>
        <v>3.1746939746442968</v>
      </c>
      <c r="Y387">
        <f t="shared" si="185"/>
        <v>50.192229689964286</v>
      </c>
      <c r="Z387">
        <f t="shared" si="186"/>
        <v>1.5481357048032156</v>
      </c>
      <c r="AA387">
        <f t="shared" si="187"/>
        <v>3.0844130941502259</v>
      </c>
      <c r="AB387">
        <f t="shared" si="188"/>
        <v>1.6265582698410812</v>
      </c>
      <c r="AC387">
        <f t="shared" si="189"/>
        <v>-92.780060032214053</v>
      </c>
      <c r="AD387">
        <f t="shared" si="190"/>
        <v>-82.47563901446712</v>
      </c>
      <c r="AE387">
        <f t="shared" si="191"/>
        <v>-5.4923395893951037</v>
      </c>
      <c r="AF387">
        <f t="shared" si="192"/>
        <v>140.77099136392417</v>
      </c>
      <c r="AG387">
        <f t="shared" si="193"/>
        <v>-34.302017497389258</v>
      </c>
      <c r="AH387">
        <f t="shared" si="194"/>
        <v>2.0787576316148604</v>
      </c>
      <c r="AI387">
        <f t="shared" si="195"/>
        <v>3.3417038687792013</v>
      </c>
      <c r="AJ387">
        <v>142.62176663033799</v>
      </c>
      <c r="AK387">
        <v>153.86636363636401</v>
      </c>
      <c r="AL387">
        <v>-3.31965948391576</v>
      </c>
      <c r="AM387">
        <v>66.044289892535204</v>
      </c>
      <c r="AN387">
        <f t="shared" si="196"/>
        <v>2.1038562365581419</v>
      </c>
      <c r="AO387">
        <v>19.829551198051099</v>
      </c>
      <c r="AP387">
        <v>20.942223030303001</v>
      </c>
      <c r="AQ387">
        <v>-8.5009302186392295E-5</v>
      </c>
      <c r="AR387">
        <v>78.802789621625607</v>
      </c>
      <c r="AS387">
        <v>13</v>
      </c>
      <c r="AT387">
        <v>3</v>
      </c>
      <c r="AU387">
        <f t="shared" si="197"/>
        <v>1</v>
      </c>
      <c r="AV387">
        <f t="shared" si="198"/>
        <v>0</v>
      </c>
      <c r="AW387">
        <f t="shared" si="199"/>
        <v>39336.130721754627</v>
      </c>
      <c r="AX387">
        <f t="shared" si="200"/>
        <v>2000.01535714286</v>
      </c>
      <c r="AY387">
        <f t="shared" si="201"/>
        <v>1681.2132000000024</v>
      </c>
      <c r="AZ387">
        <f t="shared" si="202"/>
        <v>0.84060014539174077</v>
      </c>
      <c r="BA387">
        <f t="shared" si="203"/>
        <v>0.16075828060605962</v>
      </c>
      <c r="BB387">
        <v>2.7</v>
      </c>
      <c r="BC387">
        <v>0.5</v>
      </c>
      <c r="BD387" t="s">
        <v>355</v>
      </c>
      <c r="BE387">
        <v>2</v>
      </c>
      <c r="BF387" t="b">
        <v>1</v>
      </c>
      <c r="BG387">
        <v>1657297153.2785699</v>
      </c>
      <c r="BH387">
        <v>174.41717857142899</v>
      </c>
      <c r="BI387">
        <v>156.09017857142899</v>
      </c>
      <c r="BJ387">
        <v>20.935182142857101</v>
      </c>
      <c r="BK387">
        <v>19.836171428571401</v>
      </c>
      <c r="BL387">
        <v>173.76392857142901</v>
      </c>
      <c r="BM387">
        <v>20.7505357142857</v>
      </c>
      <c r="BN387">
        <v>500.00821428571402</v>
      </c>
      <c r="BO387">
        <v>73.848996428571397</v>
      </c>
      <c r="BP387">
        <v>9.9999774999999999E-2</v>
      </c>
      <c r="BQ387">
        <v>24.490764285714299</v>
      </c>
      <c r="BR387">
        <v>24.9736928571429</v>
      </c>
      <c r="BS387">
        <v>999.9</v>
      </c>
      <c r="BT387">
        <v>0</v>
      </c>
      <c r="BU387">
        <v>0</v>
      </c>
      <c r="BV387">
        <v>9988.75</v>
      </c>
      <c r="BW387">
        <v>0</v>
      </c>
      <c r="BX387">
        <v>1091.7385714285699</v>
      </c>
      <c r="BY387">
        <v>18.326992857142901</v>
      </c>
      <c r="BZ387">
        <v>178.14660714285699</v>
      </c>
      <c r="CA387">
        <v>159.249214285714</v>
      </c>
      <c r="CB387">
        <v>1.0990025000000001</v>
      </c>
      <c r="CC387">
        <v>156.09017857142899</v>
      </c>
      <c r="CD387">
        <v>19.836171428571401</v>
      </c>
      <c r="CE387">
        <v>1.5460417857142901</v>
      </c>
      <c r="CF387">
        <v>1.46488142857143</v>
      </c>
      <c r="CG387">
        <v>13.431267857142901</v>
      </c>
      <c r="CH387">
        <v>12.606460714285699</v>
      </c>
      <c r="CI387">
        <v>2000.01535714286</v>
      </c>
      <c r="CJ387">
        <v>0.97999400000000003</v>
      </c>
      <c r="CK387">
        <v>2.0006300000000001E-2</v>
      </c>
      <c r="CL387">
        <v>0</v>
      </c>
      <c r="CM387">
        <v>2.5401178571428602</v>
      </c>
      <c r="CN387">
        <v>0</v>
      </c>
      <c r="CO387">
        <v>7042.4985714285704</v>
      </c>
      <c r="CP387">
        <v>16705.507142857099</v>
      </c>
      <c r="CQ387">
        <v>45.436999999999998</v>
      </c>
      <c r="CR387">
        <v>47.061999999999998</v>
      </c>
      <c r="CS387">
        <v>46.5</v>
      </c>
      <c r="CT387">
        <v>45.5</v>
      </c>
      <c r="CU387">
        <v>44.561999999999998</v>
      </c>
      <c r="CV387">
        <v>1960.00535714286</v>
      </c>
      <c r="CW387">
        <v>40.01</v>
      </c>
      <c r="CX387">
        <v>0</v>
      </c>
      <c r="CY387">
        <v>1651536435.9000001</v>
      </c>
      <c r="CZ387">
        <v>0</v>
      </c>
      <c r="DA387">
        <v>0</v>
      </c>
      <c r="DB387" t="s">
        <v>356</v>
      </c>
      <c r="DC387">
        <v>1657211493.5999999</v>
      </c>
      <c r="DD387">
        <v>1657211497.5999999</v>
      </c>
      <c r="DE387">
        <v>0</v>
      </c>
      <c r="DF387">
        <v>1.526</v>
      </c>
      <c r="DG387">
        <v>4.4999999999999998E-2</v>
      </c>
      <c r="DH387">
        <v>2.6110000000000002</v>
      </c>
      <c r="DI387">
        <v>0.157</v>
      </c>
      <c r="DJ387">
        <v>420</v>
      </c>
      <c r="DK387">
        <v>20</v>
      </c>
      <c r="DL387">
        <v>0.57999999999999996</v>
      </c>
      <c r="DM387">
        <v>0.22</v>
      </c>
      <c r="DN387">
        <v>18.117662500000002</v>
      </c>
      <c r="DO387">
        <v>4.4563058161350702</v>
      </c>
      <c r="DP387">
        <v>0.44941769362559603</v>
      </c>
      <c r="DQ387">
        <v>0</v>
      </c>
      <c r="DR387">
        <v>1.094554</v>
      </c>
      <c r="DS387">
        <v>0.12485155722326401</v>
      </c>
      <c r="DT387">
        <v>1.45155877938167E-2</v>
      </c>
      <c r="DU387">
        <v>0</v>
      </c>
      <c r="DV387">
        <v>0</v>
      </c>
      <c r="DW387">
        <v>2</v>
      </c>
      <c r="DX387" t="s">
        <v>357</v>
      </c>
      <c r="DY387">
        <v>2.8570099999999998</v>
      </c>
      <c r="DZ387">
        <v>2.7160299999999999</v>
      </c>
      <c r="EA387">
        <v>3.0912599999999998E-2</v>
      </c>
      <c r="EB387">
        <v>2.7438400000000002E-2</v>
      </c>
      <c r="EC387">
        <v>7.6708999999999999E-2</v>
      </c>
      <c r="ED387">
        <v>7.3732099999999995E-2</v>
      </c>
      <c r="EE387">
        <v>27323.599999999999</v>
      </c>
      <c r="EF387">
        <v>23819.3</v>
      </c>
      <c r="EG387">
        <v>25246.5</v>
      </c>
      <c r="EH387">
        <v>23856.400000000001</v>
      </c>
      <c r="EI387">
        <v>39800.6</v>
      </c>
      <c r="EJ387">
        <v>36581.300000000003</v>
      </c>
      <c r="EK387">
        <v>45650.2</v>
      </c>
      <c r="EL387">
        <v>42563.199999999997</v>
      </c>
      <c r="EM387">
        <v>1.7936799999999999</v>
      </c>
      <c r="EN387">
        <v>2.1244999999999998</v>
      </c>
      <c r="EO387">
        <v>4.9434600000000002E-2</v>
      </c>
      <c r="EP387">
        <v>0</v>
      </c>
      <c r="EQ387">
        <v>24.138300000000001</v>
      </c>
      <c r="ER387">
        <v>999.9</v>
      </c>
      <c r="ES387">
        <v>35.527000000000001</v>
      </c>
      <c r="ET387">
        <v>35.479999999999997</v>
      </c>
      <c r="EU387">
        <v>27.904199999999999</v>
      </c>
      <c r="EV387">
        <v>52.603000000000002</v>
      </c>
      <c r="EW387">
        <v>37.031199999999998</v>
      </c>
      <c r="EX387">
        <v>2</v>
      </c>
      <c r="EY387">
        <v>4.5043199999999999E-2</v>
      </c>
      <c r="EZ387">
        <v>2.8231899999999999</v>
      </c>
      <c r="FA387">
        <v>20.221699999999998</v>
      </c>
      <c r="FB387">
        <v>5.23346</v>
      </c>
      <c r="FC387">
        <v>11.9917</v>
      </c>
      <c r="FD387">
        <v>4.9558499999999999</v>
      </c>
      <c r="FE387">
        <v>3.3039499999999999</v>
      </c>
      <c r="FF387">
        <v>9999</v>
      </c>
      <c r="FG387">
        <v>5198</v>
      </c>
      <c r="FH387">
        <v>329.7</v>
      </c>
      <c r="FI387">
        <v>9999</v>
      </c>
      <c r="FJ387">
        <v>1.86829</v>
      </c>
      <c r="FK387">
        <v>1.8640099999999999</v>
      </c>
      <c r="FL387">
        <v>1.8714900000000001</v>
      </c>
      <c r="FM387">
        <v>1.8625</v>
      </c>
      <c r="FN387">
        <v>1.8619300000000001</v>
      </c>
      <c r="FO387">
        <v>1.86829</v>
      </c>
      <c r="FP387">
        <v>1.8585</v>
      </c>
      <c r="FQ387">
        <v>1.8647800000000001</v>
      </c>
      <c r="FR387">
        <v>5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0.60899999999999999</v>
      </c>
      <c r="GF387">
        <v>0.185</v>
      </c>
      <c r="GG387">
        <v>0.30658851354286398</v>
      </c>
      <c r="GH387">
        <v>2.2958890734485699E-3</v>
      </c>
      <c r="GI387">
        <v>-1.86257123826648E-6</v>
      </c>
      <c r="GJ387">
        <v>8.2594232886446805E-10</v>
      </c>
      <c r="GK387">
        <v>-0.101148223110564</v>
      </c>
      <c r="GL387">
        <v>-3.7577424899751702E-2</v>
      </c>
      <c r="GM387">
        <v>3.3046140057118702E-3</v>
      </c>
      <c r="GN387">
        <v>-3.9997718568980099E-5</v>
      </c>
      <c r="GO387">
        <v>3</v>
      </c>
      <c r="GP387">
        <v>2332</v>
      </c>
      <c r="GQ387">
        <v>2</v>
      </c>
      <c r="GR387">
        <v>24</v>
      </c>
      <c r="GS387">
        <v>1427.8</v>
      </c>
      <c r="GT387">
        <v>1427.7</v>
      </c>
      <c r="GU387">
        <v>0.49926799999999999</v>
      </c>
      <c r="GV387">
        <v>2.4328599999999998</v>
      </c>
      <c r="GW387">
        <v>1.9982899999999999</v>
      </c>
      <c r="GX387">
        <v>2.6940900000000001</v>
      </c>
      <c r="GY387">
        <v>2.0935100000000002</v>
      </c>
      <c r="GZ387">
        <v>2.3974600000000001</v>
      </c>
      <c r="HA387">
        <v>40.629800000000003</v>
      </c>
      <c r="HB387">
        <v>15.287800000000001</v>
      </c>
      <c r="HC387">
        <v>18</v>
      </c>
      <c r="HD387">
        <v>431.95400000000001</v>
      </c>
      <c r="HE387">
        <v>649.88400000000001</v>
      </c>
      <c r="HF387">
        <v>20.515899999999998</v>
      </c>
      <c r="HG387">
        <v>27.877600000000001</v>
      </c>
      <c r="HH387">
        <v>30.000800000000002</v>
      </c>
      <c r="HI387">
        <v>27.692799999999998</v>
      </c>
      <c r="HJ387">
        <v>27.678999999999998</v>
      </c>
      <c r="HK387">
        <v>10.0412</v>
      </c>
      <c r="HL387">
        <v>35.863300000000002</v>
      </c>
      <c r="HM387">
        <v>0</v>
      </c>
      <c r="HN387">
        <v>20.501100000000001</v>
      </c>
      <c r="HO387">
        <v>96.119500000000002</v>
      </c>
      <c r="HP387">
        <v>19.715699999999998</v>
      </c>
      <c r="HQ387">
        <v>96.609800000000007</v>
      </c>
      <c r="HR387">
        <v>100.063</v>
      </c>
    </row>
    <row r="388" spans="1:226" x14ac:dyDescent="0.2">
      <c r="A388">
        <v>372</v>
      </c>
      <c r="B388">
        <v>1657297166.5999999</v>
      </c>
      <c r="C388">
        <v>5562.0999999046298</v>
      </c>
      <c r="D388" t="s">
        <v>1106</v>
      </c>
      <c r="E388" t="s">
        <v>1107</v>
      </c>
      <c r="F388">
        <v>5</v>
      </c>
      <c r="G388" t="s">
        <v>1067</v>
      </c>
      <c r="H388" t="s">
        <v>354</v>
      </c>
      <c r="I388">
        <v>1657297158.8499999</v>
      </c>
      <c r="J388">
        <f t="shared" si="170"/>
        <v>2.0817423165696118E-3</v>
      </c>
      <c r="K388">
        <f t="shared" si="171"/>
        <v>2.0817423165696116</v>
      </c>
      <c r="L388">
        <f t="shared" si="172"/>
        <v>3.0505896555406555</v>
      </c>
      <c r="M388">
        <f t="shared" si="173"/>
        <v>156.34332142857099</v>
      </c>
      <c r="N388">
        <f t="shared" si="174"/>
        <v>98.613934777246143</v>
      </c>
      <c r="O388">
        <f t="shared" si="175"/>
        <v>7.2923896202747631</v>
      </c>
      <c r="P388">
        <f t="shared" si="176"/>
        <v>11.561412866856406</v>
      </c>
      <c r="Q388">
        <f t="shared" si="177"/>
        <v>9.3186621197531669E-2</v>
      </c>
      <c r="R388">
        <f t="shared" si="178"/>
        <v>3.1721582616274713</v>
      </c>
      <c r="S388">
        <f t="shared" si="179"/>
        <v>9.1692113619800217E-2</v>
      </c>
      <c r="T388">
        <f t="shared" si="180"/>
        <v>5.7439850004791661E-2</v>
      </c>
      <c r="U388">
        <f t="shared" si="181"/>
        <v>321.51920100000018</v>
      </c>
      <c r="V388">
        <f t="shared" si="182"/>
        <v>25.741698958890574</v>
      </c>
      <c r="W388">
        <f t="shared" si="183"/>
        <v>24.969146428571399</v>
      </c>
      <c r="X388">
        <f t="shared" si="184"/>
        <v>3.1738333930333473</v>
      </c>
      <c r="Y388">
        <f t="shared" si="185"/>
        <v>50.23138016835177</v>
      </c>
      <c r="Z388">
        <f t="shared" si="186"/>
        <v>1.5485340938024277</v>
      </c>
      <c r="AA388">
        <f t="shared" si="187"/>
        <v>3.0828022017561048</v>
      </c>
      <c r="AB388">
        <f t="shared" si="188"/>
        <v>1.6252992992309196</v>
      </c>
      <c r="AC388">
        <f t="shared" si="189"/>
        <v>-91.804836160719887</v>
      </c>
      <c r="AD388">
        <f t="shared" si="190"/>
        <v>-83.304406018681334</v>
      </c>
      <c r="AE388">
        <f t="shared" si="191"/>
        <v>-5.5395325989793927</v>
      </c>
      <c r="AF388">
        <f t="shared" si="192"/>
        <v>140.87042622161954</v>
      </c>
      <c r="AG388">
        <f t="shared" si="193"/>
        <v>-34.919762522761658</v>
      </c>
      <c r="AH388">
        <f t="shared" si="194"/>
        <v>2.0997143429256018</v>
      </c>
      <c r="AI388">
        <f t="shared" si="195"/>
        <v>3.0505896555406555</v>
      </c>
      <c r="AJ388">
        <v>124.179114784436</v>
      </c>
      <c r="AK388">
        <v>135.59193939393899</v>
      </c>
      <c r="AL388">
        <v>-3.3214168257872498</v>
      </c>
      <c r="AM388">
        <v>66.044289892535204</v>
      </c>
      <c r="AN388">
        <f t="shared" si="196"/>
        <v>2.0817423165696116</v>
      </c>
      <c r="AO388">
        <v>19.8393176791546</v>
      </c>
      <c r="AP388">
        <v>20.940081818181799</v>
      </c>
      <c r="AQ388">
        <v>-2.7593573071423199E-5</v>
      </c>
      <c r="AR388">
        <v>78.802789621625607</v>
      </c>
      <c r="AS388">
        <v>13</v>
      </c>
      <c r="AT388">
        <v>3</v>
      </c>
      <c r="AU388">
        <f t="shared" si="197"/>
        <v>1</v>
      </c>
      <c r="AV388">
        <f t="shared" si="198"/>
        <v>0</v>
      </c>
      <c r="AW388">
        <f t="shared" si="199"/>
        <v>39409.959767977743</v>
      </c>
      <c r="AX388">
        <f t="shared" si="200"/>
        <v>2000.01642857143</v>
      </c>
      <c r="AY388">
        <f t="shared" si="201"/>
        <v>1681.2141000000011</v>
      </c>
      <c r="AZ388">
        <f t="shared" si="202"/>
        <v>0.84060014507023684</v>
      </c>
      <c r="BA388">
        <f t="shared" si="203"/>
        <v>0.16075827998555725</v>
      </c>
      <c r="BB388">
        <v>2.7</v>
      </c>
      <c r="BC388">
        <v>0.5</v>
      </c>
      <c r="BD388" t="s">
        <v>355</v>
      </c>
      <c r="BE388">
        <v>2</v>
      </c>
      <c r="BF388" t="b">
        <v>1</v>
      </c>
      <c r="BG388">
        <v>1657297158.8499999</v>
      </c>
      <c r="BH388">
        <v>156.34332142857099</v>
      </c>
      <c r="BI388">
        <v>137.663357142857</v>
      </c>
      <c r="BJ388">
        <v>20.9406035714286</v>
      </c>
      <c r="BK388">
        <v>19.830467857142899</v>
      </c>
      <c r="BL388">
        <v>155.72149999999999</v>
      </c>
      <c r="BM388">
        <v>20.755717857142901</v>
      </c>
      <c r="BN388">
        <v>499.984964285714</v>
      </c>
      <c r="BO388">
        <v>73.848971428571403</v>
      </c>
      <c r="BP388">
        <v>9.9904425000000005E-2</v>
      </c>
      <c r="BQ388">
        <v>24.482035714285701</v>
      </c>
      <c r="BR388">
        <v>24.969146428571399</v>
      </c>
      <c r="BS388">
        <v>999.9</v>
      </c>
      <c r="BT388">
        <v>0</v>
      </c>
      <c r="BU388">
        <v>0</v>
      </c>
      <c r="BV388">
        <v>10007.993928571401</v>
      </c>
      <c r="BW388">
        <v>0</v>
      </c>
      <c r="BX388">
        <v>1092.42571428571</v>
      </c>
      <c r="BY388">
        <v>18.679950000000002</v>
      </c>
      <c r="BZ388">
        <v>159.68721428571399</v>
      </c>
      <c r="CA388">
        <v>140.4485</v>
      </c>
      <c r="CB388">
        <v>1.1101421428571401</v>
      </c>
      <c r="CC388">
        <v>137.663357142857</v>
      </c>
      <c r="CD388">
        <v>19.830467857142899</v>
      </c>
      <c r="CE388">
        <v>1.54644214285714</v>
      </c>
      <c r="CF388">
        <v>1.4644596428571399</v>
      </c>
      <c r="CG388">
        <v>13.4352357142857</v>
      </c>
      <c r="CH388">
        <v>12.602060714285701</v>
      </c>
      <c r="CI388">
        <v>2000.01642857143</v>
      </c>
      <c r="CJ388">
        <v>0.97999400000000003</v>
      </c>
      <c r="CK388">
        <v>2.0006300000000001E-2</v>
      </c>
      <c r="CL388">
        <v>0</v>
      </c>
      <c r="CM388">
        <v>2.5520107142857098</v>
      </c>
      <c r="CN388">
        <v>0</v>
      </c>
      <c r="CO388">
        <v>7045.8242857142905</v>
      </c>
      <c r="CP388">
        <v>16705.5142857143</v>
      </c>
      <c r="CQ388">
        <v>45.436999999999998</v>
      </c>
      <c r="CR388">
        <v>47.061999999999998</v>
      </c>
      <c r="CS388">
        <v>46.5</v>
      </c>
      <c r="CT388">
        <v>45.5</v>
      </c>
      <c r="CU388">
        <v>44.561999999999998</v>
      </c>
      <c r="CV388">
        <v>1960.00642857143</v>
      </c>
      <c r="CW388">
        <v>40.01</v>
      </c>
      <c r="CX388">
        <v>0</v>
      </c>
      <c r="CY388">
        <v>1651536441.3</v>
      </c>
      <c r="CZ388">
        <v>0</v>
      </c>
      <c r="DA388">
        <v>0</v>
      </c>
      <c r="DB388" t="s">
        <v>356</v>
      </c>
      <c r="DC388">
        <v>1657211493.5999999</v>
      </c>
      <c r="DD388">
        <v>1657211497.5999999</v>
      </c>
      <c r="DE388">
        <v>0</v>
      </c>
      <c r="DF388">
        <v>1.526</v>
      </c>
      <c r="DG388">
        <v>4.4999999999999998E-2</v>
      </c>
      <c r="DH388">
        <v>2.6110000000000002</v>
      </c>
      <c r="DI388">
        <v>0.157</v>
      </c>
      <c r="DJ388">
        <v>420</v>
      </c>
      <c r="DK388">
        <v>20</v>
      </c>
      <c r="DL388">
        <v>0.57999999999999996</v>
      </c>
      <c r="DM388">
        <v>0.22</v>
      </c>
      <c r="DN388">
        <v>18.443754999999999</v>
      </c>
      <c r="DO388">
        <v>3.8625906191369701</v>
      </c>
      <c r="DP388">
        <v>0.392378180426741</v>
      </c>
      <c r="DQ388">
        <v>0</v>
      </c>
      <c r="DR388">
        <v>1.10049025</v>
      </c>
      <c r="DS388">
        <v>0.105387579737333</v>
      </c>
      <c r="DT388">
        <v>1.3685875289417899E-2</v>
      </c>
      <c r="DU388">
        <v>0</v>
      </c>
      <c r="DV388">
        <v>0</v>
      </c>
      <c r="DW388">
        <v>2</v>
      </c>
      <c r="DX388" t="s">
        <v>357</v>
      </c>
      <c r="DY388">
        <v>2.8571</v>
      </c>
      <c r="DZ388">
        <v>2.7165599999999999</v>
      </c>
      <c r="EA388">
        <v>2.74136E-2</v>
      </c>
      <c r="EB388">
        <v>2.3741000000000002E-2</v>
      </c>
      <c r="EC388">
        <v>7.6700299999999999E-2</v>
      </c>
      <c r="ED388">
        <v>7.3646500000000004E-2</v>
      </c>
      <c r="EE388">
        <v>27421.3</v>
      </c>
      <c r="EF388">
        <v>23909.8</v>
      </c>
      <c r="EG388">
        <v>25245.7</v>
      </c>
      <c r="EH388">
        <v>23856.400000000001</v>
      </c>
      <c r="EI388">
        <v>39799.800000000003</v>
      </c>
      <c r="EJ388">
        <v>36584.5</v>
      </c>
      <c r="EK388">
        <v>45648.9</v>
      </c>
      <c r="EL388">
        <v>42563.1</v>
      </c>
      <c r="EM388">
        <v>1.7938000000000001</v>
      </c>
      <c r="EN388">
        <v>2.12425</v>
      </c>
      <c r="EO388">
        <v>5.0790599999999998E-2</v>
      </c>
      <c r="EP388">
        <v>0</v>
      </c>
      <c r="EQ388">
        <v>24.124099999999999</v>
      </c>
      <c r="ER388">
        <v>999.9</v>
      </c>
      <c r="ES388">
        <v>35.527000000000001</v>
      </c>
      <c r="ET388">
        <v>35.5</v>
      </c>
      <c r="EU388">
        <v>27.9361</v>
      </c>
      <c r="EV388">
        <v>52.343000000000004</v>
      </c>
      <c r="EW388">
        <v>36.955100000000002</v>
      </c>
      <c r="EX388">
        <v>2</v>
      </c>
      <c r="EY388">
        <v>4.59146E-2</v>
      </c>
      <c r="EZ388">
        <v>2.87175</v>
      </c>
      <c r="FA388">
        <v>20.220800000000001</v>
      </c>
      <c r="FB388">
        <v>5.23421</v>
      </c>
      <c r="FC388">
        <v>11.9918</v>
      </c>
      <c r="FD388">
        <v>4.9558</v>
      </c>
      <c r="FE388">
        <v>3.3039499999999999</v>
      </c>
      <c r="FF388">
        <v>9999</v>
      </c>
      <c r="FG388">
        <v>5198</v>
      </c>
      <c r="FH388">
        <v>329.7</v>
      </c>
      <c r="FI388">
        <v>9999</v>
      </c>
      <c r="FJ388">
        <v>1.86829</v>
      </c>
      <c r="FK388">
        <v>1.8640099999999999</v>
      </c>
      <c r="FL388">
        <v>1.8714900000000001</v>
      </c>
      <c r="FM388">
        <v>1.86252</v>
      </c>
      <c r="FN388">
        <v>1.86191</v>
      </c>
      <c r="FO388">
        <v>1.86829</v>
      </c>
      <c r="FP388">
        <v>1.8585</v>
      </c>
      <c r="FQ388">
        <v>1.8647800000000001</v>
      </c>
      <c r="FR388">
        <v>5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0.57599999999999996</v>
      </c>
      <c r="GF388">
        <v>0.18479999999999999</v>
      </c>
      <c r="GG388">
        <v>0.30658851354286398</v>
      </c>
      <c r="GH388">
        <v>2.2958890734485699E-3</v>
      </c>
      <c r="GI388">
        <v>-1.86257123826648E-6</v>
      </c>
      <c r="GJ388">
        <v>8.2594232886446805E-10</v>
      </c>
      <c r="GK388">
        <v>-0.101148223110564</v>
      </c>
      <c r="GL388">
        <v>-3.7577424899751702E-2</v>
      </c>
      <c r="GM388">
        <v>3.3046140057118702E-3</v>
      </c>
      <c r="GN388">
        <v>-3.9997718568980099E-5</v>
      </c>
      <c r="GO388">
        <v>3</v>
      </c>
      <c r="GP388">
        <v>2332</v>
      </c>
      <c r="GQ388">
        <v>2</v>
      </c>
      <c r="GR388">
        <v>24</v>
      </c>
      <c r="GS388">
        <v>1427.9</v>
      </c>
      <c r="GT388">
        <v>1427.8</v>
      </c>
      <c r="GU388">
        <v>0.44311499999999998</v>
      </c>
      <c r="GV388">
        <v>2.4426299999999999</v>
      </c>
      <c r="GW388">
        <v>1.9982899999999999</v>
      </c>
      <c r="GX388">
        <v>2.6953100000000001</v>
      </c>
      <c r="GY388">
        <v>2.0947300000000002</v>
      </c>
      <c r="GZ388">
        <v>2.3767100000000001</v>
      </c>
      <c r="HA388">
        <v>40.6554</v>
      </c>
      <c r="HB388">
        <v>15.287800000000001</v>
      </c>
      <c r="HC388">
        <v>18</v>
      </c>
      <c r="HD388">
        <v>432.06099999999998</v>
      </c>
      <c r="HE388">
        <v>649.73</v>
      </c>
      <c r="HF388">
        <v>20.523299999999999</v>
      </c>
      <c r="HG388">
        <v>27.8842</v>
      </c>
      <c r="HH388">
        <v>30.000900000000001</v>
      </c>
      <c r="HI388">
        <v>27.697600000000001</v>
      </c>
      <c r="HJ388">
        <v>27.683499999999999</v>
      </c>
      <c r="HK388">
        <v>8.9164100000000008</v>
      </c>
      <c r="HL388">
        <v>36.133899999999997</v>
      </c>
      <c r="HM388">
        <v>0</v>
      </c>
      <c r="HN388">
        <v>20.533300000000001</v>
      </c>
      <c r="HO388">
        <v>82.6905</v>
      </c>
      <c r="HP388">
        <v>19.697099999999999</v>
      </c>
      <c r="HQ388">
        <v>96.606999999999999</v>
      </c>
      <c r="HR388">
        <v>100.063</v>
      </c>
    </row>
    <row r="389" spans="1:226" x14ac:dyDescent="0.2">
      <c r="A389">
        <v>373</v>
      </c>
      <c r="B389">
        <v>1657297171.5999999</v>
      </c>
      <c r="C389">
        <v>5567.0999999046298</v>
      </c>
      <c r="D389" t="s">
        <v>1108</v>
      </c>
      <c r="E389" t="s">
        <v>1109</v>
      </c>
      <c r="F389">
        <v>5</v>
      </c>
      <c r="G389" t="s">
        <v>1067</v>
      </c>
      <c r="H389" t="s">
        <v>354</v>
      </c>
      <c r="I389">
        <v>1657297164.11852</v>
      </c>
      <c r="J389">
        <f t="shared" si="170"/>
        <v>2.1345291877116297E-3</v>
      </c>
      <c r="K389">
        <f t="shared" si="171"/>
        <v>2.1345291877116295</v>
      </c>
      <c r="L389">
        <f t="shared" si="172"/>
        <v>2.5714806774579748</v>
      </c>
      <c r="M389">
        <f t="shared" si="173"/>
        <v>139.15918518518501</v>
      </c>
      <c r="N389">
        <f t="shared" si="174"/>
        <v>91.38338529709263</v>
      </c>
      <c r="O389">
        <f t="shared" si="175"/>
        <v>6.7577256224469382</v>
      </c>
      <c r="P389">
        <f t="shared" si="176"/>
        <v>10.29070643714358</v>
      </c>
      <c r="Q389">
        <f t="shared" si="177"/>
        <v>9.5712744836163086E-2</v>
      </c>
      <c r="R389">
        <f t="shared" si="178"/>
        <v>3.168557606296277</v>
      </c>
      <c r="S389">
        <f t="shared" si="179"/>
        <v>9.4135091805066684E-2</v>
      </c>
      <c r="T389">
        <f t="shared" si="180"/>
        <v>5.8974012092102276E-2</v>
      </c>
      <c r="U389">
        <f t="shared" si="181"/>
        <v>321.51740655555631</v>
      </c>
      <c r="V389">
        <f t="shared" si="182"/>
        <v>25.729295328456548</v>
      </c>
      <c r="W389">
        <f t="shared" si="183"/>
        <v>24.957618518518501</v>
      </c>
      <c r="X389">
        <f t="shared" si="184"/>
        <v>3.171652218730391</v>
      </c>
      <c r="Y389">
        <f t="shared" si="185"/>
        <v>50.228472961638602</v>
      </c>
      <c r="Z389">
        <f t="shared" si="186"/>
        <v>1.5483556934619784</v>
      </c>
      <c r="AA389">
        <f t="shared" si="187"/>
        <v>3.0826254555748021</v>
      </c>
      <c r="AB389">
        <f t="shared" si="188"/>
        <v>1.6232965252684126</v>
      </c>
      <c r="AC389">
        <f t="shared" si="189"/>
        <v>-94.132737178082863</v>
      </c>
      <c r="AD389">
        <f t="shared" si="190"/>
        <v>-81.40425127692383</v>
      </c>
      <c r="AE389">
        <f t="shared" si="191"/>
        <v>-5.4189874250762049</v>
      </c>
      <c r="AF389">
        <f t="shared" si="192"/>
        <v>140.56143067547345</v>
      </c>
      <c r="AG389">
        <f t="shared" si="193"/>
        <v>-35.540099308341958</v>
      </c>
      <c r="AH389">
        <f t="shared" si="194"/>
        <v>2.1180776396151169</v>
      </c>
      <c r="AI389">
        <f t="shared" si="195"/>
        <v>2.5714806774579748</v>
      </c>
      <c r="AJ389">
        <v>107.00997522693299</v>
      </c>
      <c r="AK389">
        <v>118.808048484848</v>
      </c>
      <c r="AL389">
        <v>-3.352296802268</v>
      </c>
      <c r="AM389">
        <v>66.044289892535204</v>
      </c>
      <c r="AN389">
        <f t="shared" si="196"/>
        <v>2.1345291877116295</v>
      </c>
      <c r="AO389">
        <v>19.794390886245001</v>
      </c>
      <c r="AP389">
        <v>20.924364848484799</v>
      </c>
      <c r="AQ389">
        <v>-3.1128582901601302E-4</v>
      </c>
      <c r="AR389">
        <v>78.802789621625607</v>
      </c>
      <c r="AS389">
        <v>13</v>
      </c>
      <c r="AT389">
        <v>3</v>
      </c>
      <c r="AU389">
        <f t="shared" si="197"/>
        <v>1</v>
      </c>
      <c r="AV389">
        <f t="shared" si="198"/>
        <v>0</v>
      </c>
      <c r="AW389">
        <f t="shared" si="199"/>
        <v>39350.089429301559</v>
      </c>
      <c r="AX389">
        <f t="shared" si="200"/>
        <v>2000.0051851851899</v>
      </c>
      <c r="AY389">
        <f t="shared" si="201"/>
        <v>1681.2046555555594</v>
      </c>
      <c r="AZ389">
        <f t="shared" si="202"/>
        <v>0.8406001484440595</v>
      </c>
      <c r="BA389">
        <f t="shared" si="203"/>
        <v>0.160758286497035</v>
      </c>
      <c r="BB389">
        <v>2.7</v>
      </c>
      <c r="BC389">
        <v>0.5</v>
      </c>
      <c r="BD389" t="s">
        <v>355</v>
      </c>
      <c r="BE389">
        <v>2</v>
      </c>
      <c r="BF389" t="b">
        <v>1</v>
      </c>
      <c r="BG389">
        <v>1657297164.11852</v>
      </c>
      <c r="BH389">
        <v>139.15918518518501</v>
      </c>
      <c r="BI389">
        <v>120.126992592593</v>
      </c>
      <c r="BJ389">
        <v>20.938107407407401</v>
      </c>
      <c r="BK389">
        <v>19.8183111111111</v>
      </c>
      <c r="BL389">
        <v>138.56829629629601</v>
      </c>
      <c r="BM389">
        <v>20.753337037036999</v>
      </c>
      <c r="BN389">
        <v>500.00777777777802</v>
      </c>
      <c r="BO389">
        <v>73.849151851851801</v>
      </c>
      <c r="BP389">
        <v>0.10001954814814799</v>
      </c>
      <c r="BQ389">
        <v>24.481077777777799</v>
      </c>
      <c r="BR389">
        <v>24.957618518518501</v>
      </c>
      <c r="BS389">
        <v>999.9</v>
      </c>
      <c r="BT389">
        <v>0</v>
      </c>
      <c r="BU389">
        <v>0</v>
      </c>
      <c r="BV389">
        <v>9992.0837037036999</v>
      </c>
      <c r="BW389">
        <v>0</v>
      </c>
      <c r="BX389">
        <v>1092.8881481481501</v>
      </c>
      <c r="BY389">
        <v>19.032140740740701</v>
      </c>
      <c r="BZ389">
        <v>142.13518518518501</v>
      </c>
      <c r="CA389">
        <v>122.556185185185</v>
      </c>
      <c r="CB389">
        <v>1.11980851851852</v>
      </c>
      <c r="CC389">
        <v>120.126992592593</v>
      </c>
      <c r="CD389">
        <v>19.8183111111111</v>
      </c>
      <c r="CE389">
        <v>1.54626111111111</v>
      </c>
      <c r="CF389">
        <v>1.46356555555556</v>
      </c>
      <c r="CG389">
        <v>13.4334407407407</v>
      </c>
      <c r="CH389">
        <v>12.592737037037001</v>
      </c>
      <c r="CI389">
        <v>2000.0051851851899</v>
      </c>
      <c r="CJ389">
        <v>0.97999400000000003</v>
      </c>
      <c r="CK389">
        <v>2.0006300000000001E-2</v>
      </c>
      <c r="CL389">
        <v>0</v>
      </c>
      <c r="CM389">
        <v>2.5187222222222201</v>
      </c>
      <c r="CN389">
        <v>0</v>
      </c>
      <c r="CO389">
        <v>7040.4662962963002</v>
      </c>
      <c r="CP389">
        <v>16705.418518518502</v>
      </c>
      <c r="CQ389">
        <v>45.436999999999998</v>
      </c>
      <c r="CR389">
        <v>47.061999999999998</v>
      </c>
      <c r="CS389">
        <v>46.5</v>
      </c>
      <c r="CT389">
        <v>45.5</v>
      </c>
      <c r="CU389">
        <v>44.561999999999998</v>
      </c>
      <c r="CV389">
        <v>1959.9951851851899</v>
      </c>
      <c r="CW389">
        <v>40.01</v>
      </c>
      <c r="CX389">
        <v>0</v>
      </c>
      <c r="CY389">
        <v>1651536446.0999999</v>
      </c>
      <c r="CZ389">
        <v>0</v>
      </c>
      <c r="DA389">
        <v>0</v>
      </c>
      <c r="DB389" t="s">
        <v>356</v>
      </c>
      <c r="DC389">
        <v>1657211493.5999999</v>
      </c>
      <c r="DD389">
        <v>1657211497.5999999</v>
      </c>
      <c r="DE389">
        <v>0</v>
      </c>
      <c r="DF389">
        <v>1.526</v>
      </c>
      <c r="DG389">
        <v>4.4999999999999998E-2</v>
      </c>
      <c r="DH389">
        <v>2.6110000000000002</v>
      </c>
      <c r="DI389">
        <v>0.157</v>
      </c>
      <c r="DJ389">
        <v>420</v>
      </c>
      <c r="DK389">
        <v>20</v>
      </c>
      <c r="DL389">
        <v>0.57999999999999996</v>
      </c>
      <c r="DM389">
        <v>0.22</v>
      </c>
      <c r="DN389">
        <v>18.779710000000001</v>
      </c>
      <c r="DO389">
        <v>4.3007009380863002</v>
      </c>
      <c r="DP389">
        <v>0.43032884971844498</v>
      </c>
      <c r="DQ389">
        <v>0</v>
      </c>
      <c r="DR389">
        <v>1.1149247499999999</v>
      </c>
      <c r="DS389">
        <v>0.113898348968103</v>
      </c>
      <c r="DT389">
        <v>1.45309586723485E-2</v>
      </c>
      <c r="DU389">
        <v>0</v>
      </c>
      <c r="DV389">
        <v>0</v>
      </c>
      <c r="DW389">
        <v>2</v>
      </c>
      <c r="DX389" t="s">
        <v>357</v>
      </c>
      <c r="DY389">
        <v>2.8567100000000001</v>
      </c>
      <c r="DZ389">
        <v>2.7165599999999999</v>
      </c>
      <c r="EA389">
        <v>2.41421E-2</v>
      </c>
      <c r="EB389">
        <v>2.0382299999999999E-2</v>
      </c>
      <c r="EC389">
        <v>7.6657600000000006E-2</v>
      </c>
      <c r="ED389">
        <v>7.3609499999999994E-2</v>
      </c>
      <c r="EE389">
        <v>27513</v>
      </c>
      <c r="EF389">
        <v>23991.4</v>
      </c>
      <c r="EG389">
        <v>25245.3</v>
      </c>
      <c r="EH389">
        <v>23855.8</v>
      </c>
      <c r="EI389">
        <v>39801.1</v>
      </c>
      <c r="EJ389">
        <v>36584.9</v>
      </c>
      <c r="EK389">
        <v>45648.3</v>
      </c>
      <c r="EL389">
        <v>42561.9</v>
      </c>
      <c r="EM389">
        <v>1.79315</v>
      </c>
      <c r="EN389">
        <v>2.1241500000000002</v>
      </c>
      <c r="EO389">
        <v>5.0567099999999997E-2</v>
      </c>
      <c r="EP389">
        <v>0</v>
      </c>
      <c r="EQ389">
        <v>24.1157</v>
      </c>
      <c r="ER389">
        <v>999.9</v>
      </c>
      <c r="ES389">
        <v>35.527000000000001</v>
      </c>
      <c r="ET389">
        <v>35.5</v>
      </c>
      <c r="EU389">
        <v>27.932400000000001</v>
      </c>
      <c r="EV389">
        <v>52.173000000000002</v>
      </c>
      <c r="EW389">
        <v>37.027200000000001</v>
      </c>
      <c r="EX389">
        <v>2</v>
      </c>
      <c r="EY389">
        <v>4.6105199999999999E-2</v>
      </c>
      <c r="EZ389">
        <v>2.8044500000000001</v>
      </c>
      <c r="FA389">
        <v>20.221900000000002</v>
      </c>
      <c r="FB389">
        <v>5.2333100000000004</v>
      </c>
      <c r="FC389">
        <v>11.992000000000001</v>
      </c>
      <c r="FD389">
        <v>4.9558</v>
      </c>
      <c r="FE389">
        <v>3.3039999999999998</v>
      </c>
      <c r="FF389">
        <v>9999</v>
      </c>
      <c r="FG389">
        <v>5198.3</v>
      </c>
      <c r="FH389">
        <v>329.8</v>
      </c>
      <c r="FI389">
        <v>9999</v>
      </c>
      <c r="FJ389">
        <v>1.86829</v>
      </c>
      <c r="FK389">
        <v>1.8640099999999999</v>
      </c>
      <c r="FL389">
        <v>1.8714900000000001</v>
      </c>
      <c r="FM389">
        <v>1.8625100000000001</v>
      </c>
      <c r="FN389">
        <v>1.8619399999999999</v>
      </c>
      <c r="FO389">
        <v>1.86829</v>
      </c>
      <c r="FP389">
        <v>1.8585</v>
      </c>
      <c r="FQ389">
        <v>1.8647800000000001</v>
      </c>
      <c r="FR389">
        <v>5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0.54500000000000004</v>
      </c>
      <c r="GF389">
        <v>0.184</v>
      </c>
      <c r="GG389">
        <v>0.30658851354286398</v>
      </c>
      <c r="GH389">
        <v>2.2958890734485699E-3</v>
      </c>
      <c r="GI389">
        <v>-1.86257123826648E-6</v>
      </c>
      <c r="GJ389">
        <v>8.2594232886446805E-10</v>
      </c>
      <c r="GK389">
        <v>-0.101148223110564</v>
      </c>
      <c r="GL389">
        <v>-3.7577424899751702E-2</v>
      </c>
      <c r="GM389">
        <v>3.3046140057118702E-3</v>
      </c>
      <c r="GN389">
        <v>-3.9997718568980099E-5</v>
      </c>
      <c r="GO389">
        <v>3</v>
      </c>
      <c r="GP389">
        <v>2332</v>
      </c>
      <c r="GQ389">
        <v>2</v>
      </c>
      <c r="GR389">
        <v>24</v>
      </c>
      <c r="GS389">
        <v>1428</v>
      </c>
      <c r="GT389">
        <v>1427.9</v>
      </c>
      <c r="GU389">
        <v>0.396729</v>
      </c>
      <c r="GV389">
        <v>2.4523899999999998</v>
      </c>
      <c r="GW389">
        <v>1.9982899999999999</v>
      </c>
      <c r="GX389">
        <v>2.6953100000000001</v>
      </c>
      <c r="GY389">
        <v>2.0935100000000002</v>
      </c>
      <c r="GZ389">
        <v>2.4169900000000002</v>
      </c>
      <c r="HA389">
        <v>40.680999999999997</v>
      </c>
      <c r="HB389">
        <v>15.287800000000001</v>
      </c>
      <c r="HC389">
        <v>18</v>
      </c>
      <c r="HD389">
        <v>431.71499999999997</v>
      </c>
      <c r="HE389">
        <v>649.70100000000002</v>
      </c>
      <c r="HF389">
        <v>20.540099999999999</v>
      </c>
      <c r="HG389">
        <v>27.8886</v>
      </c>
      <c r="HH389">
        <v>30.000499999999999</v>
      </c>
      <c r="HI389">
        <v>27.7011</v>
      </c>
      <c r="HJ389">
        <v>27.687999999999999</v>
      </c>
      <c r="HK389">
        <v>7.9771099999999997</v>
      </c>
      <c r="HL389">
        <v>36.404000000000003</v>
      </c>
      <c r="HM389">
        <v>0</v>
      </c>
      <c r="HN389">
        <v>20.567900000000002</v>
      </c>
      <c r="HO389">
        <v>62.383299999999998</v>
      </c>
      <c r="HP389">
        <v>19.690100000000001</v>
      </c>
      <c r="HQ389">
        <v>96.605500000000006</v>
      </c>
      <c r="HR389">
        <v>100.06</v>
      </c>
    </row>
    <row r="390" spans="1:226" x14ac:dyDescent="0.2">
      <c r="A390">
        <v>374</v>
      </c>
      <c r="B390">
        <v>1657297268.5999999</v>
      </c>
      <c r="C390">
        <v>5664.0999999046298</v>
      </c>
      <c r="D390" t="s">
        <v>1110</v>
      </c>
      <c r="E390" t="s">
        <v>1111</v>
      </c>
      <c r="F390">
        <v>5</v>
      </c>
      <c r="G390" t="s">
        <v>1067</v>
      </c>
      <c r="H390" t="s">
        <v>354</v>
      </c>
      <c r="I390">
        <v>1657297260.5999999</v>
      </c>
      <c r="J390">
        <f t="shared" si="170"/>
        <v>2.0511468692425497E-3</v>
      </c>
      <c r="K390">
        <f t="shared" si="171"/>
        <v>2.0511468692425496</v>
      </c>
      <c r="L390">
        <f t="shared" si="172"/>
        <v>13.781582968241905</v>
      </c>
      <c r="M390">
        <f t="shared" si="173"/>
        <v>411.36461290322598</v>
      </c>
      <c r="N390">
        <f t="shared" si="174"/>
        <v>157.14414033180128</v>
      </c>
      <c r="O390">
        <f t="shared" si="175"/>
        <v>11.620864545500334</v>
      </c>
      <c r="P390">
        <f t="shared" si="176"/>
        <v>30.420558063870455</v>
      </c>
      <c r="Q390">
        <f t="shared" si="177"/>
        <v>9.1649590619764909E-2</v>
      </c>
      <c r="R390">
        <f t="shared" si="178"/>
        <v>3.1695445952708008</v>
      </c>
      <c r="S390">
        <f t="shared" si="179"/>
        <v>9.0202393068768996E-2</v>
      </c>
      <c r="T390">
        <f t="shared" si="180"/>
        <v>5.6504617026363162E-2</v>
      </c>
      <c r="U390">
        <f t="shared" si="181"/>
        <v>321.52298167741935</v>
      </c>
      <c r="V390">
        <f t="shared" si="182"/>
        <v>25.758336676003037</v>
      </c>
      <c r="W390">
        <f t="shared" si="183"/>
        <v>24.955238709677399</v>
      </c>
      <c r="X390">
        <f t="shared" si="184"/>
        <v>3.1712021027113111</v>
      </c>
      <c r="Y390">
        <f t="shared" si="185"/>
        <v>50.034245079697669</v>
      </c>
      <c r="Z390">
        <f t="shared" si="186"/>
        <v>1.5432181377098941</v>
      </c>
      <c r="AA390">
        <f t="shared" si="187"/>
        <v>3.0843238171211738</v>
      </c>
      <c r="AB390">
        <f t="shared" si="188"/>
        <v>1.627983965001417</v>
      </c>
      <c r="AC390">
        <f t="shared" si="189"/>
        <v>-90.455576933596447</v>
      </c>
      <c r="AD390">
        <f t="shared" si="190"/>
        <v>-79.450401234190721</v>
      </c>
      <c r="AE390">
        <f t="shared" si="191"/>
        <v>-5.287456513714309</v>
      </c>
      <c r="AF390">
        <f t="shared" si="192"/>
        <v>146.32954699591789</v>
      </c>
      <c r="AG390">
        <f t="shared" si="193"/>
        <v>13.313867277749994</v>
      </c>
      <c r="AH390">
        <f t="shared" si="194"/>
        <v>1.9819503827902991</v>
      </c>
      <c r="AI390">
        <f t="shared" si="195"/>
        <v>13.781582968241905</v>
      </c>
      <c r="AJ390">
        <v>427.43313786393799</v>
      </c>
      <c r="AK390">
        <v>420.041606060606</v>
      </c>
      <c r="AL390">
        <v>-5.1044718380056399E-2</v>
      </c>
      <c r="AM390">
        <v>66.044289892535204</v>
      </c>
      <c r="AN390">
        <f t="shared" si="196"/>
        <v>2.0511468692425496</v>
      </c>
      <c r="AO390">
        <v>19.827993296986602</v>
      </c>
      <c r="AP390">
        <v>20.887846060606101</v>
      </c>
      <c r="AQ390">
        <v>5.2430208818820901E-3</v>
      </c>
      <c r="AR390">
        <v>78.802789621625607</v>
      </c>
      <c r="AS390">
        <v>13</v>
      </c>
      <c r="AT390">
        <v>3</v>
      </c>
      <c r="AU390">
        <f t="shared" si="197"/>
        <v>1</v>
      </c>
      <c r="AV390">
        <f t="shared" si="198"/>
        <v>0</v>
      </c>
      <c r="AW390">
        <f t="shared" si="199"/>
        <v>39365.346444126051</v>
      </c>
      <c r="AX390">
        <f t="shared" si="200"/>
        <v>2000.04</v>
      </c>
      <c r="AY390">
        <f t="shared" si="201"/>
        <v>1681.2339096774192</v>
      </c>
      <c r="AZ390">
        <f t="shared" si="202"/>
        <v>0.84060014283585294</v>
      </c>
      <c r="BA390">
        <f t="shared" si="203"/>
        <v>0.16075827567319623</v>
      </c>
      <c r="BB390">
        <v>2.7</v>
      </c>
      <c r="BC390">
        <v>0.5</v>
      </c>
      <c r="BD390" t="s">
        <v>355</v>
      </c>
      <c r="BE390">
        <v>2</v>
      </c>
      <c r="BF390" t="b">
        <v>1</v>
      </c>
      <c r="BG390">
        <v>1657297260.5999999</v>
      </c>
      <c r="BH390">
        <v>411.36461290322598</v>
      </c>
      <c r="BI390">
        <v>418.99458064516102</v>
      </c>
      <c r="BJ390">
        <v>20.868300000000001</v>
      </c>
      <c r="BK390">
        <v>19.820351612903199</v>
      </c>
      <c r="BL390">
        <v>410.37251612903202</v>
      </c>
      <c r="BM390">
        <v>20.6867032258065</v>
      </c>
      <c r="BN390">
        <v>499.985903225806</v>
      </c>
      <c r="BO390">
        <v>73.850422580645102</v>
      </c>
      <c r="BP390">
        <v>9.9929758064516094E-2</v>
      </c>
      <c r="BQ390">
        <v>24.490280645161299</v>
      </c>
      <c r="BR390">
        <v>24.955238709677399</v>
      </c>
      <c r="BS390">
        <v>999.9</v>
      </c>
      <c r="BT390">
        <v>0</v>
      </c>
      <c r="BU390">
        <v>0</v>
      </c>
      <c r="BV390">
        <v>9996.2654838709695</v>
      </c>
      <c r="BW390">
        <v>0</v>
      </c>
      <c r="BX390">
        <v>1104.59064516129</v>
      </c>
      <c r="BY390">
        <v>-7.6299967741935504</v>
      </c>
      <c r="BZ390">
        <v>420.132096774194</v>
      </c>
      <c r="CA390">
        <v>427.46716129032302</v>
      </c>
      <c r="CB390">
        <v>1.0479429032258101</v>
      </c>
      <c r="CC390">
        <v>418.99458064516102</v>
      </c>
      <c r="CD390">
        <v>19.820351612903199</v>
      </c>
      <c r="CE390">
        <v>1.5411325806451599</v>
      </c>
      <c r="CF390">
        <v>1.4637412903225799</v>
      </c>
      <c r="CG390">
        <v>13.382464516129</v>
      </c>
      <c r="CH390">
        <v>12.5945741935484</v>
      </c>
      <c r="CI390">
        <v>2000.04</v>
      </c>
      <c r="CJ390">
        <v>0.97999370967742006</v>
      </c>
      <c r="CK390">
        <v>2.0006599999999999E-2</v>
      </c>
      <c r="CL390">
        <v>0</v>
      </c>
      <c r="CM390">
        <v>2.5775064516129</v>
      </c>
      <c r="CN390">
        <v>0</v>
      </c>
      <c r="CO390">
        <v>7034.4564516129003</v>
      </c>
      <c r="CP390">
        <v>16705.712903225802</v>
      </c>
      <c r="CQ390">
        <v>45.436999999999998</v>
      </c>
      <c r="CR390">
        <v>47.125</v>
      </c>
      <c r="CS390">
        <v>46.502000000000002</v>
      </c>
      <c r="CT390">
        <v>45.503999999999998</v>
      </c>
      <c r="CU390">
        <v>44.592483870967698</v>
      </c>
      <c r="CV390">
        <v>1960.02967741935</v>
      </c>
      <c r="CW390">
        <v>40.010322580645202</v>
      </c>
      <c r="CX390">
        <v>0</v>
      </c>
      <c r="CY390">
        <v>1651536543.3</v>
      </c>
      <c r="CZ390">
        <v>0</v>
      </c>
      <c r="DA390">
        <v>0</v>
      </c>
      <c r="DB390" t="s">
        <v>356</v>
      </c>
      <c r="DC390">
        <v>1657211493.5999999</v>
      </c>
      <c r="DD390">
        <v>1657211497.5999999</v>
      </c>
      <c r="DE390">
        <v>0</v>
      </c>
      <c r="DF390">
        <v>1.526</v>
      </c>
      <c r="DG390">
        <v>4.4999999999999998E-2</v>
      </c>
      <c r="DH390">
        <v>2.6110000000000002</v>
      </c>
      <c r="DI390">
        <v>0.157</v>
      </c>
      <c r="DJ390">
        <v>420</v>
      </c>
      <c r="DK390">
        <v>20</v>
      </c>
      <c r="DL390">
        <v>0.57999999999999996</v>
      </c>
      <c r="DM390">
        <v>0.22</v>
      </c>
      <c r="DN390">
        <v>-7.6447280487804896</v>
      </c>
      <c r="DO390">
        <v>0.45238306620206797</v>
      </c>
      <c r="DP390">
        <v>6.7703351944238502E-2</v>
      </c>
      <c r="DQ390">
        <v>0</v>
      </c>
      <c r="DR390">
        <v>1.0500124390243899</v>
      </c>
      <c r="DS390">
        <v>-3.58795818815296E-2</v>
      </c>
      <c r="DT390">
        <v>4.6185800692461797E-3</v>
      </c>
      <c r="DU390">
        <v>1</v>
      </c>
      <c r="DV390">
        <v>1</v>
      </c>
      <c r="DW390">
        <v>2</v>
      </c>
      <c r="DX390" t="s">
        <v>363</v>
      </c>
      <c r="DY390">
        <v>2.8561200000000002</v>
      </c>
      <c r="DZ390">
        <v>2.71652</v>
      </c>
      <c r="EA390">
        <v>7.3625200000000002E-2</v>
      </c>
      <c r="EB390">
        <v>7.4765700000000004E-2</v>
      </c>
      <c r="EC390">
        <v>7.6557E-2</v>
      </c>
      <c r="ED390">
        <v>7.3712899999999998E-2</v>
      </c>
      <c r="EE390">
        <v>26111</v>
      </c>
      <c r="EF390">
        <v>22655.1</v>
      </c>
      <c r="EG390">
        <v>25238.7</v>
      </c>
      <c r="EH390">
        <v>23851.1</v>
      </c>
      <c r="EI390">
        <v>39797.5</v>
      </c>
      <c r="EJ390">
        <v>36575.599999999999</v>
      </c>
      <c r="EK390">
        <v>45637.8</v>
      </c>
      <c r="EL390">
        <v>42554.6</v>
      </c>
      <c r="EM390">
        <v>1.7920199999999999</v>
      </c>
      <c r="EN390">
        <v>2.1224699999999999</v>
      </c>
      <c r="EO390">
        <v>4.8887E-2</v>
      </c>
      <c r="EP390">
        <v>0</v>
      </c>
      <c r="EQ390">
        <v>24.102799999999998</v>
      </c>
      <c r="ER390">
        <v>999.9</v>
      </c>
      <c r="ES390">
        <v>35.405000000000001</v>
      </c>
      <c r="ET390">
        <v>35.710999999999999</v>
      </c>
      <c r="EU390">
        <v>28.1633</v>
      </c>
      <c r="EV390">
        <v>52.613</v>
      </c>
      <c r="EW390">
        <v>36.951099999999997</v>
      </c>
      <c r="EX390">
        <v>2</v>
      </c>
      <c r="EY390">
        <v>5.2235799999999999E-2</v>
      </c>
      <c r="EZ390">
        <v>2.60025</v>
      </c>
      <c r="FA390">
        <v>20.2257</v>
      </c>
      <c r="FB390">
        <v>5.2339099999999998</v>
      </c>
      <c r="FC390">
        <v>11.9918</v>
      </c>
      <c r="FD390">
        <v>4.9558</v>
      </c>
      <c r="FE390">
        <v>3.3039800000000001</v>
      </c>
      <c r="FF390">
        <v>9999</v>
      </c>
      <c r="FG390">
        <v>5200.7</v>
      </c>
      <c r="FH390">
        <v>329.8</v>
      </c>
      <c r="FI390">
        <v>9999</v>
      </c>
      <c r="FJ390">
        <v>1.86829</v>
      </c>
      <c r="FK390">
        <v>1.8640099999999999</v>
      </c>
      <c r="FL390">
        <v>1.8714900000000001</v>
      </c>
      <c r="FM390">
        <v>1.8625400000000001</v>
      </c>
      <c r="FN390">
        <v>1.8619399999999999</v>
      </c>
      <c r="FO390">
        <v>1.8683000000000001</v>
      </c>
      <c r="FP390">
        <v>1.8585100000000001</v>
      </c>
      <c r="FQ390">
        <v>1.8647800000000001</v>
      </c>
      <c r="FR390">
        <v>5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0.99199999999999999</v>
      </c>
      <c r="GF390">
        <v>0.1825</v>
      </c>
      <c r="GG390">
        <v>0.30658851354286398</v>
      </c>
      <c r="GH390">
        <v>2.2958890734485699E-3</v>
      </c>
      <c r="GI390">
        <v>-1.86257123826648E-6</v>
      </c>
      <c r="GJ390">
        <v>8.2594232886446805E-10</v>
      </c>
      <c r="GK390">
        <v>-0.101148223110564</v>
      </c>
      <c r="GL390">
        <v>-3.7577424899751702E-2</v>
      </c>
      <c r="GM390">
        <v>3.3046140057118702E-3</v>
      </c>
      <c r="GN390">
        <v>-3.9997718568980099E-5</v>
      </c>
      <c r="GO390">
        <v>3</v>
      </c>
      <c r="GP390">
        <v>2332</v>
      </c>
      <c r="GQ390">
        <v>2</v>
      </c>
      <c r="GR390">
        <v>24</v>
      </c>
      <c r="GS390">
        <v>1429.6</v>
      </c>
      <c r="GT390">
        <v>1429.5</v>
      </c>
      <c r="GU390">
        <v>1.32324</v>
      </c>
      <c r="GV390">
        <v>2.4121100000000002</v>
      </c>
      <c r="GW390">
        <v>1.9982899999999999</v>
      </c>
      <c r="GX390">
        <v>2.6953100000000001</v>
      </c>
      <c r="GY390">
        <v>2.0935100000000002</v>
      </c>
      <c r="GZ390">
        <v>2.34741</v>
      </c>
      <c r="HA390">
        <v>41.092799999999997</v>
      </c>
      <c r="HB390">
        <v>15.2615</v>
      </c>
      <c r="HC390">
        <v>18</v>
      </c>
      <c r="HD390">
        <v>431.62700000000001</v>
      </c>
      <c r="HE390">
        <v>649.25199999999995</v>
      </c>
      <c r="HF390">
        <v>20.425799999999999</v>
      </c>
      <c r="HG390">
        <v>27.982299999999999</v>
      </c>
      <c r="HH390">
        <v>29.999400000000001</v>
      </c>
      <c r="HI390">
        <v>27.778500000000001</v>
      </c>
      <c r="HJ390">
        <v>27.767399999999999</v>
      </c>
      <c r="HK390">
        <v>26.524799999999999</v>
      </c>
      <c r="HL390">
        <v>36.955300000000001</v>
      </c>
      <c r="HM390">
        <v>0</v>
      </c>
      <c r="HN390">
        <v>20.467199999999998</v>
      </c>
      <c r="HO390">
        <v>425.80200000000002</v>
      </c>
      <c r="HP390">
        <v>19.802499999999998</v>
      </c>
      <c r="HQ390">
        <v>96.582300000000004</v>
      </c>
      <c r="HR390">
        <v>100.042</v>
      </c>
    </row>
    <row r="391" spans="1:226" x14ac:dyDescent="0.2">
      <c r="A391">
        <v>375</v>
      </c>
      <c r="B391">
        <v>1657297273.5999999</v>
      </c>
      <c r="C391">
        <v>5669.0999999046298</v>
      </c>
      <c r="D391" t="s">
        <v>1112</v>
      </c>
      <c r="E391" t="s">
        <v>1113</v>
      </c>
      <c r="F391">
        <v>5</v>
      </c>
      <c r="G391" t="s">
        <v>1067</v>
      </c>
      <c r="H391" t="s">
        <v>354</v>
      </c>
      <c r="I391">
        <v>1657297265.7551701</v>
      </c>
      <c r="J391">
        <f t="shared" si="170"/>
        <v>2.0333663572615806E-3</v>
      </c>
      <c r="K391">
        <f t="shared" si="171"/>
        <v>2.0333663572615808</v>
      </c>
      <c r="L391">
        <f t="shared" si="172"/>
        <v>12.779859984840348</v>
      </c>
      <c r="M391">
        <f t="shared" si="173"/>
        <v>411.36975862068999</v>
      </c>
      <c r="N391">
        <f t="shared" si="174"/>
        <v>173.40442634052422</v>
      </c>
      <c r="O391">
        <f t="shared" si="175"/>
        <v>12.823349021152678</v>
      </c>
      <c r="P391">
        <f t="shared" si="176"/>
        <v>30.42101117523579</v>
      </c>
      <c r="Q391">
        <f t="shared" si="177"/>
        <v>9.1154047748902789E-2</v>
      </c>
      <c r="R391">
        <f t="shared" si="178"/>
        <v>3.1690754796351346</v>
      </c>
      <c r="S391">
        <f t="shared" si="179"/>
        <v>8.9722117536970389E-2</v>
      </c>
      <c r="T391">
        <f t="shared" si="180"/>
        <v>5.6203102921906958E-2</v>
      </c>
      <c r="U391">
        <f t="shared" si="181"/>
        <v>321.52025120689655</v>
      </c>
      <c r="V391">
        <f t="shared" si="182"/>
        <v>25.748986993693411</v>
      </c>
      <c r="W391">
        <f t="shared" si="183"/>
        <v>24.931196551724099</v>
      </c>
      <c r="X391">
        <f t="shared" si="184"/>
        <v>3.1666579091064211</v>
      </c>
      <c r="Y391">
        <f t="shared" si="185"/>
        <v>50.104339072785564</v>
      </c>
      <c r="Z391">
        <f t="shared" si="186"/>
        <v>1.5441018310897558</v>
      </c>
      <c r="AA391">
        <f t="shared" si="187"/>
        <v>3.0817726761082911</v>
      </c>
      <c r="AB391">
        <f t="shared" si="188"/>
        <v>1.6225560780166652</v>
      </c>
      <c r="AC391">
        <f t="shared" si="189"/>
        <v>-89.671456355235705</v>
      </c>
      <c r="AD391">
        <f t="shared" si="190"/>
        <v>-77.69310909795955</v>
      </c>
      <c r="AE391">
        <f t="shared" si="191"/>
        <v>-5.1702867110240245</v>
      </c>
      <c r="AF391">
        <f t="shared" si="192"/>
        <v>148.98539904267727</v>
      </c>
      <c r="AG391">
        <f t="shared" si="193"/>
        <v>13.673303220130435</v>
      </c>
      <c r="AH391">
        <f t="shared" si="194"/>
        <v>1.9864846012765471</v>
      </c>
      <c r="AI391">
        <f t="shared" si="195"/>
        <v>12.779859984840348</v>
      </c>
      <c r="AJ391">
        <v>427.61602487717101</v>
      </c>
      <c r="AK391">
        <v>420.28041818181799</v>
      </c>
      <c r="AL391">
        <v>7.4846148539722296E-2</v>
      </c>
      <c r="AM391">
        <v>66.044289892535204</v>
      </c>
      <c r="AN391">
        <f t="shared" si="196"/>
        <v>2.0333663572615808</v>
      </c>
      <c r="AO391">
        <v>19.8366209721414</v>
      </c>
      <c r="AP391">
        <v>20.906657575757599</v>
      </c>
      <c r="AQ391">
        <v>1.0623939458129701E-3</v>
      </c>
      <c r="AR391">
        <v>78.802789621625607</v>
      </c>
      <c r="AS391">
        <v>13</v>
      </c>
      <c r="AT391">
        <v>3</v>
      </c>
      <c r="AU391">
        <f t="shared" si="197"/>
        <v>1</v>
      </c>
      <c r="AV391">
        <f t="shared" si="198"/>
        <v>0</v>
      </c>
      <c r="AW391">
        <f t="shared" si="199"/>
        <v>39359.361281844533</v>
      </c>
      <c r="AX391">
        <f t="shared" si="200"/>
        <v>2000.02275862069</v>
      </c>
      <c r="AY391">
        <f t="shared" si="201"/>
        <v>1681.2194379310347</v>
      </c>
      <c r="AZ391">
        <f t="shared" si="202"/>
        <v>0.84060015351549444</v>
      </c>
      <c r="BA391">
        <f t="shared" si="203"/>
        <v>0.16075829628490432</v>
      </c>
      <c r="BB391">
        <v>2.7</v>
      </c>
      <c r="BC391">
        <v>0.5</v>
      </c>
      <c r="BD391" t="s">
        <v>355</v>
      </c>
      <c r="BE391">
        <v>2</v>
      </c>
      <c r="BF391" t="b">
        <v>1</v>
      </c>
      <c r="BG391">
        <v>1657297265.7551701</v>
      </c>
      <c r="BH391">
        <v>411.36975862068999</v>
      </c>
      <c r="BI391">
        <v>419.19441379310302</v>
      </c>
      <c r="BJ391">
        <v>20.880199999999999</v>
      </c>
      <c r="BK391">
        <v>19.829924137930998</v>
      </c>
      <c r="BL391">
        <v>410.37768965517199</v>
      </c>
      <c r="BM391">
        <v>20.6980586206897</v>
      </c>
      <c r="BN391">
        <v>500.01313793103401</v>
      </c>
      <c r="BO391">
        <v>73.850551724137901</v>
      </c>
      <c r="BP391">
        <v>9.9977058620689702E-2</v>
      </c>
      <c r="BQ391">
        <v>24.4764551724138</v>
      </c>
      <c r="BR391">
        <v>24.931196551724099</v>
      </c>
      <c r="BS391">
        <v>999.9</v>
      </c>
      <c r="BT391">
        <v>0</v>
      </c>
      <c r="BU391">
        <v>0</v>
      </c>
      <c r="BV391">
        <v>9994.1786206896504</v>
      </c>
      <c r="BW391">
        <v>0</v>
      </c>
      <c r="BX391">
        <v>1105.0727586206899</v>
      </c>
      <c r="BY391">
        <v>-7.8246806896551702</v>
      </c>
      <c r="BZ391">
        <v>420.14258620689702</v>
      </c>
      <c r="CA391">
        <v>427.67531034482698</v>
      </c>
      <c r="CB391">
        <v>1.0502624137931</v>
      </c>
      <c r="CC391">
        <v>419.19441379310302</v>
      </c>
      <c r="CD391">
        <v>19.829924137930998</v>
      </c>
      <c r="CE391">
        <v>1.5420137931034501</v>
      </c>
      <c r="CF391">
        <v>1.46445137931034</v>
      </c>
      <c r="CG391">
        <v>13.3912310344828</v>
      </c>
      <c r="CH391">
        <v>12.6019620689655</v>
      </c>
      <c r="CI391">
        <v>2000.02275862069</v>
      </c>
      <c r="CJ391">
        <v>0.97999337931034503</v>
      </c>
      <c r="CK391">
        <v>2.0006941379310299E-2</v>
      </c>
      <c r="CL391">
        <v>0</v>
      </c>
      <c r="CM391">
        <v>2.57682068965517</v>
      </c>
      <c r="CN391">
        <v>0</v>
      </c>
      <c r="CO391">
        <v>7035.2103448275902</v>
      </c>
      <c r="CP391">
        <v>16705.565517241401</v>
      </c>
      <c r="CQ391">
        <v>45.436999999999998</v>
      </c>
      <c r="CR391">
        <v>47.120655172413798</v>
      </c>
      <c r="CS391">
        <v>46.5</v>
      </c>
      <c r="CT391">
        <v>45.5</v>
      </c>
      <c r="CU391">
        <v>44.579379310344798</v>
      </c>
      <c r="CV391">
        <v>1960.01206896552</v>
      </c>
      <c r="CW391">
        <v>40.010689655172399</v>
      </c>
      <c r="CX391">
        <v>0</v>
      </c>
      <c r="CY391">
        <v>1651536548.0999999</v>
      </c>
      <c r="CZ391">
        <v>0</v>
      </c>
      <c r="DA391">
        <v>0</v>
      </c>
      <c r="DB391" t="s">
        <v>356</v>
      </c>
      <c r="DC391">
        <v>1657211493.5999999</v>
      </c>
      <c r="DD391">
        <v>1657211497.5999999</v>
      </c>
      <c r="DE391">
        <v>0</v>
      </c>
      <c r="DF391">
        <v>1.526</v>
      </c>
      <c r="DG391">
        <v>4.4999999999999998E-2</v>
      </c>
      <c r="DH391">
        <v>2.6110000000000002</v>
      </c>
      <c r="DI391">
        <v>0.157</v>
      </c>
      <c r="DJ391">
        <v>420</v>
      </c>
      <c r="DK391">
        <v>20</v>
      </c>
      <c r="DL391">
        <v>0.57999999999999996</v>
      </c>
      <c r="DM391">
        <v>0.22</v>
      </c>
      <c r="DN391">
        <v>-7.69933975</v>
      </c>
      <c r="DO391">
        <v>-0.74524311444651103</v>
      </c>
      <c r="DP391">
        <v>0.20234916543548501</v>
      </c>
      <c r="DQ391">
        <v>0</v>
      </c>
      <c r="DR391">
        <v>1.0499257500000001</v>
      </c>
      <c r="DS391">
        <v>1.9881388367728101E-2</v>
      </c>
      <c r="DT391">
        <v>4.6950340187798404E-3</v>
      </c>
      <c r="DU391">
        <v>1</v>
      </c>
      <c r="DV391">
        <v>1</v>
      </c>
      <c r="DW391">
        <v>2</v>
      </c>
      <c r="DX391" t="s">
        <v>363</v>
      </c>
      <c r="DY391">
        <v>2.8563800000000001</v>
      </c>
      <c r="DZ391">
        <v>2.7168199999999998</v>
      </c>
      <c r="EA391">
        <v>7.3672100000000004E-2</v>
      </c>
      <c r="EB391">
        <v>7.5177400000000005E-2</v>
      </c>
      <c r="EC391">
        <v>7.6604599999999995E-2</v>
      </c>
      <c r="ED391">
        <v>7.3747099999999996E-2</v>
      </c>
      <c r="EE391">
        <v>26109.9</v>
      </c>
      <c r="EF391">
        <v>22645.3</v>
      </c>
      <c r="EG391">
        <v>25238.9</v>
      </c>
      <c r="EH391">
        <v>23851.4</v>
      </c>
      <c r="EI391">
        <v>39795.5</v>
      </c>
      <c r="EJ391">
        <v>36574.800000000003</v>
      </c>
      <c r="EK391">
        <v>45637.9</v>
      </c>
      <c r="EL391">
        <v>42555.199999999997</v>
      </c>
      <c r="EM391">
        <v>1.7921499999999999</v>
      </c>
      <c r="EN391">
        <v>2.1220699999999999</v>
      </c>
      <c r="EO391">
        <v>5.1639999999999998E-2</v>
      </c>
      <c r="EP391">
        <v>0</v>
      </c>
      <c r="EQ391">
        <v>24.0852</v>
      </c>
      <c r="ER391">
        <v>999.9</v>
      </c>
      <c r="ES391">
        <v>35.429000000000002</v>
      </c>
      <c r="ET391">
        <v>35.722000000000001</v>
      </c>
      <c r="EU391">
        <v>28.198499999999999</v>
      </c>
      <c r="EV391">
        <v>52.622999999999998</v>
      </c>
      <c r="EW391">
        <v>36.878999999999998</v>
      </c>
      <c r="EX391">
        <v>2</v>
      </c>
      <c r="EY391">
        <v>5.2431400000000003E-2</v>
      </c>
      <c r="EZ391">
        <v>2.54379</v>
      </c>
      <c r="FA391">
        <v>20.226099999999999</v>
      </c>
      <c r="FB391">
        <v>5.2336099999999997</v>
      </c>
      <c r="FC391">
        <v>11.9918</v>
      </c>
      <c r="FD391">
        <v>4.9557500000000001</v>
      </c>
      <c r="FE391">
        <v>3.3039999999999998</v>
      </c>
      <c r="FF391">
        <v>9999</v>
      </c>
      <c r="FG391">
        <v>5200.7</v>
      </c>
      <c r="FH391">
        <v>329.8</v>
      </c>
      <c r="FI391">
        <v>9999</v>
      </c>
      <c r="FJ391">
        <v>1.86829</v>
      </c>
      <c r="FK391">
        <v>1.86402</v>
      </c>
      <c r="FL391">
        <v>1.8714900000000001</v>
      </c>
      <c r="FM391">
        <v>1.86253</v>
      </c>
      <c r="FN391">
        <v>1.8619699999999999</v>
      </c>
      <c r="FO391">
        <v>1.8683000000000001</v>
      </c>
      <c r="FP391">
        <v>1.8585100000000001</v>
      </c>
      <c r="FQ391">
        <v>1.86477</v>
      </c>
      <c r="FR391">
        <v>5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0.99299999999999999</v>
      </c>
      <c r="GF391">
        <v>0.18340000000000001</v>
      </c>
      <c r="GG391">
        <v>0.30658851354286398</v>
      </c>
      <c r="GH391">
        <v>2.2958890734485699E-3</v>
      </c>
      <c r="GI391">
        <v>-1.86257123826648E-6</v>
      </c>
      <c r="GJ391">
        <v>8.2594232886446805E-10</v>
      </c>
      <c r="GK391">
        <v>-0.101148223110564</v>
      </c>
      <c r="GL391">
        <v>-3.7577424899751702E-2</v>
      </c>
      <c r="GM391">
        <v>3.3046140057118702E-3</v>
      </c>
      <c r="GN391">
        <v>-3.9997718568980099E-5</v>
      </c>
      <c r="GO391">
        <v>3</v>
      </c>
      <c r="GP391">
        <v>2332</v>
      </c>
      <c r="GQ391">
        <v>2</v>
      </c>
      <c r="GR391">
        <v>24</v>
      </c>
      <c r="GS391">
        <v>1429.7</v>
      </c>
      <c r="GT391">
        <v>1429.6</v>
      </c>
      <c r="GU391">
        <v>1.3488800000000001</v>
      </c>
      <c r="GV391">
        <v>2.4072300000000002</v>
      </c>
      <c r="GW391">
        <v>1.9982899999999999</v>
      </c>
      <c r="GX391">
        <v>2.6940900000000001</v>
      </c>
      <c r="GY391">
        <v>2.0935100000000002</v>
      </c>
      <c r="GZ391">
        <v>2.3986800000000001</v>
      </c>
      <c r="HA391">
        <v>41.118699999999997</v>
      </c>
      <c r="HB391">
        <v>15.2791</v>
      </c>
      <c r="HC391">
        <v>18</v>
      </c>
      <c r="HD391">
        <v>431.72300000000001</v>
      </c>
      <c r="HE391">
        <v>648.96600000000001</v>
      </c>
      <c r="HF391">
        <v>20.4999</v>
      </c>
      <c r="HG391">
        <v>27.9861</v>
      </c>
      <c r="HH391">
        <v>29.9999</v>
      </c>
      <c r="HI391">
        <v>27.7819</v>
      </c>
      <c r="HJ391">
        <v>27.771100000000001</v>
      </c>
      <c r="HK391">
        <v>27.048999999999999</v>
      </c>
      <c r="HL391">
        <v>36.955300000000001</v>
      </c>
      <c r="HM391">
        <v>0</v>
      </c>
      <c r="HN391">
        <v>20.532</v>
      </c>
      <c r="HO391">
        <v>439.31700000000001</v>
      </c>
      <c r="HP391">
        <v>19.7761</v>
      </c>
      <c r="HQ391">
        <v>96.582599999999999</v>
      </c>
      <c r="HR391">
        <v>100.04300000000001</v>
      </c>
    </row>
    <row r="392" spans="1:226" x14ac:dyDescent="0.2">
      <c r="A392">
        <v>376</v>
      </c>
      <c r="B392">
        <v>1657297278.5999999</v>
      </c>
      <c r="C392">
        <v>5674.0999999046298</v>
      </c>
      <c r="D392" t="s">
        <v>1114</v>
      </c>
      <c r="E392" t="s">
        <v>1115</v>
      </c>
      <c r="F392">
        <v>5</v>
      </c>
      <c r="G392" t="s">
        <v>1067</v>
      </c>
      <c r="H392" t="s">
        <v>354</v>
      </c>
      <c r="I392">
        <v>1657297270.83214</v>
      </c>
      <c r="J392">
        <f t="shared" si="170"/>
        <v>2.0258476777420256E-3</v>
      </c>
      <c r="K392">
        <f t="shared" si="171"/>
        <v>2.0258476777420258</v>
      </c>
      <c r="L392">
        <f t="shared" si="172"/>
        <v>13.771650746075965</v>
      </c>
      <c r="M392">
        <f t="shared" si="173"/>
        <v>411.87596428571402</v>
      </c>
      <c r="N392">
        <f t="shared" si="174"/>
        <v>155.97391772558481</v>
      </c>
      <c r="O392">
        <f t="shared" si="175"/>
        <v>11.534374368600437</v>
      </c>
      <c r="P392">
        <f t="shared" si="176"/>
        <v>30.45849995162655</v>
      </c>
      <c r="Q392">
        <f t="shared" si="177"/>
        <v>9.0923355620354543E-2</v>
      </c>
      <c r="R392">
        <f t="shared" si="178"/>
        <v>3.1733631658496435</v>
      </c>
      <c r="S392">
        <f t="shared" si="179"/>
        <v>8.9500495578788572E-2</v>
      </c>
      <c r="T392">
        <f t="shared" si="180"/>
        <v>5.6063793241662219E-2</v>
      </c>
      <c r="U392">
        <f t="shared" si="181"/>
        <v>321.51859467857139</v>
      </c>
      <c r="V392">
        <f t="shared" si="182"/>
        <v>25.740913032070338</v>
      </c>
      <c r="W392">
        <f t="shared" si="183"/>
        <v>24.926825000000001</v>
      </c>
      <c r="X392">
        <f t="shared" si="184"/>
        <v>3.1658322564906713</v>
      </c>
      <c r="Y392">
        <f t="shared" si="185"/>
        <v>50.167215554715547</v>
      </c>
      <c r="Z392">
        <f t="shared" si="186"/>
        <v>1.545273811823485</v>
      </c>
      <c r="AA392">
        <f t="shared" si="187"/>
        <v>3.0802463217000975</v>
      </c>
      <c r="AB392">
        <f t="shared" si="188"/>
        <v>1.6205584446671863</v>
      </c>
      <c r="AC392">
        <f t="shared" si="189"/>
        <v>-89.339882588423322</v>
      </c>
      <c r="AD392">
        <f t="shared" si="190"/>
        <v>-78.466311111090008</v>
      </c>
      <c r="AE392">
        <f t="shared" si="191"/>
        <v>-5.2143538021759426</v>
      </c>
      <c r="AF392">
        <f t="shared" si="192"/>
        <v>148.4980471768821</v>
      </c>
      <c r="AG392">
        <f t="shared" si="193"/>
        <v>17.550815039838167</v>
      </c>
      <c r="AH392">
        <f t="shared" si="194"/>
        <v>1.9974461291087884</v>
      </c>
      <c r="AI392">
        <f t="shared" si="195"/>
        <v>13.771650746075965</v>
      </c>
      <c r="AJ392">
        <v>434.59652166478099</v>
      </c>
      <c r="AK392">
        <v>423.629006060606</v>
      </c>
      <c r="AL392">
        <v>0.85750635714895296</v>
      </c>
      <c r="AM392">
        <v>66.044289892535204</v>
      </c>
      <c r="AN392">
        <f t="shared" si="196"/>
        <v>2.0258476777420258</v>
      </c>
      <c r="AO392">
        <v>19.850943285820101</v>
      </c>
      <c r="AP392">
        <v>20.9170642424242</v>
      </c>
      <c r="AQ392">
        <v>1.04791576915991E-3</v>
      </c>
      <c r="AR392">
        <v>78.802789621625607</v>
      </c>
      <c r="AS392">
        <v>13</v>
      </c>
      <c r="AT392">
        <v>3</v>
      </c>
      <c r="AU392">
        <f t="shared" si="197"/>
        <v>1</v>
      </c>
      <c r="AV392">
        <f t="shared" si="198"/>
        <v>0</v>
      </c>
      <c r="AW392">
        <f t="shared" si="199"/>
        <v>39431.91265349905</v>
      </c>
      <c r="AX392">
        <f t="shared" si="200"/>
        <v>2000.0125</v>
      </c>
      <c r="AY392">
        <f t="shared" si="201"/>
        <v>1681.2108107142856</v>
      </c>
      <c r="AZ392">
        <f t="shared" si="202"/>
        <v>0.84060015160619528</v>
      </c>
      <c r="BA392">
        <f t="shared" si="203"/>
        <v>0.16075829259995694</v>
      </c>
      <c r="BB392">
        <v>2.7</v>
      </c>
      <c r="BC392">
        <v>0.5</v>
      </c>
      <c r="BD392" t="s">
        <v>355</v>
      </c>
      <c r="BE392">
        <v>2</v>
      </c>
      <c r="BF392" t="b">
        <v>1</v>
      </c>
      <c r="BG392">
        <v>1657297270.83214</v>
      </c>
      <c r="BH392">
        <v>411.87596428571402</v>
      </c>
      <c r="BI392">
        <v>421.79742857142901</v>
      </c>
      <c r="BJ392">
        <v>20.896010714285701</v>
      </c>
      <c r="BK392">
        <v>19.839953571428602</v>
      </c>
      <c r="BL392">
        <v>410.88321428571402</v>
      </c>
      <c r="BM392">
        <v>20.713157142857099</v>
      </c>
      <c r="BN392">
        <v>500.01178571428602</v>
      </c>
      <c r="BO392">
        <v>73.850689285714296</v>
      </c>
      <c r="BP392">
        <v>9.9972060714285702E-2</v>
      </c>
      <c r="BQ392">
        <v>24.468178571428599</v>
      </c>
      <c r="BR392">
        <v>24.926825000000001</v>
      </c>
      <c r="BS392">
        <v>999.9</v>
      </c>
      <c r="BT392">
        <v>0</v>
      </c>
      <c r="BU392">
        <v>0</v>
      </c>
      <c r="BV392">
        <v>10013.078571428599</v>
      </c>
      <c r="BW392">
        <v>0</v>
      </c>
      <c r="BX392">
        <v>1105.5292857142899</v>
      </c>
      <c r="BY392">
        <v>-9.9215871428571507</v>
      </c>
      <c r="BZ392">
        <v>420.66635714285701</v>
      </c>
      <c r="CA392">
        <v>430.33539285714301</v>
      </c>
      <c r="CB392">
        <v>1.05605857142857</v>
      </c>
      <c r="CC392">
        <v>421.79742857142901</v>
      </c>
      <c r="CD392">
        <v>19.839953571428602</v>
      </c>
      <c r="CE392">
        <v>1.5431846428571401</v>
      </c>
      <c r="CF392">
        <v>1.4651942857142899</v>
      </c>
      <c r="CG392">
        <v>13.4028785714286</v>
      </c>
      <c r="CH392">
        <v>12.6096964285714</v>
      </c>
      <c r="CI392">
        <v>2000.0125</v>
      </c>
      <c r="CJ392">
        <v>0.97999335714285696</v>
      </c>
      <c r="CK392">
        <v>2.0006964285714302E-2</v>
      </c>
      <c r="CL392">
        <v>0</v>
      </c>
      <c r="CM392">
        <v>2.56478214285714</v>
      </c>
      <c r="CN392">
        <v>0</v>
      </c>
      <c r="CO392">
        <v>7033.8560714285704</v>
      </c>
      <c r="CP392">
        <v>16705.474999999999</v>
      </c>
      <c r="CQ392">
        <v>45.436999999999998</v>
      </c>
      <c r="CR392">
        <v>47.1205</v>
      </c>
      <c r="CS392">
        <v>46.502214285714302</v>
      </c>
      <c r="CT392">
        <v>45.5</v>
      </c>
      <c r="CU392">
        <v>44.570999999999998</v>
      </c>
      <c r="CV392">
        <v>1960.0021428571399</v>
      </c>
      <c r="CW392">
        <v>40.010357142857103</v>
      </c>
      <c r="CX392">
        <v>0</v>
      </c>
      <c r="CY392">
        <v>1651536553.5</v>
      </c>
      <c r="CZ392">
        <v>0</v>
      </c>
      <c r="DA392">
        <v>0</v>
      </c>
      <c r="DB392" t="s">
        <v>356</v>
      </c>
      <c r="DC392">
        <v>1657211493.5999999</v>
      </c>
      <c r="DD392">
        <v>1657211497.5999999</v>
      </c>
      <c r="DE392">
        <v>0</v>
      </c>
      <c r="DF392">
        <v>1.526</v>
      </c>
      <c r="DG392">
        <v>4.4999999999999998E-2</v>
      </c>
      <c r="DH392">
        <v>2.6110000000000002</v>
      </c>
      <c r="DI392">
        <v>0.157</v>
      </c>
      <c r="DJ392">
        <v>420</v>
      </c>
      <c r="DK392">
        <v>20</v>
      </c>
      <c r="DL392">
        <v>0.57999999999999996</v>
      </c>
      <c r="DM392">
        <v>0.22</v>
      </c>
      <c r="DN392">
        <v>-9.3071477500000004</v>
      </c>
      <c r="DO392">
        <v>-23.2506541463415</v>
      </c>
      <c r="DP392">
        <v>2.8160461555943002</v>
      </c>
      <c r="DQ392">
        <v>0</v>
      </c>
      <c r="DR392">
        <v>1.0533174999999999</v>
      </c>
      <c r="DS392">
        <v>7.3219362101316202E-2</v>
      </c>
      <c r="DT392">
        <v>7.5689813548455798E-3</v>
      </c>
      <c r="DU392">
        <v>1</v>
      </c>
      <c r="DV392">
        <v>1</v>
      </c>
      <c r="DW392">
        <v>2</v>
      </c>
      <c r="DX392" t="s">
        <v>363</v>
      </c>
      <c r="DY392">
        <v>2.8558500000000002</v>
      </c>
      <c r="DZ392">
        <v>2.71651</v>
      </c>
      <c r="EA392">
        <v>7.4198799999999995E-2</v>
      </c>
      <c r="EB392">
        <v>7.6671900000000001E-2</v>
      </c>
      <c r="EC392">
        <v>7.6630900000000002E-2</v>
      </c>
      <c r="ED392">
        <v>7.3730500000000004E-2</v>
      </c>
      <c r="EE392">
        <v>26094.799999999999</v>
      </c>
      <c r="EF392">
        <v>22608.400000000001</v>
      </c>
      <c r="EG392">
        <v>25238.7</v>
      </c>
      <c r="EH392">
        <v>23851.1</v>
      </c>
      <c r="EI392">
        <v>39794</v>
      </c>
      <c r="EJ392">
        <v>36575.199999999997</v>
      </c>
      <c r="EK392">
        <v>45637.5</v>
      </c>
      <c r="EL392">
        <v>42554.9</v>
      </c>
      <c r="EM392">
        <v>1.79172</v>
      </c>
      <c r="EN392">
        <v>2.1222300000000001</v>
      </c>
      <c r="EO392">
        <v>5.2519099999999999E-2</v>
      </c>
      <c r="EP392">
        <v>0</v>
      </c>
      <c r="EQ392">
        <v>24.070699999999999</v>
      </c>
      <c r="ER392">
        <v>999.9</v>
      </c>
      <c r="ES392">
        <v>35.429000000000002</v>
      </c>
      <c r="ET392">
        <v>35.741999999999997</v>
      </c>
      <c r="EU392">
        <v>28.229900000000001</v>
      </c>
      <c r="EV392">
        <v>52.243000000000002</v>
      </c>
      <c r="EW392">
        <v>36.991199999999999</v>
      </c>
      <c r="EX392">
        <v>2</v>
      </c>
      <c r="EY392">
        <v>5.2477099999999999E-2</v>
      </c>
      <c r="EZ392">
        <v>2.5651999999999999</v>
      </c>
      <c r="FA392">
        <v>20.2258</v>
      </c>
      <c r="FB392">
        <v>5.2336099999999997</v>
      </c>
      <c r="FC392">
        <v>11.9915</v>
      </c>
      <c r="FD392">
        <v>4.9556500000000003</v>
      </c>
      <c r="FE392">
        <v>3.3039999999999998</v>
      </c>
      <c r="FF392">
        <v>9999</v>
      </c>
      <c r="FG392">
        <v>5200.8999999999996</v>
      </c>
      <c r="FH392">
        <v>329.8</v>
      </c>
      <c r="FI392">
        <v>9999</v>
      </c>
      <c r="FJ392">
        <v>1.86829</v>
      </c>
      <c r="FK392">
        <v>1.8640099999999999</v>
      </c>
      <c r="FL392">
        <v>1.8714900000000001</v>
      </c>
      <c r="FM392">
        <v>1.8625400000000001</v>
      </c>
      <c r="FN392">
        <v>1.86195</v>
      </c>
      <c r="FO392">
        <v>1.8683000000000001</v>
      </c>
      <c r="FP392">
        <v>1.8585</v>
      </c>
      <c r="FQ392">
        <v>1.8647800000000001</v>
      </c>
      <c r="FR392">
        <v>5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0.997</v>
      </c>
      <c r="GF392">
        <v>0.18390000000000001</v>
      </c>
      <c r="GG392">
        <v>0.30658851354286398</v>
      </c>
      <c r="GH392">
        <v>2.2958890734485699E-3</v>
      </c>
      <c r="GI392">
        <v>-1.86257123826648E-6</v>
      </c>
      <c r="GJ392">
        <v>8.2594232886446805E-10</v>
      </c>
      <c r="GK392">
        <v>-0.101148223110564</v>
      </c>
      <c r="GL392">
        <v>-3.7577424899751702E-2</v>
      </c>
      <c r="GM392">
        <v>3.3046140057118702E-3</v>
      </c>
      <c r="GN392">
        <v>-3.9997718568980099E-5</v>
      </c>
      <c r="GO392">
        <v>3</v>
      </c>
      <c r="GP392">
        <v>2332</v>
      </c>
      <c r="GQ392">
        <v>2</v>
      </c>
      <c r="GR392">
        <v>24</v>
      </c>
      <c r="GS392">
        <v>1429.8</v>
      </c>
      <c r="GT392">
        <v>1429.7</v>
      </c>
      <c r="GU392">
        <v>1.38306</v>
      </c>
      <c r="GV392">
        <v>2.4145500000000002</v>
      </c>
      <c r="GW392">
        <v>1.9982899999999999</v>
      </c>
      <c r="GX392">
        <v>2.6940900000000001</v>
      </c>
      <c r="GY392">
        <v>2.0935100000000002</v>
      </c>
      <c r="GZ392">
        <v>2.32056</v>
      </c>
      <c r="HA392">
        <v>41.144599999999997</v>
      </c>
      <c r="HB392">
        <v>15.2615</v>
      </c>
      <c r="HC392">
        <v>18</v>
      </c>
      <c r="HD392">
        <v>431.50200000000001</v>
      </c>
      <c r="HE392">
        <v>649.13</v>
      </c>
      <c r="HF392">
        <v>20.566299999999998</v>
      </c>
      <c r="HG392">
        <v>27.9892</v>
      </c>
      <c r="HH392">
        <v>30</v>
      </c>
      <c r="HI392">
        <v>27.785</v>
      </c>
      <c r="HJ392">
        <v>27.7745</v>
      </c>
      <c r="HK392">
        <v>27.710100000000001</v>
      </c>
      <c r="HL392">
        <v>37.241399999999999</v>
      </c>
      <c r="HM392">
        <v>0</v>
      </c>
      <c r="HN392">
        <v>20.58</v>
      </c>
      <c r="HO392">
        <v>459.46899999999999</v>
      </c>
      <c r="HP392">
        <v>19.756399999999999</v>
      </c>
      <c r="HQ392">
        <v>96.581800000000001</v>
      </c>
      <c r="HR392">
        <v>100.042</v>
      </c>
    </row>
    <row r="393" spans="1:226" x14ac:dyDescent="0.2">
      <c r="A393">
        <v>377</v>
      </c>
      <c r="B393">
        <v>1657297283.5999999</v>
      </c>
      <c r="C393">
        <v>5679.0999999046298</v>
      </c>
      <c r="D393" t="s">
        <v>1116</v>
      </c>
      <c r="E393" t="s">
        <v>1117</v>
      </c>
      <c r="F393">
        <v>5</v>
      </c>
      <c r="G393" t="s">
        <v>1067</v>
      </c>
      <c r="H393" t="s">
        <v>354</v>
      </c>
      <c r="I393">
        <v>1657297276.0999999</v>
      </c>
      <c r="J393">
        <f t="shared" si="170"/>
        <v>2.063959068467344E-3</v>
      </c>
      <c r="K393">
        <f t="shared" si="171"/>
        <v>2.0639590684673439</v>
      </c>
      <c r="L393">
        <f t="shared" si="172"/>
        <v>14.02859391662937</v>
      </c>
      <c r="M393">
        <f t="shared" si="173"/>
        <v>414.626592592593</v>
      </c>
      <c r="N393">
        <f t="shared" si="174"/>
        <v>158.77206319033019</v>
      </c>
      <c r="O393">
        <f t="shared" si="175"/>
        <v>11.74134952900417</v>
      </c>
      <c r="P393">
        <f t="shared" si="176"/>
        <v>30.662042489261687</v>
      </c>
      <c r="Q393">
        <f t="shared" si="177"/>
        <v>9.2697767701302711E-2</v>
      </c>
      <c r="R393">
        <f t="shared" si="178"/>
        <v>3.1741427039994989</v>
      </c>
      <c r="S393">
        <f t="shared" si="179"/>
        <v>9.1219673857201353E-2</v>
      </c>
      <c r="T393">
        <f t="shared" si="180"/>
        <v>5.7143133750694276E-2</v>
      </c>
      <c r="U393">
        <f t="shared" si="181"/>
        <v>321.51662188888884</v>
      </c>
      <c r="V393">
        <f t="shared" si="182"/>
        <v>25.728788201628092</v>
      </c>
      <c r="W393">
        <f t="shared" si="183"/>
        <v>24.929329629629599</v>
      </c>
      <c r="X393">
        <f t="shared" si="184"/>
        <v>3.1663052815186727</v>
      </c>
      <c r="Y393">
        <f t="shared" si="185"/>
        <v>50.211213943211021</v>
      </c>
      <c r="Z393">
        <f t="shared" si="186"/>
        <v>1.5463872809148034</v>
      </c>
      <c r="AA393">
        <f t="shared" si="187"/>
        <v>3.0797647765771412</v>
      </c>
      <c r="AB393">
        <f t="shared" si="188"/>
        <v>1.6199180006038694</v>
      </c>
      <c r="AC393">
        <f t="shared" si="189"/>
        <v>-91.020594919409874</v>
      </c>
      <c r="AD393">
        <f t="shared" si="190"/>
        <v>-79.361150180165296</v>
      </c>
      <c r="AE393">
        <f t="shared" si="191"/>
        <v>-5.2725209304542551</v>
      </c>
      <c r="AF393">
        <f t="shared" si="192"/>
        <v>145.86235585885942</v>
      </c>
      <c r="AG393">
        <f t="shared" si="193"/>
        <v>25.779350055425265</v>
      </c>
      <c r="AH393">
        <f t="shared" si="194"/>
        <v>2.0245295764713989</v>
      </c>
      <c r="AI393">
        <f t="shared" si="195"/>
        <v>14.02859391662937</v>
      </c>
      <c r="AJ393">
        <v>447.79538646290001</v>
      </c>
      <c r="AK393">
        <v>432.49077575757599</v>
      </c>
      <c r="AL393">
        <v>1.92175678720987</v>
      </c>
      <c r="AM393">
        <v>66.044289892535204</v>
      </c>
      <c r="AN393">
        <f t="shared" si="196"/>
        <v>2.0639590684673439</v>
      </c>
      <c r="AO393">
        <v>19.833528730339498</v>
      </c>
      <c r="AP393">
        <v>20.922650303030299</v>
      </c>
      <c r="AQ393">
        <v>4.3944945934963099E-4</v>
      </c>
      <c r="AR393">
        <v>78.802789621625607</v>
      </c>
      <c r="AS393">
        <v>13</v>
      </c>
      <c r="AT393">
        <v>3</v>
      </c>
      <c r="AU393">
        <f t="shared" si="197"/>
        <v>1</v>
      </c>
      <c r="AV393">
        <f t="shared" si="198"/>
        <v>0</v>
      </c>
      <c r="AW393">
        <f t="shared" si="199"/>
        <v>39445.255950992927</v>
      </c>
      <c r="AX393">
        <f t="shared" si="200"/>
        <v>2000</v>
      </c>
      <c r="AY393">
        <f t="shared" si="201"/>
        <v>1681.2003222222222</v>
      </c>
      <c r="AZ393">
        <f t="shared" si="202"/>
        <v>0.84060016111111113</v>
      </c>
      <c r="BA393">
        <f t="shared" si="203"/>
        <v>0.16075831094444443</v>
      </c>
      <c r="BB393">
        <v>2.7</v>
      </c>
      <c r="BC393">
        <v>0.5</v>
      </c>
      <c r="BD393" t="s">
        <v>355</v>
      </c>
      <c r="BE393">
        <v>2</v>
      </c>
      <c r="BF393" t="b">
        <v>1</v>
      </c>
      <c r="BG393">
        <v>1657297276.0999999</v>
      </c>
      <c r="BH393">
        <v>414.626592592593</v>
      </c>
      <c r="BI393">
        <v>429.000333333333</v>
      </c>
      <c r="BJ393">
        <v>20.910977777777799</v>
      </c>
      <c r="BK393">
        <v>19.840622222222201</v>
      </c>
      <c r="BL393">
        <v>413.63059259259302</v>
      </c>
      <c r="BM393">
        <v>20.727448148148099</v>
      </c>
      <c r="BN393">
        <v>500.01381481481502</v>
      </c>
      <c r="BO393">
        <v>73.850970370370405</v>
      </c>
      <c r="BP393">
        <v>0.10000874444444401</v>
      </c>
      <c r="BQ393">
        <v>24.4655666666667</v>
      </c>
      <c r="BR393">
        <v>24.929329629629599</v>
      </c>
      <c r="BS393">
        <v>999.9</v>
      </c>
      <c r="BT393">
        <v>0</v>
      </c>
      <c r="BU393">
        <v>0</v>
      </c>
      <c r="BV393">
        <v>10016.481111111099</v>
      </c>
      <c r="BW393">
        <v>0</v>
      </c>
      <c r="BX393">
        <v>1105.9062962963001</v>
      </c>
      <c r="BY393">
        <v>-14.3737840740741</v>
      </c>
      <c r="BZ393">
        <v>423.48218518518502</v>
      </c>
      <c r="CA393">
        <v>437.684296296296</v>
      </c>
      <c r="CB393">
        <v>1.0703548148148101</v>
      </c>
      <c r="CC393">
        <v>429.000333333333</v>
      </c>
      <c r="CD393">
        <v>19.840622222222201</v>
      </c>
      <c r="CE393">
        <v>1.5442959259259299</v>
      </c>
      <c r="CF393">
        <v>1.4652499999999999</v>
      </c>
      <c r="CG393">
        <v>13.4139185185185</v>
      </c>
      <c r="CH393">
        <v>12.610277777777799</v>
      </c>
      <c r="CI393">
        <v>2000</v>
      </c>
      <c r="CJ393">
        <v>0.97999322222222196</v>
      </c>
      <c r="CK393">
        <v>2.0007103703703701E-2</v>
      </c>
      <c r="CL393">
        <v>0</v>
      </c>
      <c r="CM393">
        <v>2.5255444444444399</v>
      </c>
      <c r="CN393">
        <v>0</v>
      </c>
      <c r="CO393">
        <v>7031.8659259259202</v>
      </c>
      <c r="CP393">
        <v>16705.362962963001</v>
      </c>
      <c r="CQ393">
        <v>45.432407407407403</v>
      </c>
      <c r="CR393">
        <v>47.120333333333299</v>
      </c>
      <c r="CS393">
        <v>46.502296296296301</v>
      </c>
      <c r="CT393">
        <v>45.5</v>
      </c>
      <c r="CU393">
        <v>44.566666666666599</v>
      </c>
      <c r="CV393">
        <v>1959.9892592592601</v>
      </c>
      <c r="CW393">
        <v>40.010740740740701</v>
      </c>
      <c r="CX393">
        <v>0</v>
      </c>
      <c r="CY393">
        <v>1651536558.3</v>
      </c>
      <c r="CZ393">
        <v>0</v>
      </c>
      <c r="DA393">
        <v>0</v>
      </c>
      <c r="DB393" t="s">
        <v>356</v>
      </c>
      <c r="DC393">
        <v>1657211493.5999999</v>
      </c>
      <c r="DD393">
        <v>1657211497.5999999</v>
      </c>
      <c r="DE393">
        <v>0</v>
      </c>
      <c r="DF393">
        <v>1.526</v>
      </c>
      <c r="DG393">
        <v>4.4999999999999998E-2</v>
      </c>
      <c r="DH393">
        <v>2.6110000000000002</v>
      </c>
      <c r="DI393">
        <v>0.157</v>
      </c>
      <c r="DJ393">
        <v>420</v>
      </c>
      <c r="DK393">
        <v>20</v>
      </c>
      <c r="DL393">
        <v>0.57999999999999996</v>
      </c>
      <c r="DM393">
        <v>0.22</v>
      </c>
      <c r="DN393">
        <v>-11.74113925</v>
      </c>
      <c r="DO393">
        <v>-46.966950506566597</v>
      </c>
      <c r="DP393">
        <v>4.8926360134647204</v>
      </c>
      <c r="DQ393">
        <v>0</v>
      </c>
      <c r="DR393">
        <v>1.0619205</v>
      </c>
      <c r="DS393">
        <v>0.14278761726078801</v>
      </c>
      <c r="DT393">
        <v>1.49523003163393E-2</v>
      </c>
      <c r="DU393">
        <v>0</v>
      </c>
      <c r="DV393">
        <v>0</v>
      </c>
      <c r="DW393">
        <v>2</v>
      </c>
      <c r="DX393" t="s">
        <v>357</v>
      </c>
      <c r="DY393">
        <v>2.8561200000000002</v>
      </c>
      <c r="DZ393">
        <v>2.71644</v>
      </c>
      <c r="EA393">
        <v>7.5438599999999995E-2</v>
      </c>
      <c r="EB393">
        <v>7.8619999999999995E-2</v>
      </c>
      <c r="EC393">
        <v>7.6644400000000001E-2</v>
      </c>
      <c r="ED393">
        <v>7.3707700000000001E-2</v>
      </c>
      <c r="EE393">
        <v>26059.8</v>
      </c>
      <c r="EF393">
        <v>22560.7</v>
      </c>
      <c r="EG393">
        <v>25238.6</v>
      </c>
      <c r="EH393">
        <v>23851.1</v>
      </c>
      <c r="EI393">
        <v>39793.4</v>
      </c>
      <c r="EJ393">
        <v>36576.199999999997</v>
      </c>
      <c r="EK393">
        <v>45637.4</v>
      </c>
      <c r="EL393">
        <v>42555</v>
      </c>
      <c r="EM393">
        <v>1.79223</v>
      </c>
      <c r="EN393">
        <v>2.12195</v>
      </c>
      <c r="EO393">
        <v>5.2601099999999998E-2</v>
      </c>
      <c r="EP393">
        <v>0</v>
      </c>
      <c r="EQ393">
        <v>24.057200000000002</v>
      </c>
      <c r="ER393">
        <v>999.9</v>
      </c>
      <c r="ES393">
        <v>35.374000000000002</v>
      </c>
      <c r="ET393">
        <v>35.752000000000002</v>
      </c>
      <c r="EU393">
        <v>28.2012</v>
      </c>
      <c r="EV393">
        <v>52.523000000000003</v>
      </c>
      <c r="EW393">
        <v>36.959099999999999</v>
      </c>
      <c r="EX393">
        <v>2</v>
      </c>
      <c r="EY393">
        <v>5.2672799999999999E-2</v>
      </c>
      <c r="EZ393">
        <v>2.5766</v>
      </c>
      <c r="FA393">
        <v>20.2256</v>
      </c>
      <c r="FB393">
        <v>5.23346</v>
      </c>
      <c r="FC393">
        <v>11.9915</v>
      </c>
      <c r="FD393">
        <v>4.9558</v>
      </c>
      <c r="FE393">
        <v>3.3039999999999998</v>
      </c>
      <c r="FF393">
        <v>9999</v>
      </c>
      <c r="FG393">
        <v>5200.8999999999996</v>
      </c>
      <c r="FH393">
        <v>329.8</v>
      </c>
      <c r="FI393">
        <v>9999</v>
      </c>
      <c r="FJ393">
        <v>1.86829</v>
      </c>
      <c r="FK393">
        <v>1.8640099999999999</v>
      </c>
      <c r="FL393">
        <v>1.8714900000000001</v>
      </c>
      <c r="FM393">
        <v>1.86252</v>
      </c>
      <c r="FN393">
        <v>1.8619699999999999</v>
      </c>
      <c r="FO393">
        <v>1.86829</v>
      </c>
      <c r="FP393">
        <v>1.85849</v>
      </c>
      <c r="FQ393">
        <v>1.8647800000000001</v>
      </c>
      <c r="FR393">
        <v>5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1.0069999999999999</v>
      </c>
      <c r="GF393">
        <v>0.184</v>
      </c>
      <c r="GG393">
        <v>0.30658851354286398</v>
      </c>
      <c r="GH393">
        <v>2.2958890734485699E-3</v>
      </c>
      <c r="GI393">
        <v>-1.86257123826648E-6</v>
      </c>
      <c r="GJ393">
        <v>8.2594232886446805E-10</v>
      </c>
      <c r="GK393">
        <v>-0.101148223110564</v>
      </c>
      <c r="GL393">
        <v>-3.7577424899751702E-2</v>
      </c>
      <c r="GM393">
        <v>3.3046140057118702E-3</v>
      </c>
      <c r="GN393">
        <v>-3.9997718568980099E-5</v>
      </c>
      <c r="GO393">
        <v>3</v>
      </c>
      <c r="GP393">
        <v>2332</v>
      </c>
      <c r="GQ393">
        <v>2</v>
      </c>
      <c r="GR393">
        <v>24</v>
      </c>
      <c r="GS393">
        <v>1429.8</v>
      </c>
      <c r="GT393">
        <v>1429.8</v>
      </c>
      <c r="GU393">
        <v>1.42334</v>
      </c>
      <c r="GV393">
        <v>2.4023400000000001</v>
      </c>
      <c r="GW393">
        <v>1.9982899999999999</v>
      </c>
      <c r="GX393">
        <v>2.6953100000000001</v>
      </c>
      <c r="GY393">
        <v>2.0935100000000002</v>
      </c>
      <c r="GZ393">
        <v>2.4023400000000001</v>
      </c>
      <c r="HA393">
        <v>41.170499999999997</v>
      </c>
      <c r="HB393">
        <v>15.270300000000001</v>
      </c>
      <c r="HC393">
        <v>18</v>
      </c>
      <c r="HD393">
        <v>431.81099999999998</v>
      </c>
      <c r="HE393">
        <v>648.93899999999996</v>
      </c>
      <c r="HF393">
        <v>20.613499999999998</v>
      </c>
      <c r="HG393">
        <v>27.992599999999999</v>
      </c>
      <c r="HH393">
        <v>30.000299999999999</v>
      </c>
      <c r="HI393">
        <v>27.788</v>
      </c>
      <c r="HJ393">
        <v>27.7776</v>
      </c>
      <c r="HK393">
        <v>28.530899999999999</v>
      </c>
      <c r="HL393">
        <v>37.241399999999999</v>
      </c>
      <c r="HM393">
        <v>0</v>
      </c>
      <c r="HN393">
        <v>20.6235</v>
      </c>
      <c r="HO393">
        <v>472.97300000000001</v>
      </c>
      <c r="HP393">
        <v>19.736999999999998</v>
      </c>
      <c r="HQ393">
        <v>96.581599999999995</v>
      </c>
      <c r="HR393">
        <v>100.04300000000001</v>
      </c>
    </row>
    <row r="394" spans="1:226" x14ac:dyDescent="0.2">
      <c r="A394">
        <v>378</v>
      </c>
      <c r="B394">
        <v>1657297288.5999999</v>
      </c>
      <c r="C394">
        <v>5684.0999999046298</v>
      </c>
      <c r="D394" t="s">
        <v>1118</v>
      </c>
      <c r="E394" t="s">
        <v>1119</v>
      </c>
      <c r="F394">
        <v>5</v>
      </c>
      <c r="G394" t="s">
        <v>1067</v>
      </c>
      <c r="H394" t="s">
        <v>354</v>
      </c>
      <c r="I394">
        <v>1657297280.81429</v>
      </c>
      <c r="J394">
        <f t="shared" si="170"/>
        <v>2.0574286931115101E-3</v>
      </c>
      <c r="K394">
        <f t="shared" si="171"/>
        <v>2.0574286931115102</v>
      </c>
      <c r="L394">
        <f t="shared" si="172"/>
        <v>14.894617762101518</v>
      </c>
      <c r="M394">
        <f t="shared" si="173"/>
        <v>420.68432142857102</v>
      </c>
      <c r="N394">
        <f t="shared" si="174"/>
        <v>148.91308275873507</v>
      </c>
      <c r="O394">
        <f t="shared" si="175"/>
        <v>11.012290547673127</v>
      </c>
      <c r="P394">
        <f t="shared" si="176"/>
        <v>31.110080394533956</v>
      </c>
      <c r="Q394">
        <f t="shared" si="177"/>
        <v>9.2399942336635607E-2</v>
      </c>
      <c r="R394">
        <f t="shared" si="178"/>
        <v>3.173027758414888</v>
      </c>
      <c r="S394">
        <f t="shared" si="179"/>
        <v>9.0930742717551277E-2</v>
      </c>
      <c r="T394">
        <f t="shared" si="180"/>
        <v>5.6961769977273598E-2</v>
      </c>
      <c r="U394">
        <f t="shared" si="181"/>
        <v>321.51614367857093</v>
      </c>
      <c r="V394">
        <f t="shared" si="182"/>
        <v>25.732937305282192</v>
      </c>
      <c r="W394">
        <f t="shared" si="183"/>
        <v>24.9321678571429</v>
      </c>
      <c r="X394">
        <f t="shared" si="184"/>
        <v>3.1668413845852208</v>
      </c>
      <c r="Y394">
        <f t="shared" si="185"/>
        <v>50.222237162094828</v>
      </c>
      <c r="Z394">
        <f t="shared" si="186"/>
        <v>1.5469266131870243</v>
      </c>
      <c r="AA394">
        <f t="shared" si="187"/>
        <v>3.0801626940557023</v>
      </c>
      <c r="AB394">
        <f t="shared" si="188"/>
        <v>1.6199147713981965</v>
      </c>
      <c r="AC394">
        <f t="shared" si="189"/>
        <v>-90.732605366217598</v>
      </c>
      <c r="AD394">
        <f t="shared" si="190"/>
        <v>-79.449579480388437</v>
      </c>
      <c r="AE394">
        <f t="shared" si="191"/>
        <v>-5.2803835933352561</v>
      </c>
      <c r="AF394">
        <f t="shared" si="192"/>
        <v>146.05357523862961</v>
      </c>
      <c r="AG394">
        <f t="shared" si="193"/>
        <v>35.509315319301592</v>
      </c>
      <c r="AH394">
        <f t="shared" si="194"/>
        <v>2.0434929197680529</v>
      </c>
      <c r="AI394">
        <f t="shared" si="195"/>
        <v>14.894617762101518</v>
      </c>
      <c r="AJ394">
        <v>463.53605134467</v>
      </c>
      <c r="AK394">
        <v>445.027581818182</v>
      </c>
      <c r="AL394">
        <v>2.61347593779846</v>
      </c>
      <c r="AM394">
        <v>66.044289892535204</v>
      </c>
      <c r="AN394">
        <f t="shared" si="196"/>
        <v>2.0574286931115102</v>
      </c>
      <c r="AO394">
        <v>19.835444610652601</v>
      </c>
      <c r="AP394">
        <v>20.923501212121199</v>
      </c>
      <c r="AQ394">
        <v>-6.9506432984394305E-5</v>
      </c>
      <c r="AR394">
        <v>78.802789621625607</v>
      </c>
      <c r="AS394">
        <v>13</v>
      </c>
      <c r="AT394">
        <v>3</v>
      </c>
      <c r="AU394">
        <f t="shared" si="197"/>
        <v>1</v>
      </c>
      <c r="AV394">
        <f t="shared" si="198"/>
        <v>0</v>
      </c>
      <c r="AW394">
        <f t="shared" si="199"/>
        <v>39426.392172144711</v>
      </c>
      <c r="AX394">
        <f t="shared" si="200"/>
        <v>1999.99714285714</v>
      </c>
      <c r="AY394">
        <f t="shared" si="201"/>
        <v>1681.1979107142831</v>
      </c>
      <c r="AZ394">
        <f t="shared" si="202"/>
        <v>0.84060015621450879</v>
      </c>
      <c r="BA394">
        <f t="shared" si="203"/>
        <v>0.16075830149400211</v>
      </c>
      <c r="BB394">
        <v>2.7</v>
      </c>
      <c r="BC394">
        <v>0.5</v>
      </c>
      <c r="BD394" t="s">
        <v>355</v>
      </c>
      <c r="BE394">
        <v>2</v>
      </c>
      <c r="BF394" t="b">
        <v>1</v>
      </c>
      <c r="BG394">
        <v>1657297280.81429</v>
      </c>
      <c r="BH394">
        <v>420.68432142857102</v>
      </c>
      <c r="BI394">
        <v>440.32292857142897</v>
      </c>
      <c r="BJ394">
        <v>20.9182285714286</v>
      </c>
      <c r="BK394">
        <v>19.8378607142857</v>
      </c>
      <c r="BL394">
        <v>419.68121428571402</v>
      </c>
      <c r="BM394">
        <v>20.7343642857143</v>
      </c>
      <c r="BN394">
        <v>500.01635714285698</v>
      </c>
      <c r="BO394">
        <v>73.851092857142802</v>
      </c>
      <c r="BP394">
        <v>0.100035839285714</v>
      </c>
      <c r="BQ394">
        <v>24.467725000000002</v>
      </c>
      <c r="BR394">
        <v>24.9321678571429</v>
      </c>
      <c r="BS394">
        <v>999.9</v>
      </c>
      <c r="BT394">
        <v>0</v>
      </c>
      <c r="BU394">
        <v>0</v>
      </c>
      <c r="BV394">
        <v>10011.5435714286</v>
      </c>
      <c r="BW394">
        <v>0</v>
      </c>
      <c r="BX394">
        <v>1106.3267857142901</v>
      </c>
      <c r="BY394">
        <v>-19.638700357142898</v>
      </c>
      <c r="BZ394">
        <v>429.67235714285698</v>
      </c>
      <c r="CA394">
        <v>449.23471428571401</v>
      </c>
      <c r="CB394">
        <v>1.0803728571428599</v>
      </c>
      <c r="CC394">
        <v>440.32292857142897</v>
      </c>
      <c r="CD394">
        <v>19.8378607142857</v>
      </c>
      <c r="CE394">
        <v>1.5448335714285699</v>
      </c>
      <c r="CF394">
        <v>1.46504821428571</v>
      </c>
      <c r="CG394">
        <v>13.4192678571429</v>
      </c>
      <c r="CH394">
        <v>12.608178571428599</v>
      </c>
      <c r="CI394">
        <v>1999.99714285714</v>
      </c>
      <c r="CJ394">
        <v>0.97999335714285696</v>
      </c>
      <c r="CK394">
        <v>2.0006964285714302E-2</v>
      </c>
      <c r="CL394">
        <v>0</v>
      </c>
      <c r="CM394">
        <v>2.5673321428571398</v>
      </c>
      <c r="CN394">
        <v>0</v>
      </c>
      <c r="CO394">
        <v>7031.3867857142905</v>
      </c>
      <c r="CP394">
        <v>16705.342857142899</v>
      </c>
      <c r="CQ394">
        <v>45.4325714285714</v>
      </c>
      <c r="CR394">
        <v>47.125</v>
      </c>
      <c r="CS394">
        <v>46.502214285714302</v>
      </c>
      <c r="CT394">
        <v>45.5</v>
      </c>
      <c r="CU394">
        <v>44.566499999999998</v>
      </c>
      <c r="CV394">
        <v>1959.9867857142899</v>
      </c>
      <c r="CW394">
        <v>40.010357142857103</v>
      </c>
      <c r="CX394">
        <v>0</v>
      </c>
      <c r="CY394">
        <v>1651536563.0999999</v>
      </c>
      <c r="CZ394">
        <v>0</v>
      </c>
      <c r="DA394">
        <v>0</v>
      </c>
      <c r="DB394" t="s">
        <v>356</v>
      </c>
      <c r="DC394">
        <v>1657211493.5999999</v>
      </c>
      <c r="DD394">
        <v>1657211497.5999999</v>
      </c>
      <c r="DE394">
        <v>0</v>
      </c>
      <c r="DF394">
        <v>1.526</v>
      </c>
      <c r="DG394">
        <v>4.4999999999999998E-2</v>
      </c>
      <c r="DH394">
        <v>2.6110000000000002</v>
      </c>
      <c r="DI394">
        <v>0.157</v>
      </c>
      <c r="DJ394">
        <v>420</v>
      </c>
      <c r="DK394">
        <v>20</v>
      </c>
      <c r="DL394">
        <v>0.57999999999999996</v>
      </c>
      <c r="DM394">
        <v>0.22</v>
      </c>
      <c r="DN394">
        <v>-16.850611000000001</v>
      </c>
      <c r="DO394">
        <v>-67.483162851782396</v>
      </c>
      <c r="DP394">
        <v>6.5378873902946699</v>
      </c>
      <c r="DQ394">
        <v>0</v>
      </c>
      <c r="DR394">
        <v>1.0748312499999999</v>
      </c>
      <c r="DS394">
        <v>0.15031666041275499</v>
      </c>
      <c r="DT394">
        <v>1.58656263960015E-2</v>
      </c>
      <c r="DU394">
        <v>0</v>
      </c>
      <c r="DV394">
        <v>0</v>
      </c>
      <c r="DW394">
        <v>2</v>
      </c>
      <c r="DX394" t="s">
        <v>357</v>
      </c>
      <c r="DY394">
        <v>2.8561100000000001</v>
      </c>
      <c r="DZ394">
        <v>2.7164100000000002</v>
      </c>
      <c r="EA394">
        <v>7.7129299999999998E-2</v>
      </c>
      <c r="EB394">
        <v>8.07118E-2</v>
      </c>
      <c r="EC394">
        <v>7.6643199999999995E-2</v>
      </c>
      <c r="ED394">
        <v>7.3641100000000001E-2</v>
      </c>
      <c r="EE394">
        <v>26012.5</v>
      </c>
      <c r="EF394">
        <v>22509.1</v>
      </c>
      <c r="EG394">
        <v>25238.9</v>
      </c>
      <c r="EH394">
        <v>23850.7</v>
      </c>
      <c r="EI394">
        <v>39793.699999999997</v>
      </c>
      <c r="EJ394">
        <v>36578.300000000003</v>
      </c>
      <c r="EK394">
        <v>45637.599999999999</v>
      </c>
      <c r="EL394">
        <v>42554.3</v>
      </c>
      <c r="EM394">
        <v>1.7917700000000001</v>
      </c>
      <c r="EN394">
        <v>2.1217299999999999</v>
      </c>
      <c r="EO394">
        <v>5.4813899999999999E-2</v>
      </c>
      <c r="EP394">
        <v>0</v>
      </c>
      <c r="EQ394">
        <v>24.049499999999998</v>
      </c>
      <c r="ER394">
        <v>999.9</v>
      </c>
      <c r="ES394">
        <v>35.374000000000002</v>
      </c>
      <c r="ET394">
        <v>35.752000000000002</v>
      </c>
      <c r="EU394">
        <v>28.2042</v>
      </c>
      <c r="EV394">
        <v>52.082999999999998</v>
      </c>
      <c r="EW394">
        <v>36.854999999999997</v>
      </c>
      <c r="EX394">
        <v>2</v>
      </c>
      <c r="EY394">
        <v>5.2840400000000003E-2</v>
      </c>
      <c r="EZ394">
        <v>2.5063499999999999</v>
      </c>
      <c r="FA394">
        <v>20.226700000000001</v>
      </c>
      <c r="FB394">
        <v>5.23346</v>
      </c>
      <c r="FC394">
        <v>11.9917</v>
      </c>
      <c r="FD394">
        <v>4.9557500000000001</v>
      </c>
      <c r="FE394">
        <v>3.3039999999999998</v>
      </c>
      <c r="FF394">
        <v>9999</v>
      </c>
      <c r="FG394">
        <v>5201.2</v>
      </c>
      <c r="FH394">
        <v>329.8</v>
      </c>
      <c r="FI394">
        <v>9999</v>
      </c>
      <c r="FJ394">
        <v>1.86829</v>
      </c>
      <c r="FK394">
        <v>1.8640099999999999</v>
      </c>
      <c r="FL394">
        <v>1.8714900000000001</v>
      </c>
      <c r="FM394">
        <v>1.8625700000000001</v>
      </c>
      <c r="FN394">
        <v>1.86199</v>
      </c>
      <c r="FO394">
        <v>1.86829</v>
      </c>
      <c r="FP394">
        <v>1.8585</v>
      </c>
      <c r="FQ394">
        <v>1.8647800000000001</v>
      </c>
      <c r="FR394">
        <v>5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1.022</v>
      </c>
      <c r="GF394">
        <v>0.18410000000000001</v>
      </c>
      <c r="GG394">
        <v>0.30658851354286398</v>
      </c>
      <c r="GH394">
        <v>2.2958890734485699E-3</v>
      </c>
      <c r="GI394">
        <v>-1.86257123826648E-6</v>
      </c>
      <c r="GJ394">
        <v>8.2594232886446805E-10</v>
      </c>
      <c r="GK394">
        <v>-0.101148223110564</v>
      </c>
      <c r="GL394">
        <v>-3.7577424899751702E-2</v>
      </c>
      <c r="GM394">
        <v>3.3046140057118702E-3</v>
      </c>
      <c r="GN394">
        <v>-3.9997718568980099E-5</v>
      </c>
      <c r="GO394">
        <v>3</v>
      </c>
      <c r="GP394">
        <v>2332</v>
      </c>
      <c r="GQ394">
        <v>2</v>
      </c>
      <c r="GR394">
        <v>24</v>
      </c>
      <c r="GS394">
        <v>1429.9</v>
      </c>
      <c r="GT394">
        <v>1429.8</v>
      </c>
      <c r="GU394">
        <v>1.4623999999999999</v>
      </c>
      <c r="GV394">
        <v>2.4108900000000002</v>
      </c>
      <c r="GW394">
        <v>1.9982899999999999</v>
      </c>
      <c r="GX394">
        <v>2.6940900000000001</v>
      </c>
      <c r="GY394">
        <v>2.0947300000000002</v>
      </c>
      <c r="GZ394">
        <v>2.33765</v>
      </c>
      <c r="HA394">
        <v>41.196399999999997</v>
      </c>
      <c r="HB394">
        <v>15.2615</v>
      </c>
      <c r="HC394">
        <v>18</v>
      </c>
      <c r="HD394">
        <v>431.57799999999997</v>
      </c>
      <c r="HE394">
        <v>648.79499999999996</v>
      </c>
      <c r="HF394">
        <v>20.6587</v>
      </c>
      <c r="HG394">
        <v>27.9956</v>
      </c>
      <c r="HH394">
        <v>30.000299999999999</v>
      </c>
      <c r="HI394">
        <v>27.791599999999999</v>
      </c>
      <c r="HJ394">
        <v>27.781099999999999</v>
      </c>
      <c r="HK394">
        <v>29.302199999999999</v>
      </c>
      <c r="HL394">
        <v>37.5364</v>
      </c>
      <c r="HM394">
        <v>0</v>
      </c>
      <c r="HN394">
        <v>20.680399999999999</v>
      </c>
      <c r="HO394">
        <v>486.351</v>
      </c>
      <c r="HP394">
        <v>19.721</v>
      </c>
      <c r="HQ394">
        <v>96.582300000000004</v>
      </c>
      <c r="HR394">
        <v>100.041</v>
      </c>
    </row>
    <row r="395" spans="1:226" x14ac:dyDescent="0.2">
      <c r="A395">
        <v>379</v>
      </c>
      <c r="B395">
        <v>1657297293.5999999</v>
      </c>
      <c r="C395">
        <v>5689.0999999046298</v>
      </c>
      <c r="D395" t="s">
        <v>1120</v>
      </c>
      <c r="E395" t="s">
        <v>1121</v>
      </c>
      <c r="F395">
        <v>5</v>
      </c>
      <c r="G395" t="s">
        <v>1067</v>
      </c>
      <c r="H395" t="s">
        <v>354</v>
      </c>
      <c r="I395">
        <v>1657297286.0999999</v>
      </c>
      <c r="J395">
        <f t="shared" si="170"/>
        <v>2.0991198287109523E-3</v>
      </c>
      <c r="K395">
        <f t="shared" si="171"/>
        <v>2.0991198287109523</v>
      </c>
      <c r="L395">
        <f t="shared" si="172"/>
        <v>15.690267152182296</v>
      </c>
      <c r="M395">
        <f t="shared" si="173"/>
        <v>431.44492592592599</v>
      </c>
      <c r="N395">
        <f t="shared" si="174"/>
        <v>151.09894285724761</v>
      </c>
      <c r="O395">
        <f t="shared" si="175"/>
        <v>11.173949852681453</v>
      </c>
      <c r="P395">
        <f t="shared" si="176"/>
        <v>31.905874887852796</v>
      </c>
      <c r="Q395">
        <f t="shared" si="177"/>
        <v>9.4351098735973984E-2</v>
      </c>
      <c r="R395">
        <f t="shared" si="178"/>
        <v>3.1753114948241712</v>
      </c>
      <c r="S395">
        <f t="shared" si="179"/>
        <v>9.2820831971203444E-2</v>
      </c>
      <c r="T395">
        <f t="shared" si="180"/>
        <v>5.8148440961314329E-2</v>
      </c>
      <c r="U395">
        <f t="shared" si="181"/>
        <v>321.51612755555601</v>
      </c>
      <c r="V395">
        <f t="shared" si="182"/>
        <v>25.727341122561722</v>
      </c>
      <c r="W395">
        <f t="shared" si="183"/>
        <v>24.9280333333333</v>
      </c>
      <c r="X395">
        <f t="shared" si="184"/>
        <v>3.1660604549396356</v>
      </c>
      <c r="Y395">
        <f t="shared" si="185"/>
        <v>50.20742719592284</v>
      </c>
      <c r="Z395">
        <f t="shared" si="186"/>
        <v>1.5469642997047173</v>
      </c>
      <c r="AA395">
        <f t="shared" si="187"/>
        <v>3.0811463285462688</v>
      </c>
      <c r="AB395">
        <f t="shared" si="188"/>
        <v>1.6190961552349183</v>
      </c>
      <c r="AC395">
        <f t="shared" si="189"/>
        <v>-92.571184446152998</v>
      </c>
      <c r="AD395">
        <f t="shared" si="190"/>
        <v>-77.885825763885819</v>
      </c>
      <c r="AE395">
        <f t="shared" si="191"/>
        <v>-5.1727614344834967</v>
      </c>
      <c r="AF395">
        <f t="shared" si="192"/>
        <v>145.88635591103372</v>
      </c>
      <c r="AG395">
        <f t="shared" si="193"/>
        <v>44.438511922089816</v>
      </c>
      <c r="AH395">
        <f t="shared" si="194"/>
        <v>2.0887823334241067</v>
      </c>
      <c r="AI395">
        <f t="shared" si="195"/>
        <v>15.690267152182296</v>
      </c>
      <c r="AJ395">
        <v>479.99421481142798</v>
      </c>
      <c r="AK395">
        <v>459.65564242424199</v>
      </c>
      <c r="AL395">
        <v>2.9662385529737998</v>
      </c>
      <c r="AM395">
        <v>66.044289892535204</v>
      </c>
      <c r="AN395">
        <f t="shared" si="196"/>
        <v>2.0991198287109523</v>
      </c>
      <c r="AO395">
        <v>19.790590786425401</v>
      </c>
      <c r="AP395">
        <v>20.9021763636364</v>
      </c>
      <c r="AQ395">
        <v>-3.63207025567974E-4</v>
      </c>
      <c r="AR395">
        <v>78.802789621625607</v>
      </c>
      <c r="AS395">
        <v>13</v>
      </c>
      <c r="AT395">
        <v>3</v>
      </c>
      <c r="AU395">
        <f t="shared" si="197"/>
        <v>1</v>
      </c>
      <c r="AV395">
        <f t="shared" si="198"/>
        <v>0</v>
      </c>
      <c r="AW395">
        <f t="shared" si="199"/>
        <v>39463.746089393222</v>
      </c>
      <c r="AX395">
        <f t="shared" si="200"/>
        <v>1999.9970370370399</v>
      </c>
      <c r="AY395">
        <f t="shared" si="201"/>
        <v>1681.1978222222247</v>
      </c>
      <c r="AZ395">
        <f t="shared" si="202"/>
        <v>0.84060015644467623</v>
      </c>
      <c r="BA395">
        <f t="shared" si="203"/>
        <v>0.1607583019382251</v>
      </c>
      <c r="BB395">
        <v>2.7</v>
      </c>
      <c r="BC395">
        <v>0.5</v>
      </c>
      <c r="BD395" t="s">
        <v>355</v>
      </c>
      <c r="BE395">
        <v>2</v>
      </c>
      <c r="BF395" t="b">
        <v>1</v>
      </c>
      <c r="BG395">
        <v>1657297286.0999999</v>
      </c>
      <c r="BH395">
        <v>431.44492592592599</v>
      </c>
      <c r="BI395">
        <v>455.92937037037001</v>
      </c>
      <c r="BJ395">
        <v>20.918714814814798</v>
      </c>
      <c r="BK395">
        <v>19.814322222222199</v>
      </c>
      <c r="BL395">
        <v>430.42944444444402</v>
      </c>
      <c r="BM395">
        <v>20.734829629629601</v>
      </c>
      <c r="BN395">
        <v>499.97951851851798</v>
      </c>
      <c r="BO395">
        <v>73.851262962963006</v>
      </c>
      <c r="BP395">
        <v>9.9948351851851802E-2</v>
      </c>
      <c r="BQ395">
        <v>24.473059259259301</v>
      </c>
      <c r="BR395">
        <v>24.9280333333333</v>
      </c>
      <c r="BS395">
        <v>999.9</v>
      </c>
      <c r="BT395">
        <v>0</v>
      </c>
      <c r="BU395">
        <v>0</v>
      </c>
      <c r="BV395">
        <v>10021.6007407407</v>
      </c>
      <c r="BW395">
        <v>0</v>
      </c>
      <c r="BX395">
        <v>1107.0029629629601</v>
      </c>
      <c r="BY395">
        <v>-24.484437037037001</v>
      </c>
      <c r="BZ395">
        <v>440.66303703703699</v>
      </c>
      <c r="CA395">
        <v>465.14566666666701</v>
      </c>
      <c r="CB395">
        <v>1.10439222222222</v>
      </c>
      <c r="CC395">
        <v>455.92937037037001</v>
      </c>
      <c r="CD395">
        <v>19.814322222222199</v>
      </c>
      <c r="CE395">
        <v>1.5448737037036999</v>
      </c>
      <c r="CF395">
        <v>1.4633137037037001</v>
      </c>
      <c r="CG395">
        <v>13.419662962963001</v>
      </c>
      <c r="CH395">
        <v>12.5901074074074</v>
      </c>
      <c r="CI395">
        <v>1999.9970370370399</v>
      </c>
      <c r="CJ395">
        <v>0.97999333333333305</v>
      </c>
      <c r="CK395">
        <v>2.00069888888889E-2</v>
      </c>
      <c r="CL395">
        <v>0</v>
      </c>
      <c r="CM395">
        <v>2.5768888888888899</v>
      </c>
      <c r="CN395">
        <v>0</v>
      </c>
      <c r="CO395">
        <v>7030.7644444444404</v>
      </c>
      <c r="CP395">
        <v>16705.344444444399</v>
      </c>
      <c r="CQ395">
        <v>45.427814814814802</v>
      </c>
      <c r="CR395">
        <v>47.125</v>
      </c>
      <c r="CS395">
        <v>46.5</v>
      </c>
      <c r="CT395">
        <v>45.5</v>
      </c>
      <c r="CU395">
        <v>44.561999999999998</v>
      </c>
      <c r="CV395">
        <v>1959.9866666666701</v>
      </c>
      <c r="CW395">
        <v>40.010370370370403</v>
      </c>
      <c r="CX395">
        <v>0</v>
      </c>
      <c r="CY395">
        <v>1651536568.5</v>
      </c>
      <c r="CZ395">
        <v>0</v>
      </c>
      <c r="DA395">
        <v>0</v>
      </c>
      <c r="DB395" t="s">
        <v>356</v>
      </c>
      <c r="DC395">
        <v>1657211493.5999999</v>
      </c>
      <c r="DD395">
        <v>1657211497.5999999</v>
      </c>
      <c r="DE395">
        <v>0</v>
      </c>
      <c r="DF395">
        <v>1.526</v>
      </c>
      <c r="DG395">
        <v>4.4999999999999998E-2</v>
      </c>
      <c r="DH395">
        <v>2.6110000000000002</v>
      </c>
      <c r="DI395">
        <v>0.157</v>
      </c>
      <c r="DJ395">
        <v>420</v>
      </c>
      <c r="DK395">
        <v>20</v>
      </c>
      <c r="DL395">
        <v>0.57999999999999996</v>
      </c>
      <c r="DM395">
        <v>0.22</v>
      </c>
      <c r="DN395">
        <v>-21.65823</v>
      </c>
      <c r="DO395">
        <v>-54.875770356472799</v>
      </c>
      <c r="DP395">
        <v>5.4200238398091898</v>
      </c>
      <c r="DQ395">
        <v>0</v>
      </c>
      <c r="DR395">
        <v>1.0930184999999999</v>
      </c>
      <c r="DS395">
        <v>0.243116622889305</v>
      </c>
      <c r="DT395">
        <v>2.51596757282362E-2</v>
      </c>
      <c r="DU395">
        <v>0</v>
      </c>
      <c r="DV395">
        <v>0</v>
      </c>
      <c r="DW395">
        <v>2</v>
      </c>
      <c r="DX395" t="s">
        <v>357</v>
      </c>
      <c r="DY395">
        <v>2.8559100000000002</v>
      </c>
      <c r="DZ395">
        <v>2.7170000000000001</v>
      </c>
      <c r="EA395">
        <v>7.9042500000000002E-2</v>
      </c>
      <c r="EB395">
        <v>8.2738999999999993E-2</v>
      </c>
      <c r="EC395">
        <v>7.6586600000000005E-2</v>
      </c>
      <c r="ED395">
        <v>7.3552500000000007E-2</v>
      </c>
      <c r="EE395">
        <v>25957.7</v>
      </c>
      <c r="EF395">
        <v>22459.4</v>
      </c>
      <c r="EG395">
        <v>25238.1</v>
      </c>
      <c r="EH395">
        <v>23850.6</v>
      </c>
      <c r="EI395">
        <v>39795.300000000003</v>
      </c>
      <c r="EJ395">
        <v>36581.699999999997</v>
      </c>
      <c r="EK395">
        <v>45636.6</v>
      </c>
      <c r="EL395">
        <v>42554.1</v>
      </c>
      <c r="EM395">
        <v>1.7916700000000001</v>
      </c>
      <c r="EN395">
        <v>2.1217800000000002</v>
      </c>
      <c r="EO395">
        <v>5.3606899999999999E-2</v>
      </c>
      <c r="EP395">
        <v>0</v>
      </c>
      <c r="EQ395">
        <v>24.045000000000002</v>
      </c>
      <c r="ER395">
        <v>999.9</v>
      </c>
      <c r="ES395">
        <v>35.374000000000002</v>
      </c>
      <c r="ET395">
        <v>35.762</v>
      </c>
      <c r="EU395">
        <v>28.217700000000001</v>
      </c>
      <c r="EV395">
        <v>52.332999999999998</v>
      </c>
      <c r="EW395">
        <v>36.999200000000002</v>
      </c>
      <c r="EX395">
        <v>2</v>
      </c>
      <c r="EY395">
        <v>5.2911600000000003E-2</v>
      </c>
      <c r="EZ395">
        <v>2.5028299999999999</v>
      </c>
      <c r="FA395">
        <v>20.226800000000001</v>
      </c>
      <c r="FB395">
        <v>5.2325600000000003</v>
      </c>
      <c r="FC395">
        <v>11.9917</v>
      </c>
      <c r="FD395">
        <v>4.9556500000000003</v>
      </c>
      <c r="FE395">
        <v>3.3039999999999998</v>
      </c>
      <c r="FF395">
        <v>9999</v>
      </c>
      <c r="FG395">
        <v>5201.2</v>
      </c>
      <c r="FH395">
        <v>329.8</v>
      </c>
      <c r="FI395">
        <v>9999</v>
      </c>
      <c r="FJ395">
        <v>1.86829</v>
      </c>
      <c r="FK395">
        <v>1.8640099999999999</v>
      </c>
      <c r="FL395">
        <v>1.8714900000000001</v>
      </c>
      <c r="FM395">
        <v>1.86256</v>
      </c>
      <c r="FN395">
        <v>1.8619699999999999</v>
      </c>
      <c r="FO395">
        <v>1.86829</v>
      </c>
      <c r="FP395">
        <v>1.8585199999999999</v>
      </c>
      <c r="FQ395">
        <v>1.8647800000000001</v>
      </c>
      <c r="FR395">
        <v>5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1.038</v>
      </c>
      <c r="GF395">
        <v>0.18310000000000001</v>
      </c>
      <c r="GG395">
        <v>0.30658851354286398</v>
      </c>
      <c r="GH395">
        <v>2.2958890734485699E-3</v>
      </c>
      <c r="GI395">
        <v>-1.86257123826648E-6</v>
      </c>
      <c r="GJ395">
        <v>8.2594232886446805E-10</v>
      </c>
      <c r="GK395">
        <v>-0.101148223110564</v>
      </c>
      <c r="GL395">
        <v>-3.7577424899751702E-2</v>
      </c>
      <c r="GM395">
        <v>3.3046140057118702E-3</v>
      </c>
      <c r="GN395">
        <v>-3.9997718568980099E-5</v>
      </c>
      <c r="GO395">
        <v>3</v>
      </c>
      <c r="GP395">
        <v>2332</v>
      </c>
      <c r="GQ395">
        <v>2</v>
      </c>
      <c r="GR395">
        <v>24</v>
      </c>
      <c r="GS395">
        <v>1430</v>
      </c>
      <c r="GT395">
        <v>1429.9</v>
      </c>
      <c r="GU395">
        <v>1.5039100000000001</v>
      </c>
      <c r="GV395">
        <v>2.3986800000000001</v>
      </c>
      <c r="GW395">
        <v>1.9982899999999999</v>
      </c>
      <c r="GX395">
        <v>2.6940900000000001</v>
      </c>
      <c r="GY395">
        <v>2.0935100000000002</v>
      </c>
      <c r="GZ395">
        <v>2.4011200000000001</v>
      </c>
      <c r="HA395">
        <v>41.196399999999997</v>
      </c>
      <c r="HB395">
        <v>15.270300000000001</v>
      </c>
      <c r="HC395">
        <v>18</v>
      </c>
      <c r="HD395">
        <v>431.54700000000003</v>
      </c>
      <c r="HE395">
        <v>648.87800000000004</v>
      </c>
      <c r="HF395">
        <v>20.707999999999998</v>
      </c>
      <c r="HG395">
        <v>27.999199999999998</v>
      </c>
      <c r="HH395">
        <v>30.000299999999999</v>
      </c>
      <c r="HI395">
        <v>27.795100000000001</v>
      </c>
      <c r="HJ395">
        <v>27.784700000000001</v>
      </c>
      <c r="HK395">
        <v>30.136500000000002</v>
      </c>
      <c r="HL395">
        <v>37.5364</v>
      </c>
      <c r="HM395">
        <v>0</v>
      </c>
      <c r="HN395">
        <v>20.721299999999999</v>
      </c>
      <c r="HO395">
        <v>507.98599999999999</v>
      </c>
      <c r="HP395">
        <v>19.723800000000001</v>
      </c>
      <c r="HQ395">
        <v>96.579800000000006</v>
      </c>
      <c r="HR395">
        <v>100.041</v>
      </c>
    </row>
    <row r="396" spans="1:226" x14ac:dyDescent="0.2">
      <c r="A396">
        <v>380</v>
      </c>
      <c r="B396">
        <v>1657297298.5999999</v>
      </c>
      <c r="C396">
        <v>5694.0999999046298</v>
      </c>
      <c r="D396" t="s">
        <v>1122</v>
      </c>
      <c r="E396" t="s">
        <v>1123</v>
      </c>
      <c r="F396">
        <v>5</v>
      </c>
      <c r="G396" t="s">
        <v>1067</v>
      </c>
      <c r="H396" t="s">
        <v>354</v>
      </c>
      <c r="I396">
        <v>1657297290.81429</v>
      </c>
      <c r="J396">
        <f t="shared" si="170"/>
        <v>2.0498542691744052E-3</v>
      </c>
      <c r="K396">
        <f t="shared" si="171"/>
        <v>2.0498542691744053</v>
      </c>
      <c r="L396">
        <f t="shared" si="172"/>
        <v>16.197921189039743</v>
      </c>
      <c r="M396">
        <f t="shared" si="173"/>
        <v>443.84978571428599</v>
      </c>
      <c r="N396">
        <f t="shared" si="174"/>
        <v>147.65639058175586</v>
      </c>
      <c r="O396">
        <f t="shared" si="175"/>
        <v>10.919421811768816</v>
      </c>
      <c r="P396">
        <f t="shared" si="176"/>
        <v>32.823388220328901</v>
      </c>
      <c r="Q396">
        <f t="shared" si="177"/>
        <v>9.2024856592362259E-2</v>
      </c>
      <c r="R396">
        <f t="shared" si="178"/>
        <v>3.1734502117255321</v>
      </c>
      <c r="S396">
        <f t="shared" si="179"/>
        <v>9.0567650094493649E-2</v>
      </c>
      <c r="T396">
        <f t="shared" si="180"/>
        <v>5.6733783384611075E-2</v>
      </c>
      <c r="U396">
        <f t="shared" si="181"/>
        <v>321.51414867857096</v>
      </c>
      <c r="V396">
        <f t="shared" si="182"/>
        <v>25.743431696522922</v>
      </c>
      <c r="W396">
        <f t="shared" si="183"/>
        <v>24.9314142857143</v>
      </c>
      <c r="X396">
        <f t="shared" si="184"/>
        <v>3.1666990373269495</v>
      </c>
      <c r="Y396">
        <f t="shared" si="185"/>
        <v>50.173989007557829</v>
      </c>
      <c r="Z396">
        <f t="shared" si="186"/>
        <v>1.5462583822040861</v>
      </c>
      <c r="AA396">
        <f t="shared" si="187"/>
        <v>3.0817928029823767</v>
      </c>
      <c r="AB396">
        <f t="shared" si="188"/>
        <v>1.6204406551228634</v>
      </c>
      <c r="AC396">
        <f t="shared" si="189"/>
        <v>-90.398573270591271</v>
      </c>
      <c r="AD396">
        <f t="shared" si="190"/>
        <v>-77.818943698446731</v>
      </c>
      <c r="AE396">
        <f t="shared" si="191"/>
        <v>-5.1715302170584216</v>
      </c>
      <c r="AF396">
        <f t="shared" si="192"/>
        <v>148.12510149247453</v>
      </c>
      <c r="AG396">
        <f t="shared" si="193"/>
        <v>49.303110632319189</v>
      </c>
      <c r="AH396">
        <f t="shared" si="194"/>
        <v>2.1012015002983753</v>
      </c>
      <c r="AI396">
        <f t="shared" si="195"/>
        <v>16.197921189039743</v>
      </c>
      <c r="AJ396">
        <v>496.48494336470901</v>
      </c>
      <c r="AK396">
        <v>475.17420606060602</v>
      </c>
      <c r="AL396">
        <v>3.1422712383275599</v>
      </c>
      <c r="AM396">
        <v>66.044289892535204</v>
      </c>
      <c r="AN396">
        <f t="shared" si="196"/>
        <v>2.0498542691744053</v>
      </c>
      <c r="AO396">
        <v>19.7765960393928</v>
      </c>
      <c r="AP396">
        <v>20.887483030302999</v>
      </c>
      <c r="AQ396">
        <v>-5.7628382961320097E-3</v>
      </c>
      <c r="AR396">
        <v>78.802789621625607</v>
      </c>
      <c r="AS396">
        <v>13</v>
      </c>
      <c r="AT396">
        <v>3</v>
      </c>
      <c r="AU396">
        <f t="shared" si="197"/>
        <v>1</v>
      </c>
      <c r="AV396">
        <f t="shared" si="198"/>
        <v>0</v>
      </c>
      <c r="AW396">
        <f t="shared" si="199"/>
        <v>39432.270336075053</v>
      </c>
      <c r="AX396">
        <f t="shared" si="200"/>
        <v>1999.98464285714</v>
      </c>
      <c r="AY396">
        <f t="shared" si="201"/>
        <v>1681.1874107142833</v>
      </c>
      <c r="AZ396">
        <f t="shared" si="202"/>
        <v>0.84060015996551396</v>
      </c>
      <c r="BA396">
        <f t="shared" si="203"/>
        <v>0.16075830873344205</v>
      </c>
      <c r="BB396">
        <v>2.7</v>
      </c>
      <c r="BC396">
        <v>0.5</v>
      </c>
      <c r="BD396" t="s">
        <v>355</v>
      </c>
      <c r="BE396">
        <v>2</v>
      </c>
      <c r="BF396" t="b">
        <v>1</v>
      </c>
      <c r="BG396">
        <v>1657297290.81429</v>
      </c>
      <c r="BH396">
        <v>443.84978571428599</v>
      </c>
      <c r="BI396">
        <v>470.97657142857099</v>
      </c>
      <c r="BJ396">
        <v>20.909067857142901</v>
      </c>
      <c r="BK396">
        <v>19.7981642857143</v>
      </c>
      <c r="BL396">
        <v>442.82010714285701</v>
      </c>
      <c r="BM396">
        <v>20.7256178571429</v>
      </c>
      <c r="BN396">
        <v>500.00935714285703</v>
      </c>
      <c r="BO396">
        <v>73.851539285714296</v>
      </c>
      <c r="BP396">
        <v>0.100030089285714</v>
      </c>
      <c r="BQ396">
        <v>24.4765642857143</v>
      </c>
      <c r="BR396">
        <v>24.9314142857143</v>
      </c>
      <c r="BS396">
        <v>999.9</v>
      </c>
      <c r="BT396">
        <v>0</v>
      </c>
      <c r="BU396">
        <v>0</v>
      </c>
      <c r="BV396">
        <v>10013.3475</v>
      </c>
      <c r="BW396">
        <v>0</v>
      </c>
      <c r="BX396">
        <v>1107.58607142857</v>
      </c>
      <c r="BY396">
        <v>-27.126885714285699</v>
      </c>
      <c r="BZ396">
        <v>453.32832142857097</v>
      </c>
      <c r="CA396">
        <v>480.48910714285699</v>
      </c>
      <c r="CB396">
        <v>1.11089821428571</v>
      </c>
      <c r="CC396">
        <v>470.97657142857099</v>
      </c>
      <c r="CD396">
        <v>19.7981642857143</v>
      </c>
      <c r="CE396">
        <v>1.54416678571429</v>
      </c>
      <c r="CF396">
        <v>1.46212607142857</v>
      </c>
      <c r="CG396">
        <v>13.412642857142901</v>
      </c>
      <c r="CH396">
        <v>12.577724999999999</v>
      </c>
      <c r="CI396">
        <v>1999.98464285714</v>
      </c>
      <c r="CJ396">
        <v>0.97999314285714301</v>
      </c>
      <c r="CK396">
        <v>2.00071857142857E-2</v>
      </c>
      <c r="CL396">
        <v>0</v>
      </c>
      <c r="CM396">
        <v>2.5872535714285698</v>
      </c>
      <c r="CN396">
        <v>0</v>
      </c>
      <c r="CO396">
        <v>7032.4867857142799</v>
      </c>
      <c r="CP396">
        <v>16705.25</v>
      </c>
      <c r="CQ396">
        <v>45.417071428571397</v>
      </c>
      <c r="CR396">
        <v>47.125</v>
      </c>
      <c r="CS396">
        <v>46.504428571428598</v>
      </c>
      <c r="CT396">
        <v>45.491</v>
      </c>
      <c r="CU396">
        <v>44.561999999999998</v>
      </c>
      <c r="CV396">
        <v>1959.9742857142901</v>
      </c>
      <c r="CW396">
        <v>40.010357142857103</v>
      </c>
      <c r="CX396">
        <v>0</v>
      </c>
      <c r="CY396">
        <v>1651536573.3</v>
      </c>
      <c r="CZ396">
        <v>0</v>
      </c>
      <c r="DA396">
        <v>0</v>
      </c>
      <c r="DB396" t="s">
        <v>356</v>
      </c>
      <c r="DC396">
        <v>1657211493.5999999</v>
      </c>
      <c r="DD396">
        <v>1657211497.5999999</v>
      </c>
      <c r="DE396">
        <v>0</v>
      </c>
      <c r="DF396">
        <v>1.526</v>
      </c>
      <c r="DG396">
        <v>4.4999999999999998E-2</v>
      </c>
      <c r="DH396">
        <v>2.6110000000000002</v>
      </c>
      <c r="DI396">
        <v>0.157</v>
      </c>
      <c r="DJ396">
        <v>420</v>
      </c>
      <c r="DK396">
        <v>20</v>
      </c>
      <c r="DL396">
        <v>0.57999999999999996</v>
      </c>
      <c r="DM396">
        <v>0.22</v>
      </c>
      <c r="DN396">
        <v>-24.808587500000002</v>
      </c>
      <c r="DO396">
        <v>-37.653254409005598</v>
      </c>
      <c r="DP396">
        <v>3.7703709289795002</v>
      </c>
      <c r="DQ396">
        <v>0</v>
      </c>
      <c r="DR396">
        <v>1.1041224999999999</v>
      </c>
      <c r="DS396">
        <v>0.16233478424014899</v>
      </c>
      <c r="DT396">
        <v>2.0023790069564701E-2</v>
      </c>
      <c r="DU396">
        <v>0</v>
      </c>
      <c r="DV396">
        <v>0</v>
      </c>
      <c r="DW396">
        <v>2</v>
      </c>
      <c r="DX396" t="s">
        <v>357</v>
      </c>
      <c r="DY396">
        <v>2.8560300000000001</v>
      </c>
      <c r="DZ396">
        <v>2.7163200000000001</v>
      </c>
      <c r="EA396">
        <v>8.1045900000000004E-2</v>
      </c>
      <c r="EB396">
        <v>8.4912100000000004E-2</v>
      </c>
      <c r="EC396">
        <v>7.6551400000000006E-2</v>
      </c>
      <c r="ED396">
        <v>7.3571499999999998E-2</v>
      </c>
      <c r="EE396">
        <v>25900.7</v>
      </c>
      <c r="EF396">
        <v>22405.9</v>
      </c>
      <c r="EG396">
        <v>25237.599999999999</v>
      </c>
      <c r="EH396">
        <v>23850.3</v>
      </c>
      <c r="EI396">
        <v>39796</v>
      </c>
      <c r="EJ396">
        <v>36580.400000000001</v>
      </c>
      <c r="EK396">
        <v>45635.7</v>
      </c>
      <c r="EL396">
        <v>42553.5</v>
      </c>
      <c r="EM396">
        <v>1.7918499999999999</v>
      </c>
      <c r="EN396">
        <v>2.1217299999999999</v>
      </c>
      <c r="EO396">
        <v>5.4702199999999999E-2</v>
      </c>
      <c r="EP396">
        <v>0</v>
      </c>
      <c r="EQ396">
        <v>24.039400000000001</v>
      </c>
      <c r="ER396">
        <v>999.9</v>
      </c>
      <c r="ES396">
        <v>35.374000000000002</v>
      </c>
      <c r="ET396">
        <v>35.792000000000002</v>
      </c>
      <c r="EU396">
        <v>28.2621</v>
      </c>
      <c r="EV396">
        <v>52.073</v>
      </c>
      <c r="EW396">
        <v>36.838900000000002</v>
      </c>
      <c r="EX396">
        <v>2</v>
      </c>
      <c r="EY396">
        <v>5.33333E-2</v>
      </c>
      <c r="EZ396">
        <v>2.4410500000000002</v>
      </c>
      <c r="FA396">
        <v>20.227699999999999</v>
      </c>
      <c r="FB396">
        <v>5.2328599999999996</v>
      </c>
      <c r="FC396">
        <v>11.991400000000001</v>
      </c>
      <c r="FD396">
        <v>4.9555499999999997</v>
      </c>
      <c r="FE396">
        <v>3.3039499999999999</v>
      </c>
      <c r="FF396">
        <v>9999</v>
      </c>
      <c r="FG396">
        <v>5201.5</v>
      </c>
      <c r="FH396">
        <v>329.8</v>
      </c>
      <c r="FI396">
        <v>9999</v>
      </c>
      <c r="FJ396">
        <v>1.86829</v>
      </c>
      <c r="FK396">
        <v>1.8640099999999999</v>
      </c>
      <c r="FL396">
        <v>1.8714900000000001</v>
      </c>
      <c r="FM396">
        <v>1.8625700000000001</v>
      </c>
      <c r="FN396">
        <v>1.8619699999999999</v>
      </c>
      <c r="FO396">
        <v>1.86829</v>
      </c>
      <c r="FP396">
        <v>1.8585100000000001</v>
      </c>
      <c r="FQ396">
        <v>1.8647800000000001</v>
      </c>
      <c r="FR396">
        <v>5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1.056</v>
      </c>
      <c r="GF396">
        <v>0.1825</v>
      </c>
      <c r="GG396">
        <v>0.30658851354286398</v>
      </c>
      <c r="GH396">
        <v>2.2958890734485699E-3</v>
      </c>
      <c r="GI396">
        <v>-1.86257123826648E-6</v>
      </c>
      <c r="GJ396">
        <v>8.2594232886446805E-10</v>
      </c>
      <c r="GK396">
        <v>-0.101148223110564</v>
      </c>
      <c r="GL396">
        <v>-3.7577424899751702E-2</v>
      </c>
      <c r="GM396">
        <v>3.3046140057118702E-3</v>
      </c>
      <c r="GN396">
        <v>-3.9997718568980099E-5</v>
      </c>
      <c r="GO396">
        <v>3</v>
      </c>
      <c r="GP396">
        <v>2332</v>
      </c>
      <c r="GQ396">
        <v>2</v>
      </c>
      <c r="GR396">
        <v>24</v>
      </c>
      <c r="GS396">
        <v>1430.1</v>
      </c>
      <c r="GT396">
        <v>1430</v>
      </c>
      <c r="GU396">
        <v>1.54419</v>
      </c>
      <c r="GV396">
        <v>2.4084500000000002</v>
      </c>
      <c r="GW396">
        <v>1.9982899999999999</v>
      </c>
      <c r="GX396">
        <v>2.6940900000000001</v>
      </c>
      <c r="GY396">
        <v>2.0947300000000002</v>
      </c>
      <c r="GZ396">
        <v>2.3584000000000001</v>
      </c>
      <c r="HA396">
        <v>41.222299999999997</v>
      </c>
      <c r="HB396">
        <v>15.2615</v>
      </c>
      <c r="HC396">
        <v>18</v>
      </c>
      <c r="HD396">
        <v>431.66800000000001</v>
      </c>
      <c r="HE396">
        <v>648.87099999999998</v>
      </c>
      <c r="HF396">
        <v>20.7498</v>
      </c>
      <c r="HG396">
        <v>28.0016</v>
      </c>
      <c r="HH396">
        <v>30.0002</v>
      </c>
      <c r="HI396">
        <v>27.797999999999998</v>
      </c>
      <c r="HJ396">
        <v>27.787600000000001</v>
      </c>
      <c r="HK396">
        <v>30.937799999999999</v>
      </c>
      <c r="HL396">
        <v>37.5364</v>
      </c>
      <c r="HM396">
        <v>0</v>
      </c>
      <c r="HN396">
        <v>20.7728</v>
      </c>
      <c r="HO396">
        <v>521.4</v>
      </c>
      <c r="HP396">
        <v>19.726099999999999</v>
      </c>
      <c r="HQ396">
        <v>96.5779</v>
      </c>
      <c r="HR396">
        <v>100.039</v>
      </c>
    </row>
    <row r="397" spans="1:226" x14ac:dyDescent="0.2">
      <c r="A397">
        <v>381</v>
      </c>
      <c r="B397">
        <v>1657297303.0999999</v>
      </c>
      <c r="C397">
        <v>5698.5999999046298</v>
      </c>
      <c r="D397" t="s">
        <v>1124</v>
      </c>
      <c r="E397" t="s">
        <v>1125</v>
      </c>
      <c r="F397">
        <v>5</v>
      </c>
      <c r="G397" t="s">
        <v>1067</v>
      </c>
      <c r="H397" t="s">
        <v>354</v>
      </c>
      <c r="I397">
        <v>1657297295.26071</v>
      </c>
      <c r="J397">
        <f t="shared" si="170"/>
        <v>2.0961630784479121E-3</v>
      </c>
      <c r="K397">
        <f t="shared" si="171"/>
        <v>2.0961630784479119</v>
      </c>
      <c r="L397">
        <f t="shared" si="172"/>
        <v>16.290588270059899</v>
      </c>
      <c r="M397">
        <f t="shared" si="173"/>
        <v>456.87635714285699</v>
      </c>
      <c r="N397">
        <f t="shared" si="174"/>
        <v>164.67165626881874</v>
      </c>
      <c r="O397">
        <f t="shared" si="175"/>
        <v>12.177671684242544</v>
      </c>
      <c r="P397">
        <f t="shared" si="176"/>
        <v>33.786569004297803</v>
      </c>
      <c r="Q397">
        <f t="shared" si="177"/>
        <v>9.4074854094551102E-2</v>
      </c>
      <c r="R397">
        <f t="shared" si="178"/>
        <v>3.1730320998547596</v>
      </c>
      <c r="S397">
        <f t="shared" si="179"/>
        <v>9.2552383216382483E-2</v>
      </c>
      <c r="T397">
        <f t="shared" si="180"/>
        <v>5.7979975058516459E-2</v>
      </c>
      <c r="U397">
        <f t="shared" si="181"/>
        <v>321.51508135714329</v>
      </c>
      <c r="V397">
        <f t="shared" si="182"/>
        <v>25.734074743960011</v>
      </c>
      <c r="W397">
        <f t="shared" si="183"/>
        <v>24.933403571428599</v>
      </c>
      <c r="X397">
        <f t="shared" si="184"/>
        <v>3.1670748192064888</v>
      </c>
      <c r="Y397">
        <f t="shared" si="185"/>
        <v>50.14644737533721</v>
      </c>
      <c r="Z397">
        <f t="shared" si="186"/>
        <v>1.5455648802372943</v>
      </c>
      <c r="AA397">
        <f t="shared" si="187"/>
        <v>3.0821024442051042</v>
      </c>
      <c r="AB397">
        <f t="shared" si="188"/>
        <v>1.6215099389691945</v>
      </c>
      <c r="AC397">
        <f t="shared" si="189"/>
        <v>-92.440791759552923</v>
      </c>
      <c r="AD397">
        <f t="shared" si="190"/>
        <v>-77.86184299813489</v>
      </c>
      <c r="AE397">
        <f t="shared" si="191"/>
        <v>-5.1751586040156985</v>
      </c>
      <c r="AF397">
        <f t="shared" si="192"/>
        <v>146.03728799543978</v>
      </c>
      <c r="AG397">
        <f t="shared" si="193"/>
        <v>52.179454646099522</v>
      </c>
      <c r="AH397">
        <f t="shared" si="194"/>
        <v>2.1091777916432255</v>
      </c>
      <c r="AI397">
        <f t="shared" si="195"/>
        <v>16.290588270059899</v>
      </c>
      <c r="AJ397">
        <v>512.16201652156201</v>
      </c>
      <c r="AK397">
        <v>490.07218787878799</v>
      </c>
      <c r="AL397">
        <v>3.3269205066295999</v>
      </c>
      <c r="AM397">
        <v>66.044289892535204</v>
      </c>
      <c r="AN397">
        <f t="shared" si="196"/>
        <v>2.0961630784479119</v>
      </c>
      <c r="AO397">
        <v>19.783279378208999</v>
      </c>
      <c r="AP397">
        <v>20.888870909090901</v>
      </c>
      <c r="AQ397">
        <v>5.7183578767337295E-4</v>
      </c>
      <c r="AR397">
        <v>78.802789621625607</v>
      </c>
      <c r="AS397">
        <v>13</v>
      </c>
      <c r="AT397">
        <v>3</v>
      </c>
      <c r="AU397">
        <f t="shared" si="197"/>
        <v>1</v>
      </c>
      <c r="AV397">
        <f t="shared" si="198"/>
        <v>0</v>
      </c>
      <c r="AW397">
        <f t="shared" si="199"/>
        <v>39425.073982547197</v>
      </c>
      <c r="AX397">
        <f t="shared" si="200"/>
        <v>1999.9903571428599</v>
      </c>
      <c r="AY397">
        <f t="shared" si="201"/>
        <v>1681.1922214285735</v>
      </c>
      <c r="AZ397">
        <f t="shared" si="202"/>
        <v>0.84060016360793155</v>
      </c>
      <c r="BA397">
        <f t="shared" si="203"/>
        <v>0.16075831576330812</v>
      </c>
      <c r="BB397">
        <v>2.7</v>
      </c>
      <c r="BC397">
        <v>0.5</v>
      </c>
      <c r="BD397" t="s">
        <v>355</v>
      </c>
      <c r="BE397">
        <v>2</v>
      </c>
      <c r="BF397" t="b">
        <v>1</v>
      </c>
      <c r="BG397">
        <v>1657297295.26071</v>
      </c>
      <c r="BH397">
        <v>456.87635714285699</v>
      </c>
      <c r="BI397">
        <v>485.57357142857097</v>
      </c>
      <c r="BJ397">
        <v>20.899785714285699</v>
      </c>
      <c r="BK397">
        <v>19.784635714285699</v>
      </c>
      <c r="BL397">
        <v>455.83210714285701</v>
      </c>
      <c r="BM397">
        <v>20.716760714285702</v>
      </c>
      <c r="BN397">
        <v>500.00092857142897</v>
      </c>
      <c r="BO397">
        <v>73.851249999999993</v>
      </c>
      <c r="BP397">
        <v>9.9980953571428596E-2</v>
      </c>
      <c r="BQ397">
        <v>24.478242857142899</v>
      </c>
      <c r="BR397">
        <v>24.933403571428599</v>
      </c>
      <c r="BS397">
        <v>999.9</v>
      </c>
      <c r="BT397">
        <v>0</v>
      </c>
      <c r="BU397">
        <v>0</v>
      </c>
      <c r="BV397">
        <v>10011.5414285714</v>
      </c>
      <c r="BW397">
        <v>0</v>
      </c>
      <c r="BX397">
        <v>1108.31357142857</v>
      </c>
      <c r="BY397">
        <v>-28.6972464285714</v>
      </c>
      <c r="BZ397">
        <v>466.62864285714301</v>
      </c>
      <c r="CA397">
        <v>495.37428571428597</v>
      </c>
      <c r="CB397">
        <v>1.1151360714285701</v>
      </c>
      <c r="CC397">
        <v>485.57357142857097</v>
      </c>
      <c r="CD397">
        <v>19.784635714285699</v>
      </c>
      <c r="CE397">
        <v>1.5434757142857101</v>
      </c>
      <c r="CF397">
        <v>1.46112142857143</v>
      </c>
      <c r="CG397">
        <v>13.4057714285714</v>
      </c>
      <c r="CH397">
        <v>12.5672607142857</v>
      </c>
      <c r="CI397">
        <v>1999.9903571428599</v>
      </c>
      <c r="CJ397">
        <v>0.97999303571428598</v>
      </c>
      <c r="CK397">
        <v>2.0007296428571401E-2</v>
      </c>
      <c r="CL397">
        <v>0</v>
      </c>
      <c r="CM397">
        <v>2.5079892857142898</v>
      </c>
      <c r="CN397">
        <v>0</v>
      </c>
      <c r="CO397">
        <v>7036.6925000000001</v>
      </c>
      <c r="CP397">
        <v>16705.289285714302</v>
      </c>
      <c r="CQ397">
        <v>45.399357142857099</v>
      </c>
      <c r="CR397">
        <v>47.125</v>
      </c>
      <c r="CS397">
        <v>46.5066428571429</v>
      </c>
      <c r="CT397">
        <v>45.486499999999999</v>
      </c>
      <c r="CU397">
        <v>44.561999999999998</v>
      </c>
      <c r="CV397">
        <v>1959.9796428571401</v>
      </c>
      <c r="CW397">
        <v>40.0107142857143</v>
      </c>
      <c r="CX397">
        <v>0</v>
      </c>
      <c r="CY397">
        <v>1651536578.0999999</v>
      </c>
      <c r="CZ397">
        <v>0</v>
      </c>
      <c r="DA397">
        <v>0</v>
      </c>
      <c r="DB397" t="s">
        <v>356</v>
      </c>
      <c r="DC397">
        <v>1657211493.5999999</v>
      </c>
      <c r="DD397">
        <v>1657211497.5999999</v>
      </c>
      <c r="DE397">
        <v>0</v>
      </c>
      <c r="DF397">
        <v>1.526</v>
      </c>
      <c r="DG397">
        <v>4.4999999999999998E-2</v>
      </c>
      <c r="DH397">
        <v>2.6110000000000002</v>
      </c>
      <c r="DI397">
        <v>0.157</v>
      </c>
      <c r="DJ397">
        <v>420</v>
      </c>
      <c r="DK397">
        <v>20</v>
      </c>
      <c r="DL397">
        <v>0.57999999999999996</v>
      </c>
      <c r="DM397">
        <v>0.22</v>
      </c>
      <c r="DN397">
        <v>-27.514714999999999</v>
      </c>
      <c r="DO397">
        <v>-22.638691181988701</v>
      </c>
      <c r="DP397">
        <v>2.2485660786988202</v>
      </c>
      <c r="DQ397">
        <v>0</v>
      </c>
      <c r="DR397">
        <v>1.10880975</v>
      </c>
      <c r="DS397">
        <v>4.4828555347090501E-2</v>
      </c>
      <c r="DT397">
        <v>1.63079157907287E-2</v>
      </c>
      <c r="DU397">
        <v>1</v>
      </c>
      <c r="DV397">
        <v>1</v>
      </c>
      <c r="DW397">
        <v>2</v>
      </c>
      <c r="DX397" t="s">
        <v>363</v>
      </c>
      <c r="DY397">
        <v>2.8559800000000002</v>
      </c>
      <c r="DZ397">
        <v>2.7162799999999998</v>
      </c>
      <c r="EA397">
        <v>8.2916199999999995E-2</v>
      </c>
      <c r="EB397">
        <v>8.6762800000000001E-2</v>
      </c>
      <c r="EC397">
        <v>7.6548599999999994E-2</v>
      </c>
      <c r="ED397">
        <v>7.3593900000000004E-2</v>
      </c>
      <c r="EE397">
        <v>25848</v>
      </c>
      <c r="EF397">
        <v>22360.7</v>
      </c>
      <c r="EG397">
        <v>25237.599999999999</v>
      </c>
      <c r="EH397">
        <v>23850.400000000001</v>
      </c>
      <c r="EI397">
        <v>39796.199999999997</v>
      </c>
      <c r="EJ397">
        <v>36579.599999999999</v>
      </c>
      <c r="EK397">
        <v>45635.7</v>
      </c>
      <c r="EL397">
        <v>42553.5</v>
      </c>
      <c r="EM397">
        <v>1.7918499999999999</v>
      </c>
      <c r="EN397">
        <v>2.1215999999999999</v>
      </c>
      <c r="EO397">
        <v>5.4724500000000002E-2</v>
      </c>
      <c r="EP397">
        <v>0</v>
      </c>
      <c r="EQ397">
        <v>24.035399999999999</v>
      </c>
      <c r="ER397">
        <v>999.9</v>
      </c>
      <c r="ES397">
        <v>35.374000000000002</v>
      </c>
      <c r="ET397">
        <v>35.792000000000002</v>
      </c>
      <c r="EU397">
        <v>28.263500000000001</v>
      </c>
      <c r="EV397">
        <v>52.713000000000001</v>
      </c>
      <c r="EW397">
        <v>36.967100000000002</v>
      </c>
      <c r="EX397">
        <v>2</v>
      </c>
      <c r="EY397">
        <v>5.3191099999999998E-2</v>
      </c>
      <c r="EZ397">
        <v>2.4071400000000001</v>
      </c>
      <c r="FA397">
        <v>20.228000000000002</v>
      </c>
      <c r="FB397">
        <v>5.2331599999999998</v>
      </c>
      <c r="FC397">
        <v>11.991400000000001</v>
      </c>
      <c r="FD397">
        <v>4.9555999999999996</v>
      </c>
      <c r="FE397">
        <v>3.3039499999999999</v>
      </c>
      <c r="FF397">
        <v>9999</v>
      </c>
      <c r="FG397">
        <v>5201.5</v>
      </c>
      <c r="FH397">
        <v>329.8</v>
      </c>
      <c r="FI397">
        <v>9999</v>
      </c>
      <c r="FJ397">
        <v>1.86829</v>
      </c>
      <c r="FK397">
        <v>1.8640099999999999</v>
      </c>
      <c r="FL397">
        <v>1.8714900000000001</v>
      </c>
      <c r="FM397">
        <v>1.86256</v>
      </c>
      <c r="FN397">
        <v>1.86202</v>
      </c>
      <c r="FO397">
        <v>1.86829</v>
      </c>
      <c r="FP397">
        <v>1.8585</v>
      </c>
      <c r="FQ397">
        <v>1.8647800000000001</v>
      </c>
      <c r="FR397">
        <v>5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1.071</v>
      </c>
      <c r="GF397">
        <v>0.1825</v>
      </c>
      <c r="GG397">
        <v>0.30658851354286398</v>
      </c>
      <c r="GH397">
        <v>2.2958890734485699E-3</v>
      </c>
      <c r="GI397">
        <v>-1.86257123826648E-6</v>
      </c>
      <c r="GJ397">
        <v>8.2594232886446805E-10</v>
      </c>
      <c r="GK397">
        <v>-0.101148223110564</v>
      </c>
      <c r="GL397">
        <v>-3.7577424899751702E-2</v>
      </c>
      <c r="GM397">
        <v>3.3046140057118702E-3</v>
      </c>
      <c r="GN397">
        <v>-3.9997718568980099E-5</v>
      </c>
      <c r="GO397">
        <v>3</v>
      </c>
      <c r="GP397">
        <v>2332</v>
      </c>
      <c r="GQ397">
        <v>2</v>
      </c>
      <c r="GR397">
        <v>24</v>
      </c>
      <c r="GS397">
        <v>1430.2</v>
      </c>
      <c r="GT397">
        <v>1430.1</v>
      </c>
      <c r="GU397">
        <v>1.57959</v>
      </c>
      <c r="GV397">
        <v>2.4011200000000001</v>
      </c>
      <c r="GW397">
        <v>1.9982899999999999</v>
      </c>
      <c r="GX397">
        <v>2.6940900000000001</v>
      </c>
      <c r="GY397">
        <v>2.0935100000000002</v>
      </c>
      <c r="GZ397">
        <v>2.3559600000000001</v>
      </c>
      <c r="HA397">
        <v>41.248199999999997</v>
      </c>
      <c r="HB397">
        <v>15.270300000000001</v>
      </c>
      <c r="HC397">
        <v>18</v>
      </c>
      <c r="HD397">
        <v>431.68599999999998</v>
      </c>
      <c r="HE397">
        <v>648.803</v>
      </c>
      <c r="HF397">
        <v>20.793500000000002</v>
      </c>
      <c r="HG397">
        <v>28.004200000000001</v>
      </c>
      <c r="HH397">
        <v>30.0001</v>
      </c>
      <c r="HI397">
        <v>27.800599999999999</v>
      </c>
      <c r="HJ397">
        <v>27.790700000000001</v>
      </c>
      <c r="HK397">
        <v>31.640799999999999</v>
      </c>
      <c r="HL397">
        <v>37.5364</v>
      </c>
      <c r="HM397">
        <v>0</v>
      </c>
      <c r="HN397">
        <v>20.8187</v>
      </c>
      <c r="HO397">
        <v>541.48800000000006</v>
      </c>
      <c r="HP397">
        <v>19.7254</v>
      </c>
      <c r="HQ397">
        <v>96.5779</v>
      </c>
      <c r="HR397">
        <v>100.039</v>
      </c>
    </row>
    <row r="398" spans="1:226" x14ac:dyDescent="0.2">
      <c r="A398">
        <v>382</v>
      </c>
      <c r="B398">
        <v>1657297308.5999999</v>
      </c>
      <c r="C398">
        <v>5704.0999999046298</v>
      </c>
      <c r="D398" t="s">
        <v>1126</v>
      </c>
      <c r="E398" t="s">
        <v>1127</v>
      </c>
      <c r="F398">
        <v>5</v>
      </c>
      <c r="G398" t="s">
        <v>1067</v>
      </c>
      <c r="H398" t="s">
        <v>354</v>
      </c>
      <c r="I398">
        <v>1657297300.83214</v>
      </c>
      <c r="J398">
        <f t="shared" si="170"/>
        <v>2.0840905985300478E-3</v>
      </c>
      <c r="K398">
        <f t="shared" si="171"/>
        <v>2.084090598530048</v>
      </c>
      <c r="L398">
        <f t="shared" si="172"/>
        <v>17.178760373553825</v>
      </c>
      <c r="M398">
        <f t="shared" si="173"/>
        <v>474.18842857142897</v>
      </c>
      <c r="N398">
        <f t="shared" si="174"/>
        <v>164.37736158083163</v>
      </c>
      <c r="O398">
        <f t="shared" si="175"/>
        <v>12.155963607361786</v>
      </c>
      <c r="P398">
        <f t="shared" si="176"/>
        <v>35.066977747491357</v>
      </c>
      <c r="Q398">
        <f t="shared" si="177"/>
        <v>9.3446573777987721E-2</v>
      </c>
      <c r="R398">
        <f t="shared" si="178"/>
        <v>3.1685010808882303</v>
      </c>
      <c r="S398">
        <f t="shared" si="179"/>
        <v>9.1942084475571673E-2</v>
      </c>
      <c r="T398">
        <f t="shared" si="180"/>
        <v>5.7596957483752528E-2</v>
      </c>
      <c r="U398">
        <f t="shared" si="181"/>
        <v>321.51753235714216</v>
      </c>
      <c r="V398">
        <f t="shared" si="182"/>
        <v>25.743041405180932</v>
      </c>
      <c r="W398">
        <f t="shared" si="183"/>
        <v>24.9370607142857</v>
      </c>
      <c r="X398">
        <f t="shared" si="184"/>
        <v>3.1677657658472183</v>
      </c>
      <c r="Y398">
        <f t="shared" si="185"/>
        <v>50.111364280420631</v>
      </c>
      <c r="Z398">
        <f t="shared" si="186"/>
        <v>1.5448857563212965</v>
      </c>
      <c r="AA398">
        <f t="shared" si="187"/>
        <v>3.0829050026979807</v>
      </c>
      <c r="AB398">
        <f t="shared" si="188"/>
        <v>1.6228800095259217</v>
      </c>
      <c r="AC398">
        <f t="shared" si="189"/>
        <v>-91.908395395175106</v>
      </c>
      <c r="AD398">
        <f t="shared" si="190"/>
        <v>-77.632304008739879</v>
      </c>
      <c r="AE398">
        <f t="shared" si="191"/>
        <v>-5.167489310332563</v>
      </c>
      <c r="AF398">
        <f t="shared" si="192"/>
        <v>146.80934364289465</v>
      </c>
      <c r="AG398">
        <f t="shared" si="193"/>
        <v>54.43083068406159</v>
      </c>
      <c r="AH398">
        <f t="shared" si="194"/>
        <v>2.0870007339898371</v>
      </c>
      <c r="AI398">
        <f t="shared" si="195"/>
        <v>17.178760373553825</v>
      </c>
      <c r="AJ398">
        <v>530.87562780012604</v>
      </c>
      <c r="AK398">
        <v>508.25436363636402</v>
      </c>
      <c r="AL398">
        <v>3.33788037269158</v>
      </c>
      <c r="AM398">
        <v>66.044289892535204</v>
      </c>
      <c r="AN398">
        <f t="shared" si="196"/>
        <v>2.084090598530048</v>
      </c>
      <c r="AO398">
        <v>19.794113153805501</v>
      </c>
      <c r="AP398">
        <v>20.895054545454499</v>
      </c>
      <c r="AQ398">
        <v>1.92239446883372E-4</v>
      </c>
      <c r="AR398">
        <v>78.802789621625607</v>
      </c>
      <c r="AS398">
        <v>13</v>
      </c>
      <c r="AT398">
        <v>3</v>
      </c>
      <c r="AU398">
        <f t="shared" si="197"/>
        <v>1</v>
      </c>
      <c r="AV398">
        <f t="shared" si="198"/>
        <v>0</v>
      </c>
      <c r="AW398">
        <f t="shared" si="199"/>
        <v>39348.99812454651</v>
      </c>
      <c r="AX398">
        <f t="shared" si="200"/>
        <v>2000.0057142857099</v>
      </c>
      <c r="AY398">
        <f t="shared" si="201"/>
        <v>1681.2051214285677</v>
      </c>
      <c r="AZ398">
        <f t="shared" si="202"/>
        <v>0.84060015899954565</v>
      </c>
      <c r="BA398">
        <f t="shared" si="203"/>
        <v>0.16075830686912324</v>
      </c>
      <c r="BB398">
        <v>2.7</v>
      </c>
      <c r="BC398">
        <v>0.5</v>
      </c>
      <c r="BD398" t="s">
        <v>355</v>
      </c>
      <c r="BE398">
        <v>2</v>
      </c>
      <c r="BF398" t="b">
        <v>1</v>
      </c>
      <c r="BG398">
        <v>1657297300.83214</v>
      </c>
      <c r="BH398">
        <v>474.18842857142897</v>
      </c>
      <c r="BI398">
        <v>504.11417857142902</v>
      </c>
      <c r="BJ398">
        <v>20.8905071428571</v>
      </c>
      <c r="BK398">
        <v>19.787117857142899</v>
      </c>
      <c r="BL398">
        <v>473.12514285714298</v>
      </c>
      <c r="BM398">
        <v>20.707907142857099</v>
      </c>
      <c r="BN398">
        <v>500.02171428571398</v>
      </c>
      <c r="BO398">
        <v>73.851507142857102</v>
      </c>
      <c r="BP398">
        <v>0.100060703571429</v>
      </c>
      <c r="BQ398">
        <v>24.482592857142901</v>
      </c>
      <c r="BR398">
        <v>24.9370607142857</v>
      </c>
      <c r="BS398">
        <v>999.9</v>
      </c>
      <c r="BT398">
        <v>0</v>
      </c>
      <c r="BU398">
        <v>0</v>
      </c>
      <c r="BV398">
        <v>9991.5157142857206</v>
      </c>
      <c r="BW398">
        <v>0</v>
      </c>
      <c r="BX398">
        <v>1108.9703571428599</v>
      </c>
      <c r="BY398">
        <v>-29.925810714285699</v>
      </c>
      <c r="BZ398">
        <v>484.30582142857099</v>
      </c>
      <c r="CA398">
        <v>514.29060714285697</v>
      </c>
      <c r="CB398">
        <v>1.10338035714286</v>
      </c>
      <c r="CC398">
        <v>504.11417857142902</v>
      </c>
      <c r="CD398">
        <v>19.787117857142899</v>
      </c>
      <c r="CE398">
        <v>1.5427957142857101</v>
      </c>
      <c r="CF398">
        <v>1.46130928571429</v>
      </c>
      <c r="CG398">
        <v>13.3990107142857</v>
      </c>
      <c r="CH398">
        <v>12.569221428571399</v>
      </c>
      <c r="CI398">
        <v>2000.0057142857099</v>
      </c>
      <c r="CJ398">
        <v>0.97999325000000004</v>
      </c>
      <c r="CK398">
        <v>2.0007074999999999E-2</v>
      </c>
      <c r="CL398">
        <v>0</v>
      </c>
      <c r="CM398">
        <v>2.5323357142857099</v>
      </c>
      <c r="CN398">
        <v>0</v>
      </c>
      <c r="CO398">
        <v>7045.2660714285703</v>
      </c>
      <c r="CP398">
        <v>16705.421428571401</v>
      </c>
      <c r="CQ398">
        <v>45.394928571428601</v>
      </c>
      <c r="CR398">
        <v>47.125</v>
      </c>
      <c r="CS398">
        <v>46.5066428571429</v>
      </c>
      <c r="CT398">
        <v>45.472999999999999</v>
      </c>
      <c r="CU398">
        <v>44.561999999999998</v>
      </c>
      <c r="CV398">
        <v>1959.9949999999999</v>
      </c>
      <c r="CW398">
        <v>40.0107142857143</v>
      </c>
      <c r="CX398">
        <v>0</v>
      </c>
      <c r="CY398">
        <v>1651536583.5</v>
      </c>
      <c r="CZ398">
        <v>0</v>
      </c>
      <c r="DA398">
        <v>0</v>
      </c>
      <c r="DB398" t="s">
        <v>356</v>
      </c>
      <c r="DC398">
        <v>1657211493.5999999</v>
      </c>
      <c r="DD398">
        <v>1657211497.5999999</v>
      </c>
      <c r="DE398">
        <v>0</v>
      </c>
      <c r="DF398">
        <v>1.526</v>
      </c>
      <c r="DG398">
        <v>4.4999999999999998E-2</v>
      </c>
      <c r="DH398">
        <v>2.6110000000000002</v>
      </c>
      <c r="DI398">
        <v>0.157</v>
      </c>
      <c r="DJ398">
        <v>420</v>
      </c>
      <c r="DK398">
        <v>20</v>
      </c>
      <c r="DL398">
        <v>0.57999999999999996</v>
      </c>
      <c r="DM398">
        <v>0.22</v>
      </c>
      <c r="DN398">
        <v>-29.3251925</v>
      </c>
      <c r="DO398">
        <v>-13.117894559099399</v>
      </c>
      <c r="DP398">
        <v>1.2975680776721299</v>
      </c>
      <c r="DQ398">
        <v>0</v>
      </c>
      <c r="DR398">
        <v>1.1099304999999999</v>
      </c>
      <c r="DS398">
        <v>-0.14031174484052999</v>
      </c>
      <c r="DT398">
        <v>1.47146218011201E-2</v>
      </c>
      <c r="DU398">
        <v>0</v>
      </c>
      <c r="DV398">
        <v>0</v>
      </c>
      <c r="DW398">
        <v>2</v>
      </c>
      <c r="DX398" t="s">
        <v>357</v>
      </c>
      <c r="DY398">
        <v>2.85588</v>
      </c>
      <c r="DZ398">
        <v>2.7164199999999998</v>
      </c>
      <c r="EA398">
        <v>8.5184499999999996E-2</v>
      </c>
      <c r="EB398">
        <v>8.9081499999999994E-2</v>
      </c>
      <c r="EC398">
        <v>7.6567399999999994E-2</v>
      </c>
      <c r="ED398">
        <v>7.3619100000000007E-2</v>
      </c>
      <c r="EE398">
        <v>25783.599999999999</v>
      </c>
      <c r="EF398">
        <v>22303.599999999999</v>
      </c>
      <c r="EG398">
        <v>25237.200000000001</v>
      </c>
      <c r="EH398">
        <v>23850.1</v>
      </c>
      <c r="EI398">
        <v>39795.300000000003</v>
      </c>
      <c r="EJ398">
        <v>36578</v>
      </c>
      <c r="EK398">
        <v>45635.5</v>
      </c>
      <c r="EL398">
        <v>42552.800000000003</v>
      </c>
      <c r="EM398">
        <v>1.79172</v>
      </c>
      <c r="EN398">
        <v>2.12168</v>
      </c>
      <c r="EO398">
        <v>5.5663299999999999E-2</v>
      </c>
      <c r="EP398">
        <v>0</v>
      </c>
      <c r="EQ398">
        <v>24.032699999999998</v>
      </c>
      <c r="ER398">
        <v>999.9</v>
      </c>
      <c r="ES398">
        <v>35.35</v>
      </c>
      <c r="ET398">
        <v>35.811999999999998</v>
      </c>
      <c r="EU398">
        <v>28.276199999999999</v>
      </c>
      <c r="EV398">
        <v>52.753</v>
      </c>
      <c r="EW398">
        <v>36.935099999999998</v>
      </c>
      <c r="EX398">
        <v>2</v>
      </c>
      <c r="EY398">
        <v>5.3257100000000002E-2</v>
      </c>
      <c r="EZ398">
        <v>2.3689499999999999</v>
      </c>
      <c r="FA398">
        <v>20.2287</v>
      </c>
      <c r="FB398">
        <v>5.2337600000000002</v>
      </c>
      <c r="FC398">
        <v>11.992000000000001</v>
      </c>
      <c r="FD398">
        <v>4.9555999999999996</v>
      </c>
      <c r="FE398">
        <v>3.3039999999999998</v>
      </c>
      <c r="FF398">
        <v>9999</v>
      </c>
      <c r="FG398">
        <v>5201.7</v>
      </c>
      <c r="FH398">
        <v>329.8</v>
      </c>
      <c r="FI398">
        <v>9999</v>
      </c>
      <c r="FJ398">
        <v>1.86829</v>
      </c>
      <c r="FK398">
        <v>1.8640099999999999</v>
      </c>
      <c r="FL398">
        <v>1.8714900000000001</v>
      </c>
      <c r="FM398">
        <v>1.8625499999999999</v>
      </c>
      <c r="FN398">
        <v>1.8619600000000001</v>
      </c>
      <c r="FO398">
        <v>1.86829</v>
      </c>
      <c r="FP398">
        <v>1.8585100000000001</v>
      </c>
      <c r="FQ398">
        <v>1.8647800000000001</v>
      </c>
      <c r="FR398">
        <v>5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1.0900000000000001</v>
      </c>
      <c r="GF398">
        <v>0.18279999999999999</v>
      </c>
      <c r="GG398">
        <v>0.30658851354286398</v>
      </c>
      <c r="GH398">
        <v>2.2958890734485699E-3</v>
      </c>
      <c r="GI398">
        <v>-1.86257123826648E-6</v>
      </c>
      <c r="GJ398">
        <v>8.2594232886446805E-10</v>
      </c>
      <c r="GK398">
        <v>-0.101148223110564</v>
      </c>
      <c r="GL398">
        <v>-3.7577424899751702E-2</v>
      </c>
      <c r="GM398">
        <v>3.3046140057118702E-3</v>
      </c>
      <c r="GN398">
        <v>-3.9997718568980099E-5</v>
      </c>
      <c r="GO398">
        <v>3</v>
      </c>
      <c r="GP398">
        <v>2332</v>
      </c>
      <c r="GQ398">
        <v>2</v>
      </c>
      <c r="GR398">
        <v>24</v>
      </c>
      <c r="GS398">
        <v>1430.2</v>
      </c>
      <c r="GT398">
        <v>1430.2</v>
      </c>
      <c r="GU398">
        <v>1.62476</v>
      </c>
      <c r="GV398">
        <v>2.3999000000000001</v>
      </c>
      <c r="GW398">
        <v>1.9982899999999999</v>
      </c>
      <c r="GX398">
        <v>2.6940900000000001</v>
      </c>
      <c r="GY398">
        <v>2.0935100000000002</v>
      </c>
      <c r="GZ398">
        <v>2.32422</v>
      </c>
      <c r="HA398">
        <v>41.274099999999997</v>
      </c>
      <c r="HB398">
        <v>15.2615</v>
      </c>
      <c r="HC398">
        <v>18</v>
      </c>
      <c r="HD398">
        <v>431.63799999999998</v>
      </c>
      <c r="HE398">
        <v>648.90599999999995</v>
      </c>
      <c r="HF398">
        <v>20.8429</v>
      </c>
      <c r="HG398">
        <v>28.0063</v>
      </c>
      <c r="HH398">
        <v>30.0002</v>
      </c>
      <c r="HI398">
        <v>27.803899999999999</v>
      </c>
      <c r="HJ398">
        <v>27.7941</v>
      </c>
      <c r="HK398">
        <v>32.5593</v>
      </c>
      <c r="HL398">
        <v>37.811599999999999</v>
      </c>
      <c r="HM398">
        <v>0</v>
      </c>
      <c r="HN398">
        <v>20.8626</v>
      </c>
      <c r="HO398">
        <v>554.95699999999999</v>
      </c>
      <c r="HP398">
        <v>19.703399999999998</v>
      </c>
      <c r="HQ398">
        <v>96.576999999999998</v>
      </c>
      <c r="HR398">
        <v>100.038</v>
      </c>
    </row>
    <row r="399" spans="1:226" x14ac:dyDescent="0.2">
      <c r="A399">
        <v>383</v>
      </c>
      <c r="B399">
        <v>1657297313.0999999</v>
      </c>
      <c r="C399">
        <v>5708.5999999046298</v>
      </c>
      <c r="D399" t="s">
        <v>1128</v>
      </c>
      <c r="E399" t="s">
        <v>1129</v>
      </c>
      <c r="F399">
        <v>5</v>
      </c>
      <c r="G399" t="s">
        <v>1067</v>
      </c>
      <c r="H399" t="s">
        <v>354</v>
      </c>
      <c r="I399">
        <v>1657297305.2785699</v>
      </c>
      <c r="J399">
        <f t="shared" si="170"/>
        <v>2.0691210261182609E-3</v>
      </c>
      <c r="K399">
        <f t="shared" si="171"/>
        <v>2.0691210261182609</v>
      </c>
      <c r="L399">
        <f t="shared" si="172"/>
        <v>17.681880091425747</v>
      </c>
      <c r="M399">
        <f t="shared" si="173"/>
        <v>488.54025000000001</v>
      </c>
      <c r="N399">
        <f t="shared" si="174"/>
        <v>167.1035880779167</v>
      </c>
      <c r="O399">
        <f t="shared" si="175"/>
        <v>12.357525827987535</v>
      </c>
      <c r="P399">
        <f t="shared" si="176"/>
        <v>36.12818148806894</v>
      </c>
      <c r="Q399">
        <f t="shared" si="177"/>
        <v>9.2659730689339762E-2</v>
      </c>
      <c r="R399">
        <f t="shared" si="178"/>
        <v>3.1705934751640621</v>
      </c>
      <c r="S399">
        <f t="shared" si="179"/>
        <v>9.1181214379938286E-2</v>
      </c>
      <c r="T399">
        <f t="shared" si="180"/>
        <v>5.7119132606542028E-2</v>
      </c>
      <c r="U399">
        <f t="shared" si="181"/>
        <v>321.5154803571433</v>
      </c>
      <c r="V399">
        <f t="shared" si="182"/>
        <v>25.750878563003202</v>
      </c>
      <c r="W399">
        <f t="shared" si="183"/>
        <v>24.946467857142899</v>
      </c>
      <c r="X399">
        <f t="shared" si="184"/>
        <v>3.1695436694077168</v>
      </c>
      <c r="Y399">
        <f t="shared" si="185"/>
        <v>50.096869314300974</v>
      </c>
      <c r="Z399">
        <f t="shared" si="186"/>
        <v>1.5449021281038526</v>
      </c>
      <c r="AA399">
        <f t="shared" si="187"/>
        <v>3.0838296868639556</v>
      </c>
      <c r="AB399">
        <f t="shared" si="188"/>
        <v>1.6246415413038642</v>
      </c>
      <c r="AC399">
        <f t="shared" si="189"/>
        <v>-91.248237251815311</v>
      </c>
      <c r="AD399">
        <f t="shared" si="190"/>
        <v>-78.435065208961063</v>
      </c>
      <c r="AE399">
        <f t="shared" si="191"/>
        <v>-5.217857624845383</v>
      </c>
      <c r="AF399">
        <f t="shared" si="192"/>
        <v>146.61432027152154</v>
      </c>
      <c r="AG399">
        <f t="shared" si="193"/>
        <v>55.745876582116949</v>
      </c>
      <c r="AH399">
        <f t="shared" si="194"/>
        <v>2.0794056211136578</v>
      </c>
      <c r="AI399">
        <f t="shared" si="195"/>
        <v>17.681880091425747</v>
      </c>
      <c r="AJ399">
        <v>546.71966917317604</v>
      </c>
      <c r="AK399">
        <v>523.57576969697004</v>
      </c>
      <c r="AL399">
        <v>3.3998728256823001</v>
      </c>
      <c r="AM399">
        <v>66.044289892535204</v>
      </c>
      <c r="AN399">
        <f t="shared" si="196"/>
        <v>2.0691210261182609</v>
      </c>
      <c r="AO399">
        <v>19.800506214768699</v>
      </c>
      <c r="AP399">
        <v>20.893620606060601</v>
      </c>
      <c r="AQ399">
        <v>1.8718245866829501E-4</v>
      </c>
      <c r="AR399">
        <v>78.802789621625607</v>
      </c>
      <c r="AS399">
        <v>13</v>
      </c>
      <c r="AT399">
        <v>3</v>
      </c>
      <c r="AU399">
        <f t="shared" si="197"/>
        <v>1</v>
      </c>
      <c r="AV399">
        <f t="shared" si="198"/>
        <v>0</v>
      </c>
      <c r="AW399">
        <f t="shared" si="199"/>
        <v>39383.199829259196</v>
      </c>
      <c r="AX399">
        <f t="shared" si="200"/>
        <v>1999.99285714286</v>
      </c>
      <c r="AY399">
        <f t="shared" si="201"/>
        <v>1681.1943214285736</v>
      </c>
      <c r="AZ399">
        <f t="shared" si="202"/>
        <v>0.84060016285772443</v>
      </c>
      <c r="BA399">
        <f t="shared" si="203"/>
        <v>0.16075831431540827</v>
      </c>
      <c r="BB399">
        <v>2.7</v>
      </c>
      <c r="BC399">
        <v>0.5</v>
      </c>
      <c r="BD399" t="s">
        <v>355</v>
      </c>
      <c r="BE399">
        <v>2</v>
      </c>
      <c r="BF399" t="b">
        <v>1</v>
      </c>
      <c r="BG399">
        <v>1657297305.2785699</v>
      </c>
      <c r="BH399">
        <v>488.54025000000001</v>
      </c>
      <c r="BI399">
        <v>519.19200000000001</v>
      </c>
      <c r="BJ399">
        <v>20.890807142857099</v>
      </c>
      <c r="BK399">
        <v>19.791371428571399</v>
      </c>
      <c r="BL399">
        <v>487.46153571428601</v>
      </c>
      <c r="BM399">
        <v>20.708200000000001</v>
      </c>
      <c r="BN399">
        <v>499.99339285714302</v>
      </c>
      <c r="BO399">
        <v>73.851382142857105</v>
      </c>
      <c r="BP399">
        <v>9.9907414285714299E-2</v>
      </c>
      <c r="BQ399">
        <v>24.4876035714286</v>
      </c>
      <c r="BR399">
        <v>24.946467857142899</v>
      </c>
      <c r="BS399">
        <v>999.9</v>
      </c>
      <c r="BT399">
        <v>0</v>
      </c>
      <c r="BU399">
        <v>0</v>
      </c>
      <c r="BV399">
        <v>10000.7628571429</v>
      </c>
      <c r="BW399">
        <v>0</v>
      </c>
      <c r="BX399">
        <v>1109.5964285714299</v>
      </c>
      <c r="BY399">
        <v>-30.651835714285699</v>
      </c>
      <c r="BZ399">
        <v>498.964</v>
      </c>
      <c r="CA399">
        <v>529.67503571428597</v>
      </c>
      <c r="CB399">
        <v>1.0994335714285699</v>
      </c>
      <c r="CC399">
        <v>519.19200000000001</v>
      </c>
      <c r="CD399">
        <v>19.791371428571399</v>
      </c>
      <c r="CE399">
        <v>1.54281535714286</v>
      </c>
      <c r="CF399">
        <v>1.46161964285714</v>
      </c>
      <c r="CG399">
        <v>13.399207142857099</v>
      </c>
      <c r="CH399">
        <v>12.5724678571429</v>
      </c>
      <c r="CI399">
        <v>1999.99285714286</v>
      </c>
      <c r="CJ399">
        <v>0.97999314285714301</v>
      </c>
      <c r="CK399">
        <v>2.00071857142857E-2</v>
      </c>
      <c r="CL399">
        <v>0</v>
      </c>
      <c r="CM399">
        <v>2.5157678571428601</v>
      </c>
      <c r="CN399">
        <v>0</v>
      </c>
      <c r="CO399">
        <v>7053.2349999999997</v>
      </c>
      <c r="CP399">
        <v>16705.321428571398</v>
      </c>
      <c r="CQ399">
        <v>45.392714285714298</v>
      </c>
      <c r="CR399">
        <v>47.125</v>
      </c>
      <c r="CS399">
        <v>46.502214285714302</v>
      </c>
      <c r="CT399">
        <v>45.463999999999999</v>
      </c>
      <c r="CU399">
        <v>44.561999999999998</v>
      </c>
      <c r="CV399">
        <v>1959.9821428571399</v>
      </c>
      <c r="CW399">
        <v>40.0107142857143</v>
      </c>
      <c r="CX399">
        <v>0</v>
      </c>
      <c r="CY399">
        <v>1651536587.7</v>
      </c>
      <c r="CZ399">
        <v>0</v>
      </c>
      <c r="DA399">
        <v>0</v>
      </c>
      <c r="DB399" t="s">
        <v>356</v>
      </c>
      <c r="DC399">
        <v>1657211493.5999999</v>
      </c>
      <c r="DD399">
        <v>1657211497.5999999</v>
      </c>
      <c r="DE399">
        <v>0</v>
      </c>
      <c r="DF399">
        <v>1.526</v>
      </c>
      <c r="DG399">
        <v>4.4999999999999998E-2</v>
      </c>
      <c r="DH399">
        <v>2.6110000000000002</v>
      </c>
      <c r="DI399">
        <v>0.157</v>
      </c>
      <c r="DJ399">
        <v>420</v>
      </c>
      <c r="DK399">
        <v>20</v>
      </c>
      <c r="DL399">
        <v>0.57999999999999996</v>
      </c>
      <c r="DM399">
        <v>0.22</v>
      </c>
      <c r="DN399">
        <v>-29.9650146341463</v>
      </c>
      <c r="DO399">
        <v>-11.018648780487799</v>
      </c>
      <c r="DP399">
        <v>1.12899408293314</v>
      </c>
      <c r="DQ399">
        <v>0</v>
      </c>
      <c r="DR399">
        <v>1.1051480487804901</v>
      </c>
      <c r="DS399">
        <v>-0.102684041811847</v>
      </c>
      <c r="DT399">
        <v>1.22595172028266E-2</v>
      </c>
      <c r="DU399">
        <v>0</v>
      </c>
      <c r="DV399">
        <v>0</v>
      </c>
      <c r="DW399">
        <v>2</v>
      </c>
      <c r="DX399" t="s">
        <v>357</v>
      </c>
      <c r="DY399">
        <v>2.8559199999999998</v>
      </c>
      <c r="DZ399">
        <v>2.7168100000000002</v>
      </c>
      <c r="EA399">
        <v>8.7053599999999995E-2</v>
      </c>
      <c r="EB399">
        <v>9.0893100000000004E-2</v>
      </c>
      <c r="EC399">
        <v>7.6563800000000001E-2</v>
      </c>
      <c r="ED399">
        <v>7.35624E-2</v>
      </c>
      <c r="EE399">
        <v>25731.1</v>
      </c>
      <c r="EF399">
        <v>22259.1</v>
      </c>
      <c r="EG399">
        <v>25237.4</v>
      </c>
      <c r="EH399">
        <v>23849.9</v>
      </c>
      <c r="EI399">
        <v>39795.199999999997</v>
      </c>
      <c r="EJ399">
        <v>36580.300000000003</v>
      </c>
      <c r="EK399">
        <v>45635.1</v>
      </c>
      <c r="EL399">
        <v>42552.7</v>
      </c>
      <c r="EM399">
        <v>1.79172</v>
      </c>
      <c r="EN399">
        <v>2.1215000000000002</v>
      </c>
      <c r="EO399">
        <v>5.65499E-2</v>
      </c>
      <c r="EP399">
        <v>0</v>
      </c>
      <c r="EQ399">
        <v>24.032699999999998</v>
      </c>
      <c r="ER399">
        <v>999.9</v>
      </c>
      <c r="ES399">
        <v>35.35</v>
      </c>
      <c r="ET399">
        <v>35.811999999999998</v>
      </c>
      <c r="EU399">
        <v>28.2743</v>
      </c>
      <c r="EV399">
        <v>52.493000000000002</v>
      </c>
      <c r="EW399">
        <v>36.895000000000003</v>
      </c>
      <c r="EX399">
        <v>2</v>
      </c>
      <c r="EY399">
        <v>5.3437499999999999E-2</v>
      </c>
      <c r="EZ399">
        <v>2.3620299999999999</v>
      </c>
      <c r="FA399">
        <v>20.2288</v>
      </c>
      <c r="FB399">
        <v>5.2330100000000002</v>
      </c>
      <c r="FC399">
        <v>11.991199999999999</v>
      </c>
      <c r="FD399">
        <v>4.9557000000000002</v>
      </c>
      <c r="FE399">
        <v>3.3039999999999998</v>
      </c>
      <c r="FF399">
        <v>9999</v>
      </c>
      <c r="FG399">
        <v>5201.7</v>
      </c>
      <c r="FH399">
        <v>329.8</v>
      </c>
      <c r="FI399">
        <v>9999</v>
      </c>
      <c r="FJ399">
        <v>1.86829</v>
      </c>
      <c r="FK399">
        <v>1.8640099999999999</v>
      </c>
      <c r="FL399">
        <v>1.8714900000000001</v>
      </c>
      <c r="FM399">
        <v>1.8625400000000001</v>
      </c>
      <c r="FN399">
        <v>1.8619699999999999</v>
      </c>
      <c r="FO399">
        <v>1.86829</v>
      </c>
      <c r="FP399">
        <v>1.85849</v>
      </c>
      <c r="FQ399">
        <v>1.86477</v>
      </c>
      <c r="FR399">
        <v>5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1.105</v>
      </c>
      <c r="GF399">
        <v>0.18260000000000001</v>
      </c>
      <c r="GG399">
        <v>0.30658851354286398</v>
      </c>
      <c r="GH399">
        <v>2.2958890734485699E-3</v>
      </c>
      <c r="GI399">
        <v>-1.86257123826648E-6</v>
      </c>
      <c r="GJ399">
        <v>8.2594232886446805E-10</v>
      </c>
      <c r="GK399">
        <v>-0.101148223110564</v>
      </c>
      <c r="GL399">
        <v>-3.7577424899751702E-2</v>
      </c>
      <c r="GM399">
        <v>3.3046140057118702E-3</v>
      </c>
      <c r="GN399">
        <v>-3.9997718568980099E-5</v>
      </c>
      <c r="GO399">
        <v>3</v>
      </c>
      <c r="GP399">
        <v>2332</v>
      </c>
      <c r="GQ399">
        <v>2</v>
      </c>
      <c r="GR399">
        <v>24</v>
      </c>
      <c r="GS399">
        <v>1430.3</v>
      </c>
      <c r="GT399">
        <v>1430.3</v>
      </c>
      <c r="GU399">
        <v>1.6589400000000001</v>
      </c>
      <c r="GV399">
        <v>2.3962400000000001</v>
      </c>
      <c r="GW399">
        <v>1.9982899999999999</v>
      </c>
      <c r="GX399">
        <v>2.6940900000000001</v>
      </c>
      <c r="GY399">
        <v>2.0935100000000002</v>
      </c>
      <c r="GZ399">
        <v>2.36938</v>
      </c>
      <c r="HA399">
        <v>41.274099999999997</v>
      </c>
      <c r="HB399">
        <v>15.270300000000001</v>
      </c>
      <c r="HC399">
        <v>18</v>
      </c>
      <c r="HD399">
        <v>431.65699999999998</v>
      </c>
      <c r="HE399">
        <v>648.79200000000003</v>
      </c>
      <c r="HF399">
        <v>20.881799999999998</v>
      </c>
      <c r="HG399">
        <v>28.009</v>
      </c>
      <c r="HH399">
        <v>30.000299999999999</v>
      </c>
      <c r="HI399">
        <v>27.8065</v>
      </c>
      <c r="HJ399">
        <v>27.796700000000001</v>
      </c>
      <c r="HK399">
        <v>33.247799999999998</v>
      </c>
      <c r="HL399">
        <v>37.811599999999999</v>
      </c>
      <c r="HM399">
        <v>0</v>
      </c>
      <c r="HN399">
        <v>20.897400000000001</v>
      </c>
      <c r="HO399">
        <v>575.03700000000003</v>
      </c>
      <c r="HP399">
        <v>19.700900000000001</v>
      </c>
      <c r="HQ399">
        <v>96.576899999999995</v>
      </c>
      <c r="HR399">
        <v>100.03700000000001</v>
      </c>
    </row>
    <row r="400" spans="1:226" x14ac:dyDescent="0.2">
      <c r="A400">
        <v>384</v>
      </c>
      <c r="B400">
        <v>1657297318.5999999</v>
      </c>
      <c r="C400">
        <v>5714.0999999046298</v>
      </c>
      <c r="D400" t="s">
        <v>1130</v>
      </c>
      <c r="E400" t="s">
        <v>1131</v>
      </c>
      <c r="F400">
        <v>5</v>
      </c>
      <c r="G400" t="s">
        <v>1067</v>
      </c>
      <c r="H400" t="s">
        <v>354</v>
      </c>
      <c r="I400">
        <v>1657297310.8499999</v>
      </c>
      <c r="J400">
        <f t="shared" si="170"/>
        <v>2.102765985753919E-3</v>
      </c>
      <c r="K400">
        <f t="shared" si="171"/>
        <v>2.1027659857539192</v>
      </c>
      <c r="L400">
        <f t="shared" si="172"/>
        <v>18.42100143485936</v>
      </c>
      <c r="M400">
        <f t="shared" si="173"/>
        <v>506.80228571428597</v>
      </c>
      <c r="N400">
        <f t="shared" si="174"/>
        <v>176.49110101620627</v>
      </c>
      <c r="O400">
        <f t="shared" si="175"/>
        <v>13.051757225388984</v>
      </c>
      <c r="P400">
        <f t="shared" si="176"/>
        <v>37.478719076083586</v>
      </c>
      <c r="Q400">
        <f t="shared" si="177"/>
        <v>9.4016343021607524E-2</v>
      </c>
      <c r="R400">
        <f t="shared" si="178"/>
        <v>3.1696469208054538</v>
      </c>
      <c r="S400">
        <f t="shared" si="179"/>
        <v>9.2494153249149863E-2</v>
      </c>
      <c r="T400">
        <f t="shared" si="180"/>
        <v>5.7943555554461269E-2</v>
      </c>
      <c r="U400">
        <f t="shared" si="181"/>
        <v>321.51251635714351</v>
      </c>
      <c r="V400">
        <f t="shared" si="182"/>
        <v>25.752134494892641</v>
      </c>
      <c r="W400">
        <f t="shared" si="183"/>
        <v>24.9623357142857</v>
      </c>
      <c r="X400">
        <f t="shared" si="184"/>
        <v>3.1725445921251216</v>
      </c>
      <c r="Y400">
        <f t="shared" si="185"/>
        <v>50.071407637559787</v>
      </c>
      <c r="Z400">
        <f t="shared" si="186"/>
        <v>1.5449551343815067</v>
      </c>
      <c r="AA400">
        <f t="shared" si="187"/>
        <v>3.0855036981676509</v>
      </c>
      <c r="AB400">
        <f t="shared" si="188"/>
        <v>1.627589457743615</v>
      </c>
      <c r="AC400">
        <f t="shared" si="189"/>
        <v>-92.731979971747819</v>
      </c>
      <c r="AD400">
        <f t="shared" si="190"/>
        <v>-79.573646704041593</v>
      </c>
      <c r="AE400">
        <f t="shared" si="191"/>
        <v>-5.295847461875157</v>
      </c>
      <c r="AF400">
        <f t="shared" si="192"/>
        <v>143.91104221947893</v>
      </c>
      <c r="AG400">
        <f t="shared" si="193"/>
        <v>56.70466876938066</v>
      </c>
      <c r="AH400">
        <f t="shared" si="194"/>
        <v>2.0830922108527501</v>
      </c>
      <c r="AI400">
        <f t="shared" si="195"/>
        <v>18.42100143485936</v>
      </c>
      <c r="AJ400">
        <v>565.42447154499098</v>
      </c>
      <c r="AK400">
        <v>542.04013333333296</v>
      </c>
      <c r="AL400">
        <v>3.3579208491490702</v>
      </c>
      <c r="AM400">
        <v>66.044289892535204</v>
      </c>
      <c r="AN400">
        <f t="shared" si="196"/>
        <v>2.1027659857539192</v>
      </c>
      <c r="AO400">
        <v>19.779818330923799</v>
      </c>
      <c r="AP400">
        <v>20.891795151515201</v>
      </c>
      <c r="AQ400">
        <v>-5.02326211817387E-5</v>
      </c>
      <c r="AR400">
        <v>78.802789621625607</v>
      </c>
      <c r="AS400">
        <v>13</v>
      </c>
      <c r="AT400">
        <v>3</v>
      </c>
      <c r="AU400">
        <f t="shared" si="197"/>
        <v>1</v>
      </c>
      <c r="AV400">
        <f t="shared" si="198"/>
        <v>0</v>
      </c>
      <c r="AW400">
        <f t="shared" si="199"/>
        <v>39366.226428362221</v>
      </c>
      <c r="AX400">
        <f t="shared" si="200"/>
        <v>1999.9742857142901</v>
      </c>
      <c r="AY400">
        <f t="shared" si="201"/>
        <v>1681.1787214285748</v>
      </c>
      <c r="AZ400">
        <f t="shared" si="202"/>
        <v>0.84060016843073682</v>
      </c>
      <c r="BA400">
        <f t="shared" si="203"/>
        <v>0.16075832507132232</v>
      </c>
      <c r="BB400">
        <v>2.7</v>
      </c>
      <c r="BC400">
        <v>0.5</v>
      </c>
      <c r="BD400" t="s">
        <v>355</v>
      </c>
      <c r="BE400">
        <v>2</v>
      </c>
      <c r="BF400" t="b">
        <v>1</v>
      </c>
      <c r="BG400">
        <v>1657297310.8499999</v>
      </c>
      <c r="BH400">
        <v>506.80228571428597</v>
      </c>
      <c r="BI400">
        <v>537.99203571428598</v>
      </c>
      <c r="BJ400">
        <v>20.891503571428601</v>
      </c>
      <c r="BK400">
        <v>19.790164285714301</v>
      </c>
      <c r="BL400">
        <v>505.70435714285702</v>
      </c>
      <c r="BM400">
        <v>20.708867857142899</v>
      </c>
      <c r="BN400">
        <v>500.01375000000002</v>
      </c>
      <c r="BO400">
        <v>73.851367857142804</v>
      </c>
      <c r="BP400">
        <v>9.9993714285714297E-2</v>
      </c>
      <c r="BQ400">
        <v>24.4966714285714</v>
      </c>
      <c r="BR400">
        <v>24.9623357142857</v>
      </c>
      <c r="BS400">
        <v>999.9</v>
      </c>
      <c r="BT400">
        <v>0</v>
      </c>
      <c r="BU400">
        <v>0</v>
      </c>
      <c r="BV400">
        <v>9996.5889285714293</v>
      </c>
      <c r="BW400">
        <v>0</v>
      </c>
      <c r="BX400">
        <v>1110.3875</v>
      </c>
      <c r="BY400">
        <v>-31.189724999999999</v>
      </c>
      <c r="BZ400">
        <v>517.616107142857</v>
      </c>
      <c r="CA400">
        <v>548.85392857142904</v>
      </c>
      <c r="CB400">
        <v>1.10135392857143</v>
      </c>
      <c r="CC400">
        <v>537.99203571428598</v>
      </c>
      <c r="CD400">
        <v>19.790164285714301</v>
      </c>
      <c r="CE400">
        <v>1.54286642857143</v>
      </c>
      <c r="CF400">
        <v>1.46152964285714</v>
      </c>
      <c r="CG400">
        <v>13.3997214285714</v>
      </c>
      <c r="CH400">
        <v>12.571524999999999</v>
      </c>
      <c r="CI400">
        <v>1999.9742857142901</v>
      </c>
      <c r="CJ400">
        <v>0.97999292857142895</v>
      </c>
      <c r="CK400">
        <v>2.0007407142857099E-2</v>
      </c>
      <c r="CL400">
        <v>0</v>
      </c>
      <c r="CM400">
        <v>2.55212142857143</v>
      </c>
      <c r="CN400">
        <v>0</v>
      </c>
      <c r="CO400">
        <v>7062.8474999999999</v>
      </c>
      <c r="CP400">
        <v>16705.174999999999</v>
      </c>
      <c r="CQ400">
        <v>45.392714285714298</v>
      </c>
      <c r="CR400">
        <v>47.125</v>
      </c>
      <c r="CS400">
        <v>46.5</v>
      </c>
      <c r="CT400">
        <v>45.450499999999998</v>
      </c>
      <c r="CU400">
        <v>44.561999999999998</v>
      </c>
      <c r="CV400">
        <v>1959.96357142857</v>
      </c>
      <c r="CW400">
        <v>40.0107142857143</v>
      </c>
      <c r="CX400">
        <v>0</v>
      </c>
      <c r="CY400">
        <v>1651536593.0999999</v>
      </c>
      <c r="CZ400">
        <v>0</v>
      </c>
      <c r="DA400">
        <v>0</v>
      </c>
      <c r="DB400" t="s">
        <v>356</v>
      </c>
      <c r="DC400">
        <v>1657211493.5999999</v>
      </c>
      <c r="DD400">
        <v>1657211497.5999999</v>
      </c>
      <c r="DE400">
        <v>0</v>
      </c>
      <c r="DF400">
        <v>1.526</v>
      </c>
      <c r="DG400">
        <v>4.4999999999999998E-2</v>
      </c>
      <c r="DH400">
        <v>2.6110000000000002</v>
      </c>
      <c r="DI400">
        <v>0.157</v>
      </c>
      <c r="DJ400">
        <v>420</v>
      </c>
      <c r="DK400">
        <v>20</v>
      </c>
      <c r="DL400">
        <v>0.57999999999999996</v>
      </c>
      <c r="DM400">
        <v>0.22</v>
      </c>
      <c r="DN400">
        <v>-30.813355000000001</v>
      </c>
      <c r="DO400">
        <v>-6.0434228893058197</v>
      </c>
      <c r="DP400">
        <v>0.60913935718766399</v>
      </c>
      <c r="DQ400">
        <v>0</v>
      </c>
      <c r="DR400">
        <v>1.1016112499999999</v>
      </c>
      <c r="DS400">
        <v>2.6024577861158402E-2</v>
      </c>
      <c r="DT400">
        <v>6.6349906508976998E-3</v>
      </c>
      <c r="DU400">
        <v>1</v>
      </c>
      <c r="DV400">
        <v>1</v>
      </c>
      <c r="DW400">
        <v>2</v>
      </c>
      <c r="DX400" t="s">
        <v>363</v>
      </c>
      <c r="DY400">
        <v>2.8556400000000002</v>
      </c>
      <c r="DZ400">
        <v>2.7162700000000002</v>
      </c>
      <c r="EA400">
        <v>8.9272299999999999E-2</v>
      </c>
      <c r="EB400">
        <v>9.31279E-2</v>
      </c>
      <c r="EC400">
        <v>7.6559000000000002E-2</v>
      </c>
      <c r="ED400">
        <v>7.3584399999999994E-2</v>
      </c>
      <c r="EE400">
        <v>25668</v>
      </c>
      <c r="EF400">
        <v>22204.5</v>
      </c>
      <c r="EG400">
        <v>25236.799999999999</v>
      </c>
      <c r="EH400">
        <v>23850.1</v>
      </c>
      <c r="EI400">
        <v>39795</v>
      </c>
      <c r="EJ400">
        <v>36579.699999999997</v>
      </c>
      <c r="EK400">
        <v>45634.6</v>
      </c>
      <c r="EL400">
        <v>42553</v>
      </c>
      <c r="EM400">
        <v>1.79128</v>
      </c>
      <c r="EN400">
        <v>2.1215700000000002</v>
      </c>
      <c r="EO400">
        <v>5.74514E-2</v>
      </c>
      <c r="EP400">
        <v>0</v>
      </c>
      <c r="EQ400">
        <v>24.032699999999998</v>
      </c>
      <c r="ER400">
        <v>999.9</v>
      </c>
      <c r="ES400">
        <v>35.374000000000002</v>
      </c>
      <c r="ET400">
        <v>35.822000000000003</v>
      </c>
      <c r="EU400">
        <v>28.310400000000001</v>
      </c>
      <c r="EV400">
        <v>52.173000000000002</v>
      </c>
      <c r="EW400">
        <v>36.927100000000003</v>
      </c>
      <c r="EX400">
        <v>2</v>
      </c>
      <c r="EY400">
        <v>5.3838900000000002E-2</v>
      </c>
      <c r="EZ400">
        <v>2.3900600000000001</v>
      </c>
      <c r="FA400">
        <v>20.228400000000001</v>
      </c>
      <c r="FB400">
        <v>5.2331599999999998</v>
      </c>
      <c r="FC400">
        <v>11.9915</v>
      </c>
      <c r="FD400">
        <v>4.9555999999999996</v>
      </c>
      <c r="FE400">
        <v>3.3039800000000001</v>
      </c>
      <c r="FF400">
        <v>9999</v>
      </c>
      <c r="FG400">
        <v>5202</v>
      </c>
      <c r="FH400">
        <v>329.8</v>
      </c>
      <c r="FI400">
        <v>9999</v>
      </c>
      <c r="FJ400">
        <v>1.86829</v>
      </c>
      <c r="FK400">
        <v>1.8640099999999999</v>
      </c>
      <c r="FL400">
        <v>1.8714900000000001</v>
      </c>
      <c r="FM400">
        <v>1.86256</v>
      </c>
      <c r="FN400">
        <v>1.8619399999999999</v>
      </c>
      <c r="FO400">
        <v>1.86829</v>
      </c>
      <c r="FP400">
        <v>1.85849</v>
      </c>
      <c r="FQ400">
        <v>1.8647800000000001</v>
      </c>
      <c r="FR400">
        <v>5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1.125</v>
      </c>
      <c r="GF400">
        <v>0.18260000000000001</v>
      </c>
      <c r="GG400">
        <v>0.30658851354286398</v>
      </c>
      <c r="GH400">
        <v>2.2958890734485699E-3</v>
      </c>
      <c r="GI400">
        <v>-1.86257123826648E-6</v>
      </c>
      <c r="GJ400">
        <v>8.2594232886446805E-10</v>
      </c>
      <c r="GK400">
        <v>-0.101148223110564</v>
      </c>
      <c r="GL400">
        <v>-3.7577424899751702E-2</v>
      </c>
      <c r="GM400">
        <v>3.3046140057118702E-3</v>
      </c>
      <c r="GN400">
        <v>-3.9997718568980099E-5</v>
      </c>
      <c r="GO400">
        <v>3</v>
      </c>
      <c r="GP400">
        <v>2332</v>
      </c>
      <c r="GQ400">
        <v>2</v>
      </c>
      <c r="GR400">
        <v>24</v>
      </c>
      <c r="GS400">
        <v>1430.4</v>
      </c>
      <c r="GT400">
        <v>1430.3</v>
      </c>
      <c r="GU400">
        <v>1.7053199999999999</v>
      </c>
      <c r="GV400">
        <v>2.4035600000000001</v>
      </c>
      <c r="GW400">
        <v>1.9982899999999999</v>
      </c>
      <c r="GX400">
        <v>2.6953100000000001</v>
      </c>
      <c r="GY400">
        <v>2.0935100000000002</v>
      </c>
      <c r="GZ400">
        <v>2.33643</v>
      </c>
      <c r="HA400">
        <v>41.3001</v>
      </c>
      <c r="HB400">
        <v>15.2615</v>
      </c>
      <c r="HC400">
        <v>18</v>
      </c>
      <c r="HD400">
        <v>431.42500000000001</v>
      </c>
      <c r="HE400">
        <v>648.89300000000003</v>
      </c>
      <c r="HF400">
        <v>20.917999999999999</v>
      </c>
      <c r="HG400">
        <v>28.011700000000001</v>
      </c>
      <c r="HH400">
        <v>30.000299999999999</v>
      </c>
      <c r="HI400">
        <v>27.810099999999998</v>
      </c>
      <c r="HJ400">
        <v>27.8</v>
      </c>
      <c r="HK400">
        <v>34.153700000000001</v>
      </c>
      <c r="HL400">
        <v>38.098999999999997</v>
      </c>
      <c r="HM400">
        <v>0</v>
      </c>
      <c r="HN400">
        <v>20.920400000000001</v>
      </c>
      <c r="HO400">
        <v>588.49300000000005</v>
      </c>
      <c r="HP400">
        <v>19.691199999999998</v>
      </c>
      <c r="HQ400">
        <v>96.575299999999999</v>
      </c>
      <c r="HR400">
        <v>100.038</v>
      </c>
    </row>
    <row r="401" spans="1:226" x14ac:dyDescent="0.2">
      <c r="A401">
        <v>385</v>
      </c>
      <c r="B401">
        <v>1657297323.5999999</v>
      </c>
      <c r="C401">
        <v>5719.0999999046298</v>
      </c>
      <c r="D401" t="s">
        <v>1132</v>
      </c>
      <c r="E401" t="s">
        <v>1133</v>
      </c>
      <c r="F401">
        <v>5</v>
      </c>
      <c r="G401" t="s">
        <v>1067</v>
      </c>
      <c r="H401" t="s">
        <v>354</v>
      </c>
      <c r="I401">
        <v>1657297316.11852</v>
      </c>
      <c r="J401">
        <f t="shared" ref="J401:J464" si="204">(K401)/1000</f>
        <v>2.0814636992966561E-3</v>
      </c>
      <c r="K401">
        <f t="shared" ref="K401:K464" si="205">IF(BF401, AN401, AH401)</f>
        <v>2.081463699296656</v>
      </c>
      <c r="L401">
        <f t="shared" ref="L401:L464" si="206">IF(BF401, AI401, AG401)</f>
        <v>19.006765289446207</v>
      </c>
      <c r="M401">
        <f t="shared" ref="M401:M464" si="207">BH401 - IF(AU401&gt;1, L401*BB401*100/(AW401*BV401), 0)</f>
        <v>524.22222222222194</v>
      </c>
      <c r="N401">
        <f t="shared" ref="N401:N464" si="208">((T401-J401/2)*M401-L401)/(T401+J401/2)</f>
        <v>179.73907660018173</v>
      </c>
      <c r="O401">
        <f t="shared" ref="O401:O464" si="209">N401*(BO401+BP401)/1000</f>
        <v>13.291991001653246</v>
      </c>
      <c r="P401">
        <f t="shared" ref="P401:P464" si="210">(BH401 - IF(AU401&gt;1, L401*BB401*100/(AW401*BV401), 0))*(BO401+BP401)/1000</f>
        <v>38.767068310605744</v>
      </c>
      <c r="Q401">
        <f t="shared" ref="Q401:Q464" si="211">2/((1/S401-1/R401)+SIGN(S401)*SQRT((1/S401-1/R401)*(1/S401-1/R401) + 4*BC401/((BC401+1)*(BC401+1))*(2*1/S401*1/R401-1/R401*1/R401)))</f>
        <v>9.2958645550537997E-2</v>
      </c>
      <c r="R401">
        <f t="shared" ref="R401:R464" si="212">IF(LEFT(BD401,1)&lt;&gt;"0",IF(LEFT(BD401,1)="1",3,BE401),$D$5+$E$5*(BV401*BO401/($K$5*1000))+$F$5*(BV401*BO401/($K$5*1000))*MAX(MIN(BB401,$J$5),$I$5)*MAX(MIN(BB401,$J$5),$I$5)+$G$5*MAX(MIN(BB401,$J$5),$I$5)*(BV401*BO401/($K$5*1000))+$H$5*(BV401*BO401/($K$5*1000))*(BV401*BO401/($K$5*1000)))</f>
        <v>3.1731406313856572</v>
      </c>
      <c r="S401">
        <f t="shared" ref="S401:S464" si="213">J401*(1000-(1000*0.61365*EXP(17.502*W401/(240.97+W401))/(BO401+BP401)+BJ401)/2)/(1000*0.61365*EXP(17.502*W401/(240.97+W401))/(BO401+BP401)-BJ401)</f>
        <v>9.1471831067008486E-2</v>
      </c>
      <c r="T401">
        <f t="shared" ref="T401:T464" si="214">1/((BC401+1)/(Q401/1.6)+1/(R401/1.37)) + BC401/((BC401+1)/(Q401/1.6) + BC401/(R401/1.37))</f>
        <v>5.7301497866917836E-2</v>
      </c>
      <c r="U401">
        <f t="shared" ref="U401:U464" si="215">(AX401*BA401)</f>
        <v>321.51220999999958</v>
      </c>
      <c r="V401">
        <f t="shared" ref="V401:V464" si="216">(BQ401+(U401+2*0.95*0.0000000567*(((BQ401+$B$7)+273)^4-(BQ401+273)^4)-44100*J401)/(1.84*29.3*R401+8*0.95*0.0000000567*(BQ401+273)^3))</f>
        <v>25.765196600498541</v>
      </c>
      <c r="W401">
        <f t="shared" ref="W401:W464" si="217">($C$7*BR401+$D$7*BS401+$E$7*V401)</f>
        <v>24.9703185185185</v>
      </c>
      <c r="X401">
        <f t="shared" ref="X401:X464" si="218">0.61365*EXP(17.502*W401/(240.97+W401))</f>
        <v>3.174055235377621</v>
      </c>
      <c r="Y401">
        <f t="shared" ref="Y401:Y464" si="219">(Z401/AA401*100)</f>
        <v>50.04395248768472</v>
      </c>
      <c r="Z401">
        <f t="shared" ref="Z401:Z464" si="220">BJ401*(BO401+BP401)/1000</f>
        <v>1.5449599747212361</v>
      </c>
      <c r="AA401">
        <f t="shared" ref="AA401:AA464" si="221">0.61365*EXP(17.502*BQ401/(240.97+BQ401))</f>
        <v>3.0872061416440566</v>
      </c>
      <c r="AB401">
        <f t="shared" ref="AB401:AB464" si="222">(X401-BJ401*(BO401+BP401)/1000)</f>
        <v>1.6290952606563849</v>
      </c>
      <c r="AC401">
        <f t="shared" ref="AC401:AC464" si="223">(-J401*44100)</f>
        <v>-91.792549138982537</v>
      </c>
      <c r="AD401">
        <f t="shared" ref="AD401:AD464" si="224">2*29.3*R401*0.92*(BQ401-W401)</f>
        <v>-79.450142876160612</v>
      </c>
      <c r="AE401">
        <f t="shared" ref="AE401:AE464" si="225">2*0.95*0.0000000567*(((BQ401+$B$7)+273)^4-(W401+273)^4)</f>
        <v>-5.2822638247634348</v>
      </c>
      <c r="AF401">
        <f t="shared" ref="AF401:AF464" si="226">U401+AE401+AC401+AD401</f>
        <v>144.98725416009299</v>
      </c>
      <c r="AG401">
        <f t="shared" ref="AG401:AG464" si="227">BN401*AU401*(BI401-BH401*(1000-AU401*BK401)/(1000-AU401*BJ401))/(100*BB401)</f>
        <v>57.570416962679623</v>
      </c>
      <c r="AH401">
        <f t="shared" ref="AH401:AH464" si="228">1000*BN401*AU401*(BJ401-BK401)/(100*BB401*(1000-AU401*BJ401))</f>
        <v>2.0986270107871881</v>
      </c>
      <c r="AI401">
        <f t="shared" ref="AI401:AI464" si="229">(AJ401 - AK401 - BO401*1000/(8.314*(BQ401+273.15)) * AM401/BN401 * AL401) * BN401/(100*BB401) * (1000 - BK401)/1000</f>
        <v>19.006765289446207</v>
      </c>
      <c r="AJ401">
        <v>582.98571899971205</v>
      </c>
      <c r="AK401">
        <v>559.06240606060601</v>
      </c>
      <c r="AL401">
        <v>3.4128096749888401</v>
      </c>
      <c r="AM401">
        <v>66.044289892535204</v>
      </c>
      <c r="AN401">
        <f t="shared" ref="AN401:AN464" si="230">(AP401 - AO401 + BO401*1000/(8.314*(BQ401+273.15)) * AR401/BN401 * AQ401) * BN401/(100*BB401) * 1000/(1000 - AP401)</f>
        <v>2.081463699296656</v>
      </c>
      <c r="AO401">
        <v>19.788397337362401</v>
      </c>
      <c r="AP401">
        <v>20.889060000000001</v>
      </c>
      <c r="AQ401">
        <v>-3.4869874534801301E-5</v>
      </c>
      <c r="AR401">
        <v>78.802789621625607</v>
      </c>
      <c r="AS401">
        <v>13</v>
      </c>
      <c r="AT401">
        <v>3</v>
      </c>
      <c r="AU401">
        <f t="shared" ref="AU401:AU464" si="231">IF(AS401*$H$13&gt;=AW401,1,(AW401/(AW401-AS401*$H$13)))</f>
        <v>1</v>
      </c>
      <c r="AV401">
        <f t="shared" ref="AV401:AV464" si="232">(AU401-1)*100</f>
        <v>0</v>
      </c>
      <c r="AW401">
        <f t="shared" ref="AW401:AW464" si="233">MAX(0,($B$13+$C$13*BV401)/(1+$D$13*BV401)*BO401/(BQ401+273)*$E$13)</f>
        <v>39423.226478989171</v>
      </c>
      <c r="AX401">
        <f t="shared" ref="AX401:AX464" si="234">$B$11*BW401+$C$11*BX401+$F$11*CI401*(1-CL401)</f>
        <v>1999.9722222222199</v>
      </c>
      <c r="AY401">
        <f t="shared" ref="AY401:AY464" si="235">AX401*AZ401</f>
        <v>1681.1769999999979</v>
      </c>
      <c r="AZ401">
        <f t="shared" ref="AZ401:AZ464" si="236">($B$11*$D$9+$C$11*$D$9+$F$11*((CV401+CN401)/MAX(CV401+CN401+CW401, 0.1)*$I$9+CW401/MAX(CV401+CN401+CW401, 0.1)*$J$9))/($B$11+$C$11+$F$11)</f>
        <v>0.84060017500243045</v>
      </c>
      <c r="BA401">
        <f t="shared" ref="BA401:BA464" si="237">($B$11*$K$9+$C$11*$K$9+$F$11*((CV401+CN401)/MAX(CV401+CN401+CW401, 0.1)*$P$9+CW401/MAX(CV401+CN401+CW401, 0.1)*$Q$9))/($B$11+$C$11+$F$11)</f>
        <v>0.16075833775469101</v>
      </c>
      <c r="BB401">
        <v>2.7</v>
      </c>
      <c r="BC401">
        <v>0.5</v>
      </c>
      <c r="BD401" t="s">
        <v>355</v>
      </c>
      <c r="BE401">
        <v>2</v>
      </c>
      <c r="BF401" t="b">
        <v>1</v>
      </c>
      <c r="BG401">
        <v>1657297316.11852</v>
      </c>
      <c r="BH401">
        <v>524.22222222222194</v>
      </c>
      <c r="BI401">
        <v>555.90396296296296</v>
      </c>
      <c r="BJ401">
        <v>20.891503703703702</v>
      </c>
      <c r="BK401">
        <v>19.781933333333299</v>
      </c>
      <c r="BL401">
        <v>523.10625925925899</v>
      </c>
      <c r="BM401">
        <v>20.708862962963</v>
      </c>
      <c r="BN401">
        <v>500.00574074074098</v>
      </c>
      <c r="BO401">
        <v>73.851600000000005</v>
      </c>
      <c r="BP401">
        <v>9.9992792592592597E-2</v>
      </c>
      <c r="BQ401">
        <v>24.505888888888901</v>
      </c>
      <c r="BR401">
        <v>24.9703185185185</v>
      </c>
      <c r="BS401">
        <v>999.9</v>
      </c>
      <c r="BT401">
        <v>0</v>
      </c>
      <c r="BU401">
        <v>0</v>
      </c>
      <c r="BV401">
        <v>10011.972962963</v>
      </c>
      <c r="BW401">
        <v>0</v>
      </c>
      <c r="BX401">
        <v>1111.08</v>
      </c>
      <c r="BY401">
        <v>-31.6817259259259</v>
      </c>
      <c r="BZ401">
        <v>535.40774074074102</v>
      </c>
      <c r="CA401">
        <v>567.12277777777797</v>
      </c>
      <c r="CB401">
        <v>1.10957666666667</v>
      </c>
      <c r="CC401">
        <v>555.90396296296296</v>
      </c>
      <c r="CD401">
        <v>19.781933333333299</v>
      </c>
      <c r="CE401">
        <v>1.5428714814814799</v>
      </c>
      <c r="CF401">
        <v>1.4609274074074099</v>
      </c>
      <c r="CG401">
        <v>13.399762962963001</v>
      </c>
      <c r="CH401">
        <v>12.5652333333333</v>
      </c>
      <c r="CI401">
        <v>1999.9722222222199</v>
      </c>
      <c r="CJ401">
        <v>0.97999277777777805</v>
      </c>
      <c r="CK401">
        <v>2.0007562962963001E-2</v>
      </c>
      <c r="CL401">
        <v>0</v>
      </c>
      <c r="CM401">
        <v>2.5527592592592598</v>
      </c>
      <c r="CN401">
        <v>0</v>
      </c>
      <c r="CO401">
        <v>7069.14</v>
      </c>
      <c r="CP401">
        <v>16705.155555555601</v>
      </c>
      <c r="CQ401">
        <v>45.379592592592601</v>
      </c>
      <c r="CR401">
        <v>47.125</v>
      </c>
      <c r="CS401">
        <v>46.5</v>
      </c>
      <c r="CT401">
        <v>45.441666666666599</v>
      </c>
      <c r="CU401">
        <v>44.561999999999998</v>
      </c>
      <c r="CV401">
        <v>1959.9611111111101</v>
      </c>
      <c r="CW401">
        <v>40.011111111111099</v>
      </c>
      <c r="CX401">
        <v>0</v>
      </c>
      <c r="CY401">
        <v>1651536598.5</v>
      </c>
      <c r="CZ401">
        <v>0</v>
      </c>
      <c r="DA401">
        <v>0</v>
      </c>
      <c r="DB401" t="s">
        <v>356</v>
      </c>
      <c r="DC401">
        <v>1657211493.5999999</v>
      </c>
      <c r="DD401">
        <v>1657211497.5999999</v>
      </c>
      <c r="DE401">
        <v>0</v>
      </c>
      <c r="DF401">
        <v>1.526</v>
      </c>
      <c r="DG401">
        <v>4.4999999999999998E-2</v>
      </c>
      <c r="DH401">
        <v>2.6110000000000002</v>
      </c>
      <c r="DI401">
        <v>0.157</v>
      </c>
      <c r="DJ401">
        <v>420</v>
      </c>
      <c r="DK401">
        <v>20</v>
      </c>
      <c r="DL401">
        <v>0.57999999999999996</v>
      </c>
      <c r="DM401">
        <v>0.22</v>
      </c>
      <c r="DN401">
        <v>-31.329452499999999</v>
      </c>
      <c r="DO401">
        <v>-5.8653467166978697</v>
      </c>
      <c r="DP401">
        <v>0.59141185014653697</v>
      </c>
      <c r="DQ401">
        <v>0</v>
      </c>
      <c r="DR401">
        <v>1.1029847500000001</v>
      </c>
      <c r="DS401">
        <v>6.7887917448403098E-2</v>
      </c>
      <c r="DT401">
        <v>8.6788161599091196E-3</v>
      </c>
      <c r="DU401">
        <v>1</v>
      </c>
      <c r="DV401">
        <v>1</v>
      </c>
      <c r="DW401">
        <v>2</v>
      </c>
      <c r="DX401" t="s">
        <v>363</v>
      </c>
      <c r="DY401">
        <v>2.8561999999999999</v>
      </c>
      <c r="DZ401">
        <v>2.7166999999999999</v>
      </c>
      <c r="EA401">
        <v>9.1286500000000007E-2</v>
      </c>
      <c r="EB401">
        <v>9.5094200000000004E-2</v>
      </c>
      <c r="EC401">
        <v>7.6549099999999995E-2</v>
      </c>
      <c r="ED401">
        <v>7.3446800000000007E-2</v>
      </c>
      <c r="EE401">
        <v>25610.7</v>
      </c>
      <c r="EF401">
        <v>22156.3</v>
      </c>
      <c r="EG401">
        <v>25236.3</v>
      </c>
      <c r="EH401">
        <v>23850</v>
      </c>
      <c r="EI401">
        <v>39794.800000000003</v>
      </c>
      <c r="EJ401">
        <v>36585.199999999997</v>
      </c>
      <c r="EK401">
        <v>45633.9</v>
      </c>
      <c r="EL401">
        <v>42553</v>
      </c>
      <c r="EM401">
        <v>1.7918000000000001</v>
      </c>
      <c r="EN401">
        <v>2.1210300000000002</v>
      </c>
      <c r="EO401">
        <v>5.7727100000000003E-2</v>
      </c>
      <c r="EP401">
        <v>0</v>
      </c>
      <c r="EQ401">
        <v>24.032699999999998</v>
      </c>
      <c r="ER401">
        <v>999.9</v>
      </c>
      <c r="ES401">
        <v>35.374000000000002</v>
      </c>
      <c r="ET401">
        <v>35.832000000000001</v>
      </c>
      <c r="EU401">
        <v>28.3277</v>
      </c>
      <c r="EV401">
        <v>52.482999999999997</v>
      </c>
      <c r="EW401">
        <v>36.875</v>
      </c>
      <c r="EX401">
        <v>2</v>
      </c>
      <c r="EY401">
        <v>5.3993899999999997E-2</v>
      </c>
      <c r="EZ401">
        <v>2.4300799999999998</v>
      </c>
      <c r="FA401">
        <v>20.227799999999998</v>
      </c>
      <c r="FB401">
        <v>5.2331599999999998</v>
      </c>
      <c r="FC401">
        <v>11.992000000000001</v>
      </c>
      <c r="FD401">
        <v>4.9556500000000003</v>
      </c>
      <c r="FE401">
        <v>3.3039800000000001</v>
      </c>
      <c r="FF401">
        <v>9999</v>
      </c>
      <c r="FG401">
        <v>5202</v>
      </c>
      <c r="FH401">
        <v>329.8</v>
      </c>
      <c r="FI401">
        <v>9999</v>
      </c>
      <c r="FJ401">
        <v>1.86829</v>
      </c>
      <c r="FK401">
        <v>1.8640099999999999</v>
      </c>
      <c r="FL401">
        <v>1.8714900000000001</v>
      </c>
      <c r="FM401">
        <v>1.8625400000000001</v>
      </c>
      <c r="FN401">
        <v>1.86199</v>
      </c>
      <c r="FO401">
        <v>1.86829</v>
      </c>
      <c r="FP401">
        <v>1.8585100000000001</v>
      </c>
      <c r="FQ401">
        <v>1.8647800000000001</v>
      </c>
      <c r="FR401">
        <v>5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1.141</v>
      </c>
      <c r="GF401">
        <v>0.18240000000000001</v>
      </c>
      <c r="GG401">
        <v>0.30658851354286398</v>
      </c>
      <c r="GH401">
        <v>2.2958890734485699E-3</v>
      </c>
      <c r="GI401">
        <v>-1.86257123826648E-6</v>
      </c>
      <c r="GJ401">
        <v>8.2594232886446805E-10</v>
      </c>
      <c r="GK401">
        <v>-0.101148223110564</v>
      </c>
      <c r="GL401">
        <v>-3.7577424899751702E-2</v>
      </c>
      <c r="GM401">
        <v>3.3046140057118702E-3</v>
      </c>
      <c r="GN401">
        <v>-3.9997718568980099E-5</v>
      </c>
      <c r="GO401">
        <v>3</v>
      </c>
      <c r="GP401">
        <v>2332</v>
      </c>
      <c r="GQ401">
        <v>2</v>
      </c>
      <c r="GR401">
        <v>24</v>
      </c>
      <c r="GS401">
        <v>1430.5</v>
      </c>
      <c r="GT401">
        <v>1430.4</v>
      </c>
      <c r="GU401">
        <v>1.73828</v>
      </c>
      <c r="GV401">
        <v>2.3925800000000002</v>
      </c>
      <c r="GW401">
        <v>1.9982899999999999</v>
      </c>
      <c r="GX401">
        <v>2.6940900000000001</v>
      </c>
      <c r="GY401">
        <v>2.0935100000000002</v>
      </c>
      <c r="GZ401">
        <v>2.4121100000000002</v>
      </c>
      <c r="HA401">
        <v>41.326099999999997</v>
      </c>
      <c r="HB401">
        <v>15.2791</v>
      </c>
      <c r="HC401">
        <v>18</v>
      </c>
      <c r="HD401">
        <v>431.74900000000002</v>
      </c>
      <c r="HE401">
        <v>648.48099999999999</v>
      </c>
      <c r="HF401">
        <v>20.9373</v>
      </c>
      <c r="HG401">
        <v>28.013999999999999</v>
      </c>
      <c r="HH401">
        <v>30.000299999999999</v>
      </c>
      <c r="HI401">
        <v>27.813300000000002</v>
      </c>
      <c r="HJ401">
        <v>27.8035</v>
      </c>
      <c r="HK401">
        <v>34.9542</v>
      </c>
      <c r="HL401">
        <v>38.098999999999997</v>
      </c>
      <c r="HM401">
        <v>0</v>
      </c>
      <c r="HN401">
        <v>20.934899999999999</v>
      </c>
      <c r="HO401">
        <v>608.59699999999998</v>
      </c>
      <c r="HP401">
        <v>19.691800000000001</v>
      </c>
      <c r="HQ401">
        <v>96.573700000000002</v>
      </c>
      <c r="HR401">
        <v>100.038</v>
      </c>
    </row>
    <row r="402" spans="1:226" x14ac:dyDescent="0.2">
      <c r="A402">
        <v>386</v>
      </c>
      <c r="B402">
        <v>1657297328.5999999</v>
      </c>
      <c r="C402">
        <v>5724.0999999046298</v>
      </c>
      <c r="D402" t="s">
        <v>1134</v>
      </c>
      <c r="E402" t="s">
        <v>1135</v>
      </c>
      <c r="F402">
        <v>5</v>
      </c>
      <c r="G402" t="s">
        <v>1067</v>
      </c>
      <c r="H402" t="s">
        <v>354</v>
      </c>
      <c r="I402">
        <v>1657297320.83214</v>
      </c>
      <c r="J402">
        <f t="shared" si="204"/>
        <v>2.1025983803227948E-3</v>
      </c>
      <c r="K402">
        <f t="shared" si="205"/>
        <v>2.1025983803227946</v>
      </c>
      <c r="L402">
        <f t="shared" si="206"/>
        <v>18.785832427390098</v>
      </c>
      <c r="M402">
        <f t="shared" si="207"/>
        <v>539.86435714285699</v>
      </c>
      <c r="N402">
        <f t="shared" si="208"/>
        <v>201.12422804266475</v>
      </c>
      <c r="O402">
        <f t="shared" si="209"/>
        <v>14.873486734121673</v>
      </c>
      <c r="P402">
        <f t="shared" si="210"/>
        <v>39.923908881261511</v>
      </c>
      <c r="Q402">
        <f t="shared" si="211"/>
        <v>9.3711127997415336E-2</v>
      </c>
      <c r="R402">
        <f t="shared" si="212"/>
        <v>3.1680514522684438</v>
      </c>
      <c r="S402">
        <f t="shared" si="213"/>
        <v>9.2197971354879935E-2</v>
      </c>
      <c r="T402">
        <f t="shared" si="214"/>
        <v>5.7757647961241727E-2</v>
      </c>
      <c r="U402">
        <f t="shared" si="215"/>
        <v>321.51567203571449</v>
      </c>
      <c r="V402">
        <f t="shared" si="216"/>
        <v>25.772940793257625</v>
      </c>
      <c r="W402">
        <f t="shared" si="217"/>
        <v>24.986782142857098</v>
      </c>
      <c r="X402">
        <f t="shared" si="218"/>
        <v>3.1771727501700808</v>
      </c>
      <c r="Y402">
        <f t="shared" si="219"/>
        <v>49.997051204757788</v>
      </c>
      <c r="Z402">
        <f t="shared" si="220"/>
        <v>1.5445240957838069</v>
      </c>
      <c r="AA402">
        <f t="shared" si="221"/>
        <v>3.0892303817246485</v>
      </c>
      <c r="AB402">
        <f t="shared" si="222"/>
        <v>1.6326486543862739</v>
      </c>
      <c r="AC402">
        <f t="shared" si="223"/>
        <v>-92.724588572235248</v>
      </c>
      <c r="AD402">
        <f t="shared" si="224"/>
        <v>-80.263745493962873</v>
      </c>
      <c r="AE402">
        <f t="shared" si="225"/>
        <v>-5.3456671725473868</v>
      </c>
      <c r="AF402">
        <f t="shared" si="226"/>
        <v>143.181670796969</v>
      </c>
      <c r="AG402">
        <f t="shared" si="227"/>
        <v>57.972228207867275</v>
      </c>
      <c r="AH402">
        <f t="shared" si="228"/>
        <v>2.125356527931936</v>
      </c>
      <c r="AI402">
        <f t="shared" si="229"/>
        <v>18.785832427390098</v>
      </c>
      <c r="AJ402">
        <v>599.85218767594404</v>
      </c>
      <c r="AK402">
        <v>576.10339999999997</v>
      </c>
      <c r="AL402">
        <v>3.3998666666666901</v>
      </c>
      <c r="AM402">
        <v>66.044289892535204</v>
      </c>
      <c r="AN402">
        <f t="shared" si="230"/>
        <v>2.1025983803227946</v>
      </c>
      <c r="AO402">
        <v>19.729036683083599</v>
      </c>
      <c r="AP402">
        <v>20.867776969697001</v>
      </c>
      <c r="AQ402">
        <v>-5.7613269515755204E-3</v>
      </c>
      <c r="AR402">
        <v>78.802789621625607</v>
      </c>
      <c r="AS402">
        <v>13</v>
      </c>
      <c r="AT402">
        <v>3</v>
      </c>
      <c r="AU402">
        <f t="shared" si="231"/>
        <v>1</v>
      </c>
      <c r="AV402">
        <f t="shared" si="232"/>
        <v>0</v>
      </c>
      <c r="AW402">
        <f t="shared" si="233"/>
        <v>39336.980044626944</v>
      </c>
      <c r="AX402">
        <f t="shared" si="234"/>
        <v>1999.9939285714299</v>
      </c>
      <c r="AY402">
        <f t="shared" si="235"/>
        <v>1681.1952321428582</v>
      </c>
      <c r="AZ402">
        <f t="shared" si="236"/>
        <v>0.84060016789336678</v>
      </c>
      <c r="BA402">
        <f t="shared" si="237"/>
        <v>0.16075832403419796</v>
      </c>
      <c r="BB402">
        <v>2.7</v>
      </c>
      <c r="BC402">
        <v>0.5</v>
      </c>
      <c r="BD402" t="s">
        <v>355</v>
      </c>
      <c r="BE402">
        <v>2</v>
      </c>
      <c r="BF402" t="b">
        <v>1</v>
      </c>
      <c r="BG402">
        <v>1657297320.83214</v>
      </c>
      <c r="BH402">
        <v>539.86435714285699</v>
      </c>
      <c r="BI402">
        <v>571.78710714285705</v>
      </c>
      <c r="BJ402">
        <v>20.885567857142899</v>
      </c>
      <c r="BK402">
        <v>19.761910714285701</v>
      </c>
      <c r="BL402">
        <v>538.73246428571395</v>
      </c>
      <c r="BM402">
        <v>20.703192857142898</v>
      </c>
      <c r="BN402">
        <v>500.029</v>
      </c>
      <c r="BO402">
        <v>73.851671428571393</v>
      </c>
      <c r="BP402">
        <v>0.100069139285714</v>
      </c>
      <c r="BQ402">
        <v>24.516842857142901</v>
      </c>
      <c r="BR402">
        <v>24.986782142857098</v>
      </c>
      <c r="BS402">
        <v>999.9</v>
      </c>
      <c r="BT402">
        <v>0</v>
      </c>
      <c r="BU402">
        <v>0</v>
      </c>
      <c r="BV402">
        <v>9989.5103571428608</v>
      </c>
      <c r="BW402">
        <v>0</v>
      </c>
      <c r="BX402">
        <v>1111.5021428571399</v>
      </c>
      <c r="BY402">
        <v>-31.922725</v>
      </c>
      <c r="BZ402">
        <v>551.38025000000005</v>
      </c>
      <c r="CA402">
        <v>583.31425000000002</v>
      </c>
      <c r="CB402">
        <v>1.1236617857142901</v>
      </c>
      <c r="CC402">
        <v>571.78710714285705</v>
      </c>
      <c r="CD402">
        <v>19.761910714285701</v>
      </c>
      <c r="CE402">
        <v>1.54243464285714</v>
      </c>
      <c r="CF402">
        <v>1.45945071428571</v>
      </c>
      <c r="CG402">
        <v>13.395414285714301</v>
      </c>
      <c r="CH402">
        <v>12.5498142857143</v>
      </c>
      <c r="CI402">
        <v>1999.9939285714299</v>
      </c>
      <c r="CJ402">
        <v>0.97999303571428598</v>
      </c>
      <c r="CK402">
        <v>2.0007296428571401E-2</v>
      </c>
      <c r="CL402">
        <v>0</v>
      </c>
      <c r="CM402">
        <v>2.54535</v>
      </c>
      <c r="CN402">
        <v>0</v>
      </c>
      <c r="CO402">
        <v>7075.4735714285698</v>
      </c>
      <c r="CP402">
        <v>16705.325000000001</v>
      </c>
      <c r="CQ402">
        <v>45.375</v>
      </c>
      <c r="CR402">
        <v>47.125</v>
      </c>
      <c r="CS402">
        <v>46.5</v>
      </c>
      <c r="CT402">
        <v>45.436999999999998</v>
      </c>
      <c r="CU402">
        <v>44.561999999999998</v>
      </c>
      <c r="CV402">
        <v>1959.98285714286</v>
      </c>
      <c r="CW402">
        <v>40.011071428571398</v>
      </c>
      <c r="CX402">
        <v>0</v>
      </c>
      <c r="CY402">
        <v>1651536603.3</v>
      </c>
      <c r="CZ402">
        <v>0</v>
      </c>
      <c r="DA402">
        <v>0</v>
      </c>
      <c r="DB402" t="s">
        <v>356</v>
      </c>
      <c r="DC402">
        <v>1657211493.5999999</v>
      </c>
      <c r="DD402">
        <v>1657211497.5999999</v>
      </c>
      <c r="DE402">
        <v>0</v>
      </c>
      <c r="DF402">
        <v>1.526</v>
      </c>
      <c r="DG402">
        <v>4.4999999999999998E-2</v>
      </c>
      <c r="DH402">
        <v>2.6110000000000002</v>
      </c>
      <c r="DI402">
        <v>0.157</v>
      </c>
      <c r="DJ402">
        <v>420</v>
      </c>
      <c r="DK402">
        <v>20</v>
      </c>
      <c r="DL402">
        <v>0.57999999999999996</v>
      </c>
      <c r="DM402">
        <v>0.22</v>
      </c>
      <c r="DN402">
        <v>-31.714222500000002</v>
      </c>
      <c r="DO402">
        <v>-3.7142217636020698</v>
      </c>
      <c r="DP402">
        <v>0.39472531745981299</v>
      </c>
      <c r="DQ402">
        <v>0</v>
      </c>
      <c r="DR402">
        <v>1.1163032500000001</v>
      </c>
      <c r="DS402">
        <v>0.17058225140712799</v>
      </c>
      <c r="DT402">
        <v>1.9599787420722201E-2</v>
      </c>
      <c r="DU402">
        <v>0</v>
      </c>
      <c r="DV402">
        <v>0</v>
      </c>
      <c r="DW402">
        <v>2</v>
      </c>
      <c r="DX402" t="s">
        <v>357</v>
      </c>
      <c r="DY402">
        <v>2.8556699999999999</v>
      </c>
      <c r="DZ402">
        <v>2.7162899999999999</v>
      </c>
      <c r="EA402">
        <v>9.3267799999999998E-2</v>
      </c>
      <c r="EB402">
        <v>9.7052200000000005E-2</v>
      </c>
      <c r="EC402">
        <v>7.6492699999999997E-2</v>
      </c>
      <c r="ED402">
        <v>7.3432600000000001E-2</v>
      </c>
      <c r="EE402">
        <v>25554.9</v>
      </c>
      <c r="EF402">
        <v>22108</v>
      </c>
      <c r="EG402">
        <v>25236.3</v>
      </c>
      <c r="EH402">
        <v>23849.599999999999</v>
      </c>
      <c r="EI402">
        <v>39797.199999999997</v>
      </c>
      <c r="EJ402">
        <v>36585.699999999997</v>
      </c>
      <c r="EK402">
        <v>45633.7</v>
      </c>
      <c r="EL402">
        <v>42552.9</v>
      </c>
      <c r="EM402">
        <v>1.7912300000000001</v>
      </c>
      <c r="EN402">
        <v>2.12147</v>
      </c>
      <c r="EO402">
        <v>6.1988799999999997E-2</v>
      </c>
      <c r="EP402">
        <v>0</v>
      </c>
      <c r="EQ402">
        <v>24.034500000000001</v>
      </c>
      <c r="ER402">
        <v>999.9</v>
      </c>
      <c r="ES402">
        <v>35.35</v>
      </c>
      <c r="ET402">
        <v>35.851999999999997</v>
      </c>
      <c r="EU402">
        <v>28.339500000000001</v>
      </c>
      <c r="EV402">
        <v>51.563000000000002</v>
      </c>
      <c r="EW402">
        <v>36.866999999999997</v>
      </c>
      <c r="EX402">
        <v>2</v>
      </c>
      <c r="EY402">
        <v>5.4245399999999999E-2</v>
      </c>
      <c r="EZ402">
        <v>2.43296</v>
      </c>
      <c r="FA402">
        <v>20.227799999999998</v>
      </c>
      <c r="FB402">
        <v>5.2339099999999998</v>
      </c>
      <c r="FC402">
        <v>11.9917</v>
      </c>
      <c r="FD402">
        <v>4.9557000000000002</v>
      </c>
      <c r="FE402">
        <v>3.3039999999999998</v>
      </c>
      <c r="FF402">
        <v>9999</v>
      </c>
      <c r="FG402">
        <v>5202.3</v>
      </c>
      <c r="FH402">
        <v>329.8</v>
      </c>
      <c r="FI402">
        <v>9999</v>
      </c>
      <c r="FJ402">
        <v>1.86829</v>
      </c>
      <c r="FK402">
        <v>1.8640099999999999</v>
      </c>
      <c r="FL402">
        <v>1.8714900000000001</v>
      </c>
      <c r="FM402">
        <v>1.8625499999999999</v>
      </c>
      <c r="FN402">
        <v>1.8619699999999999</v>
      </c>
      <c r="FO402">
        <v>1.86829</v>
      </c>
      <c r="FP402">
        <v>1.8585100000000001</v>
      </c>
      <c r="FQ402">
        <v>1.8647800000000001</v>
      </c>
      <c r="FR402">
        <v>5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1.1579999999999999</v>
      </c>
      <c r="GF402">
        <v>0.18149999999999999</v>
      </c>
      <c r="GG402">
        <v>0.30658851354286398</v>
      </c>
      <c r="GH402">
        <v>2.2958890734485699E-3</v>
      </c>
      <c r="GI402">
        <v>-1.86257123826648E-6</v>
      </c>
      <c r="GJ402">
        <v>8.2594232886446805E-10</v>
      </c>
      <c r="GK402">
        <v>-0.101148223110564</v>
      </c>
      <c r="GL402">
        <v>-3.7577424899751702E-2</v>
      </c>
      <c r="GM402">
        <v>3.3046140057118702E-3</v>
      </c>
      <c r="GN402">
        <v>-3.9997718568980099E-5</v>
      </c>
      <c r="GO402">
        <v>3</v>
      </c>
      <c r="GP402">
        <v>2332</v>
      </c>
      <c r="GQ402">
        <v>2</v>
      </c>
      <c r="GR402">
        <v>24</v>
      </c>
      <c r="GS402">
        <v>1430.6</v>
      </c>
      <c r="GT402">
        <v>1430.5</v>
      </c>
      <c r="GU402">
        <v>1.78223</v>
      </c>
      <c r="GV402">
        <v>2.3962400000000001</v>
      </c>
      <c r="GW402">
        <v>1.9982899999999999</v>
      </c>
      <c r="GX402">
        <v>2.6940900000000001</v>
      </c>
      <c r="GY402">
        <v>2.0935100000000002</v>
      </c>
      <c r="GZ402">
        <v>2.34375</v>
      </c>
      <c r="HA402">
        <v>41.3521</v>
      </c>
      <c r="HB402">
        <v>15.2615</v>
      </c>
      <c r="HC402">
        <v>18</v>
      </c>
      <c r="HD402">
        <v>431.44099999999997</v>
      </c>
      <c r="HE402">
        <v>648.87900000000002</v>
      </c>
      <c r="HF402">
        <v>20.950399999999998</v>
      </c>
      <c r="HG402">
        <v>28.016400000000001</v>
      </c>
      <c r="HH402">
        <v>30.000399999999999</v>
      </c>
      <c r="HI402">
        <v>27.816199999999998</v>
      </c>
      <c r="HJ402">
        <v>27.805900000000001</v>
      </c>
      <c r="HK402">
        <v>35.697299999999998</v>
      </c>
      <c r="HL402">
        <v>38.098999999999997</v>
      </c>
      <c r="HM402">
        <v>0</v>
      </c>
      <c r="HN402">
        <v>20.951599999999999</v>
      </c>
      <c r="HO402">
        <v>622.10900000000004</v>
      </c>
      <c r="HP402">
        <v>19.700800000000001</v>
      </c>
      <c r="HQ402">
        <v>96.573499999999996</v>
      </c>
      <c r="HR402">
        <v>100.03700000000001</v>
      </c>
    </row>
    <row r="403" spans="1:226" x14ac:dyDescent="0.2">
      <c r="A403">
        <v>387</v>
      </c>
      <c r="B403">
        <v>1657297333.5999999</v>
      </c>
      <c r="C403">
        <v>5729.0999999046298</v>
      </c>
      <c r="D403" t="s">
        <v>1136</v>
      </c>
      <c r="E403" t="s">
        <v>1137</v>
      </c>
      <c r="F403">
        <v>5</v>
      </c>
      <c r="G403" t="s">
        <v>1067</v>
      </c>
      <c r="H403" t="s">
        <v>354</v>
      </c>
      <c r="I403">
        <v>1657297326.0999999</v>
      </c>
      <c r="J403">
        <f t="shared" si="204"/>
        <v>2.114057462277615E-3</v>
      </c>
      <c r="K403">
        <f t="shared" si="205"/>
        <v>2.1140574622776152</v>
      </c>
      <c r="L403">
        <f t="shared" si="206"/>
        <v>19.810110055781777</v>
      </c>
      <c r="M403">
        <f t="shared" si="207"/>
        <v>557.38840740740704</v>
      </c>
      <c r="N403">
        <f t="shared" si="208"/>
        <v>201.38902969099348</v>
      </c>
      <c r="O403">
        <f t="shared" si="209"/>
        <v>14.89307444193676</v>
      </c>
      <c r="P403">
        <f t="shared" si="210"/>
        <v>41.219857195440547</v>
      </c>
      <c r="Q403">
        <f t="shared" si="211"/>
        <v>9.3944051390024472E-2</v>
      </c>
      <c r="R403">
        <f t="shared" si="212"/>
        <v>3.1688840579110398</v>
      </c>
      <c r="S403">
        <f t="shared" si="213"/>
        <v>9.2423821717660365E-2</v>
      </c>
      <c r="T403">
        <f t="shared" si="214"/>
        <v>5.789942594718283E-2</v>
      </c>
      <c r="U403">
        <f t="shared" si="215"/>
        <v>321.51991066666653</v>
      </c>
      <c r="V403">
        <f t="shared" si="216"/>
        <v>25.782013614335355</v>
      </c>
      <c r="W403">
        <f t="shared" si="217"/>
        <v>25.008237037036999</v>
      </c>
      <c r="X403">
        <f t="shared" si="218"/>
        <v>3.1812394159637942</v>
      </c>
      <c r="Y403">
        <f t="shared" si="219"/>
        <v>49.935416347649706</v>
      </c>
      <c r="Z403">
        <f t="shared" si="220"/>
        <v>1.5437412024662491</v>
      </c>
      <c r="AA403">
        <f t="shared" si="221"/>
        <v>3.0914755806154561</v>
      </c>
      <c r="AB403">
        <f t="shared" si="222"/>
        <v>1.6374982134975451</v>
      </c>
      <c r="AC403">
        <f t="shared" si="223"/>
        <v>-93.229934086442825</v>
      </c>
      <c r="AD403">
        <f t="shared" si="224"/>
        <v>-81.875806832436524</v>
      </c>
      <c r="AE403">
        <f t="shared" si="225"/>
        <v>-5.4525226438803447</v>
      </c>
      <c r="AF403">
        <f t="shared" si="226"/>
        <v>140.96164710390684</v>
      </c>
      <c r="AG403">
        <f t="shared" si="227"/>
        <v>58.431983013848345</v>
      </c>
      <c r="AH403">
        <f t="shared" si="228"/>
        <v>2.1368435750578261</v>
      </c>
      <c r="AI403">
        <f t="shared" si="229"/>
        <v>19.810110055781777</v>
      </c>
      <c r="AJ403">
        <v>617.21542907411902</v>
      </c>
      <c r="AK403">
        <v>593.01772727272703</v>
      </c>
      <c r="AL403">
        <v>3.3705188783645799</v>
      </c>
      <c r="AM403">
        <v>66.044289892535204</v>
      </c>
      <c r="AN403">
        <f t="shared" si="230"/>
        <v>2.1140574622776152</v>
      </c>
      <c r="AO403">
        <v>19.732620700081</v>
      </c>
      <c r="AP403">
        <v>20.855248484848499</v>
      </c>
      <c r="AQ403">
        <v>-1.0334317515448401E-3</v>
      </c>
      <c r="AR403">
        <v>78.802789621625607</v>
      </c>
      <c r="AS403">
        <v>13</v>
      </c>
      <c r="AT403">
        <v>3</v>
      </c>
      <c r="AU403">
        <f t="shared" si="231"/>
        <v>1</v>
      </c>
      <c r="AV403">
        <f t="shared" si="232"/>
        <v>0</v>
      </c>
      <c r="AW403">
        <f t="shared" si="233"/>
        <v>39349.248892815369</v>
      </c>
      <c r="AX403">
        <f t="shared" si="234"/>
        <v>2000.0207407407399</v>
      </c>
      <c r="AY403">
        <f t="shared" si="235"/>
        <v>1681.2177333333327</v>
      </c>
      <c r="AZ403">
        <f t="shared" si="236"/>
        <v>0.84060014933178473</v>
      </c>
      <c r="BA403">
        <f t="shared" si="237"/>
        <v>0.16075828821034449</v>
      </c>
      <c r="BB403">
        <v>2.7</v>
      </c>
      <c r="BC403">
        <v>0.5</v>
      </c>
      <c r="BD403" t="s">
        <v>355</v>
      </c>
      <c r="BE403">
        <v>2</v>
      </c>
      <c r="BF403" t="b">
        <v>1</v>
      </c>
      <c r="BG403">
        <v>1657297326.0999999</v>
      </c>
      <c r="BH403">
        <v>557.38840740740704</v>
      </c>
      <c r="BI403">
        <v>589.58440740740696</v>
      </c>
      <c r="BJ403">
        <v>20.8749740740741</v>
      </c>
      <c r="BK403">
        <v>19.745181481481499</v>
      </c>
      <c r="BL403">
        <v>556.23892592592597</v>
      </c>
      <c r="BM403">
        <v>20.693074074074101</v>
      </c>
      <c r="BN403">
        <v>500.00681481481502</v>
      </c>
      <c r="BO403">
        <v>73.851751851851901</v>
      </c>
      <c r="BP403">
        <v>0.100014362962963</v>
      </c>
      <c r="BQ403">
        <v>24.528985185185199</v>
      </c>
      <c r="BR403">
        <v>25.008237037036999</v>
      </c>
      <c r="BS403">
        <v>999.9</v>
      </c>
      <c r="BT403">
        <v>0</v>
      </c>
      <c r="BU403">
        <v>0</v>
      </c>
      <c r="BV403">
        <v>9993.1718518518501</v>
      </c>
      <c r="BW403">
        <v>0</v>
      </c>
      <c r="BX403">
        <v>1112.03555555556</v>
      </c>
      <c r="BY403">
        <v>-32.196066666666702</v>
      </c>
      <c r="BZ403">
        <v>569.271814814815</v>
      </c>
      <c r="CA403">
        <v>601.46014814814805</v>
      </c>
      <c r="CB403">
        <v>1.12979518518519</v>
      </c>
      <c r="CC403">
        <v>589.58440740740696</v>
      </c>
      <c r="CD403">
        <v>19.745181481481499</v>
      </c>
      <c r="CE403">
        <v>1.5416537037036999</v>
      </c>
      <c r="CF403">
        <v>1.45821703703704</v>
      </c>
      <c r="CG403">
        <v>13.3876407407407</v>
      </c>
      <c r="CH403">
        <v>12.5369222222222</v>
      </c>
      <c r="CI403">
        <v>2000.0207407407399</v>
      </c>
      <c r="CJ403">
        <v>0.97999355555555601</v>
      </c>
      <c r="CK403">
        <v>2.00067592592593E-2</v>
      </c>
      <c r="CL403">
        <v>0</v>
      </c>
      <c r="CM403">
        <v>2.55692962962963</v>
      </c>
      <c r="CN403">
        <v>0</v>
      </c>
      <c r="CO403">
        <v>7081.44333333333</v>
      </c>
      <c r="CP403">
        <v>16705.5407407407</v>
      </c>
      <c r="CQ403">
        <v>45.381888888888902</v>
      </c>
      <c r="CR403">
        <v>47.118000000000002</v>
      </c>
      <c r="CS403">
        <v>46.5</v>
      </c>
      <c r="CT403">
        <v>45.436999999999998</v>
      </c>
      <c r="CU403">
        <v>44.561999999999998</v>
      </c>
      <c r="CV403">
        <v>1960.0103703703701</v>
      </c>
      <c r="CW403">
        <v>40.010370370370403</v>
      </c>
      <c r="CX403">
        <v>0</v>
      </c>
      <c r="CY403">
        <v>1651536608.0999999</v>
      </c>
      <c r="CZ403">
        <v>0</v>
      </c>
      <c r="DA403">
        <v>0</v>
      </c>
      <c r="DB403" t="s">
        <v>356</v>
      </c>
      <c r="DC403">
        <v>1657211493.5999999</v>
      </c>
      <c r="DD403">
        <v>1657211497.5999999</v>
      </c>
      <c r="DE403">
        <v>0</v>
      </c>
      <c r="DF403">
        <v>1.526</v>
      </c>
      <c r="DG403">
        <v>4.4999999999999998E-2</v>
      </c>
      <c r="DH403">
        <v>2.6110000000000002</v>
      </c>
      <c r="DI403">
        <v>0.157</v>
      </c>
      <c r="DJ403">
        <v>420</v>
      </c>
      <c r="DK403">
        <v>20</v>
      </c>
      <c r="DL403">
        <v>0.57999999999999996</v>
      </c>
      <c r="DM403">
        <v>0.22</v>
      </c>
      <c r="DN403">
        <v>-31.985415</v>
      </c>
      <c r="DO403">
        <v>-3.3640840525328901</v>
      </c>
      <c r="DP403">
        <v>0.36918839266017001</v>
      </c>
      <c r="DQ403">
        <v>0</v>
      </c>
      <c r="DR403">
        <v>1.1240755</v>
      </c>
      <c r="DS403">
        <v>0.110672870544089</v>
      </c>
      <c r="DT403">
        <v>1.71214372863378E-2</v>
      </c>
      <c r="DU403">
        <v>0</v>
      </c>
      <c r="DV403">
        <v>0</v>
      </c>
      <c r="DW403">
        <v>2</v>
      </c>
      <c r="DX403" t="s">
        <v>357</v>
      </c>
      <c r="DY403">
        <v>2.8558500000000002</v>
      </c>
      <c r="DZ403">
        <v>2.7162799999999998</v>
      </c>
      <c r="EA403">
        <v>9.5208699999999993E-2</v>
      </c>
      <c r="EB403">
        <v>9.8916199999999996E-2</v>
      </c>
      <c r="EC403">
        <v>7.6462299999999997E-2</v>
      </c>
      <c r="ED403">
        <v>7.3451600000000006E-2</v>
      </c>
      <c r="EE403">
        <v>25499.599999999999</v>
      </c>
      <c r="EF403">
        <v>22062.5</v>
      </c>
      <c r="EG403">
        <v>25235.7</v>
      </c>
      <c r="EH403">
        <v>23849.8</v>
      </c>
      <c r="EI403">
        <v>39797.9</v>
      </c>
      <c r="EJ403">
        <v>36585.1</v>
      </c>
      <c r="EK403">
        <v>45633</v>
      </c>
      <c r="EL403">
        <v>42553.1</v>
      </c>
      <c r="EM403">
        <v>1.79148</v>
      </c>
      <c r="EN403">
        <v>2.1212499999999999</v>
      </c>
      <c r="EO403">
        <v>6.1482200000000001E-2</v>
      </c>
      <c r="EP403">
        <v>0</v>
      </c>
      <c r="EQ403">
        <v>24.035299999999999</v>
      </c>
      <c r="ER403">
        <v>999.9</v>
      </c>
      <c r="ES403">
        <v>35.35</v>
      </c>
      <c r="ET403">
        <v>35.851999999999997</v>
      </c>
      <c r="EU403">
        <v>28.3367</v>
      </c>
      <c r="EV403">
        <v>52.143000000000001</v>
      </c>
      <c r="EW403">
        <v>36.951099999999997</v>
      </c>
      <c r="EX403">
        <v>2</v>
      </c>
      <c r="EY403">
        <v>5.6356700000000003E-2</v>
      </c>
      <c r="EZ403">
        <v>3.55938</v>
      </c>
      <c r="FA403">
        <v>20.206399999999999</v>
      </c>
      <c r="FB403">
        <v>5.2336099999999997</v>
      </c>
      <c r="FC403">
        <v>11.992000000000001</v>
      </c>
      <c r="FD403">
        <v>4.9556500000000003</v>
      </c>
      <c r="FE403">
        <v>3.3039999999999998</v>
      </c>
      <c r="FF403">
        <v>9999</v>
      </c>
      <c r="FG403">
        <v>5202.3</v>
      </c>
      <c r="FH403">
        <v>329.8</v>
      </c>
      <c r="FI403">
        <v>9999</v>
      </c>
      <c r="FJ403">
        <v>1.86829</v>
      </c>
      <c r="FK403">
        <v>1.8640099999999999</v>
      </c>
      <c r="FL403">
        <v>1.8714900000000001</v>
      </c>
      <c r="FM403">
        <v>1.86253</v>
      </c>
      <c r="FN403">
        <v>1.86191</v>
      </c>
      <c r="FO403">
        <v>1.86829</v>
      </c>
      <c r="FP403">
        <v>1.8584799999999999</v>
      </c>
      <c r="FQ403">
        <v>1.86476</v>
      </c>
      <c r="FR403">
        <v>5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1.1739999999999999</v>
      </c>
      <c r="GF403">
        <v>0.18099999999999999</v>
      </c>
      <c r="GG403">
        <v>0.30658851354286398</v>
      </c>
      <c r="GH403">
        <v>2.2958890734485699E-3</v>
      </c>
      <c r="GI403">
        <v>-1.86257123826648E-6</v>
      </c>
      <c r="GJ403">
        <v>8.2594232886446805E-10</v>
      </c>
      <c r="GK403">
        <v>-0.101148223110564</v>
      </c>
      <c r="GL403">
        <v>-3.7577424899751702E-2</v>
      </c>
      <c r="GM403">
        <v>3.3046140057118702E-3</v>
      </c>
      <c r="GN403">
        <v>-3.9997718568980099E-5</v>
      </c>
      <c r="GO403">
        <v>3</v>
      </c>
      <c r="GP403">
        <v>2332</v>
      </c>
      <c r="GQ403">
        <v>2</v>
      </c>
      <c r="GR403">
        <v>24</v>
      </c>
      <c r="GS403">
        <v>1430.7</v>
      </c>
      <c r="GT403">
        <v>1430.6</v>
      </c>
      <c r="GU403">
        <v>1.8188500000000001</v>
      </c>
      <c r="GV403">
        <v>2.3938000000000001</v>
      </c>
      <c r="GW403">
        <v>1.9982899999999999</v>
      </c>
      <c r="GX403">
        <v>2.6953100000000001</v>
      </c>
      <c r="GY403">
        <v>2.0935100000000002</v>
      </c>
      <c r="GZ403">
        <v>2.4084500000000002</v>
      </c>
      <c r="HA403">
        <v>41.3521</v>
      </c>
      <c r="HB403">
        <v>15.2615</v>
      </c>
      <c r="HC403">
        <v>18</v>
      </c>
      <c r="HD403">
        <v>431.60399999999998</v>
      </c>
      <c r="HE403">
        <v>648.73299999999995</v>
      </c>
      <c r="HF403">
        <v>20.888000000000002</v>
      </c>
      <c r="HG403">
        <v>28.018699999999999</v>
      </c>
      <c r="HH403">
        <v>30.0017</v>
      </c>
      <c r="HI403">
        <v>27.818999999999999</v>
      </c>
      <c r="HJ403">
        <v>27.809200000000001</v>
      </c>
      <c r="HK403">
        <v>36.438400000000001</v>
      </c>
      <c r="HL403">
        <v>38.098999999999997</v>
      </c>
      <c r="HM403">
        <v>0</v>
      </c>
      <c r="HN403">
        <v>20.6934</v>
      </c>
      <c r="HO403">
        <v>642.40899999999999</v>
      </c>
      <c r="HP403">
        <v>19.700800000000001</v>
      </c>
      <c r="HQ403">
        <v>96.571600000000004</v>
      </c>
      <c r="HR403">
        <v>100.038</v>
      </c>
    </row>
    <row r="404" spans="1:226" x14ac:dyDescent="0.2">
      <c r="A404">
        <v>388</v>
      </c>
      <c r="B404">
        <v>1657297338.5999999</v>
      </c>
      <c r="C404">
        <v>5734.0999999046298</v>
      </c>
      <c r="D404" t="s">
        <v>1138</v>
      </c>
      <c r="E404" t="s">
        <v>1139</v>
      </c>
      <c r="F404">
        <v>5</v>
      </c>
      <c r="G404" t="s">
        <v>1067</v>
      </c>
      <c r="H404" t="s">
        <v>354</v>
      </c>
      <c r="I404">
        <v>1657297330.81429</v>
      </c>
      <c r="J404">
        <f t="shared" si="204"/>
        <v>2.0646411056628542E-3</v>
      </c>
      <c r="K404">
        <f t="shared" si="205"/>
        <v>2.0646411056628544</v>
      </c>
      <c r="L404">
        <f t="shared" si="206"/>
        <v>20.595211744132296</v>
      </c>
      <c r="M404">
        <f t="shared" si="207"/>
        <v>573.00571428571402</v>
      </c>
      <c r="N404">
        <f t="shared" si="208"/>
        <v>193.42169250019779</v>
      </c>
      <c r="O404">
        <f t="shared" si="209"/>
        <v>14.303939320808905</v>
      </c>
      <c r="P404">
        <f t="shared" si="210"/>
        <v>42.37497284649826</v>
      </c>
      <c r="Q404">
        <f t="shared" si="211"/>
        <v>9.1383428618551837E-2</v>
      </c>
      <c r="R404">
        <f t="shared" si="212"/>
        <v>3.1652497574618286</v>
      </c>
      <c r="S404">
        <f t="shared" si="213"/>
        <v>8.994263422855657E-2</v>
      </c>
      <c r="T404">
        <f t="shared" si="214"/>
        <v>5.6341703762480995E-2</v>
      </c>
      <c r="U404">
        <f t="shared" si="215"/>
        <v>321.51994199999973</v>
      </c>
      <c r="V404">
        <f t="shared" si="216"/>
        <v>25.80324203509182</v>
      </c>
      <c r="W404">
        <f t="shared" si="217"/>
        <v>25.033257142857099</v>
      </c>
      <c r="X404">
        <f t="shared" si="218"/>
        <v>3.185987594052607</v>
      </c>
      <c r="Y404">
        <f t="shared" si="219"/>
        <v>49.877614118292115</v>
      </c>
      <c r="Z404">
        <f t="shared" si="220"/>
        <v>1.5426842743549491</v>
      </c>
      <c r="AA404">
        <f t="shared" si="221"/>
        <v>3.0929391905078818</v>
      </c>
      <c r="AB404">
        <f t="shared" si="222"/>
        <v>1.6433033196976579</v>
      </c>
      <c r="AC404">
        <f t="shared" si="223"/>
        <v>-91.050672759731867</v>
      </c>
      <c r="AD404">
        <f t="shared" si="224"/>
        <v>-84.701446751860615</v>
      </c>
      <c r="AE404">
        <f t="shared" si="225"/>
        <v>-5.6481099554094385</v>
      </c>
      <c r="AF404">
        <f t="shared" si="226"/>
        <v>140.11971253299782</v>
      </c>
      <c r="AG404">
        <f t="shared" si="227"/>
        <v>58.760641769051226</v>
      </c>
      <c r="AH404">
        <f t="shared" si="228"/>
        <v>2.1277077237016324</v>
      </c>
      <c r="AI404">
        <f t="shared" si="229"/>
        <v>20.595211744132296</v>
      </c>
      <c r="AJ404">
        <v>634.23753030707599</v>
      </c>
      <c r="AK404">
        <v>609.68036969697005</v>
      </c>
      <c r="AL404">
        <v>3.3520140741062501</v>
      </c>
      <c r="AM404">
        <v>66.044289892535204</v>
      </c>
      <c r="AN404">
        <f t="shared" si="230"/>
        <v>2.0646411056628544</v>
      </c>
      <c r="AO404">
        <v>19.740123710874599</v>
      </c>
      <c r="AP404">
        <v>20.835444242424199</v>
      </c>
      <c r="AQ404">
        <v>-7.7508791844795196E-4</v>
      </c>
      <c r="AR404">
        <v>78.802789621625607</v>
      </c>
      <c r="AS404">
        <v>13</v>
      </c>
      <c r="AT404">
        <v>3</v>
      </c>
      <c r="AU404">
        <f t="shared" si="231"/>
        <v>1</v>
      </c>
      <c r="AV404">
        <f t="shared" si="232"/>
        <v>0</v>
      </c>
      <c r="AW404">
        <f t="shared" si="233"/>
        <v>39287.658578075039</v>
      </c>
      <c r="AX404">
        <f t="shared" si="234"/>
        <v>2000.0210714285699</v>
      </c>
      <c r="AY404">
        <f t="shared" si="235"/>
        <v>1681.2179999999985</v>
      </c>
      <c r="AZ404">
        <f t="shared" si="236"/>
        <v>0.8406001436770576</v>
      </c>
      <c r="BA404">
        <f t="shared" si="237"/>
        <v>0.16075827729672132</v>
      </c>
      <c r="BB404">
        <v>2.7</v>
      </c>
      <c r="BC404">
        <v>0.5</v>
      </c>
      <c r="BD404" t="s">
        <v>355</v>
      </c>
      <c r="BE404">
        <v>2</v>
      </c>
      <c r="BF404" t="b">
        <v>1</v>
      </c>
      <c r="BG404">
        <v>1657297330.81429</v>
      </c>
      <c r="BH404">
        <v>573.00571428571402</v>
      </c>
      <c r="BI404">
        <v>605.39478571428594</v>
      </c>
      <c r="BJ404">
        <v>20.860589285714301</v>
      </c>
      <c r="BK404">
        <v>19.735596428571402</v>
      </c>
      <c r="BL404">
        <v>571.84082142857096</v>
      </c>
      <c r="BM404">
        <v>20.679339285714299</v>
      </c>
      <c r="BN404">
        <v>500.00057142857202</v>
      </c>
      <c r="BO404">
        <v>73.852099999999993</v>
      </c>
      <c r="BP404">
        <v>9.9994700000000006E-2</v>
      </c>
      <c r="BQ404">
        <v>24.536896428571399</v>
      </c>
      <c r="BR404">
        <v>25.033257142857099</v>
      </c>
      <c r="BS404">
        <v>999.9</v>
      </c>
      <c r="BT404">
        <v>0</v>
      </c>
      <c r="BU404">
        <v>0</v>
      </c>
      <c r="BV404">
        <v>9977.0978571428604</v>
      </c>
      <c r="BW404">
        <v>0</v>
      </c>
      <c r="BX404">
        <v>1112.5953571428599</v>
      </c>
      <c r="BY404">
        <v>-32.389096428571399</v>
      </c>
      <c r="BZ404">
        <v>585.21339285714305</v>
      </c>
      <c r="CA404">
        <v>617.58317857142902</v>
      </c>
      <c r="CB404">
        <v>1.12499464285714</v>
      </c>
      <c r="CC404">
        <v>605.39478571428594</v>
      </c>
      <c r="CD404">
        <v>19.735596428571402</v>
      </c>
      <c r="CE404">
        <v>1.54059821428571</v>
      </c>
      <c r="CF404">
        <v>1.45751571428571</v>
      </c>
      <c r="CG404">
        <v>13.3771392857143</v>
      </c>
      <c r="CH404">
        <v>12.529607142857101</v>
      </c>
      <c r="CI404">
        <v>2000.0210714285699</v>
      </c>
      <c r="CJ404">
        <v>0.97999367857142905</v>
      </c>
      <c r="CK404">
        <v>2.0006632142857101E-2</v>
      </c>
      <c r="CL404">
        <v>0</v>
      </c>
      <c r="CM404">
        <v>2.5632964285714301</v>
      </c>
      <c r="CN404">
        <v>0</v>
      </c>
      <c r="CO404">
        <v>7089.7378571428599</v>
      </c>
      <c r="CP404">
        <v>16705.5428571429</v>
      </c>
      <c r="CQ404">
        <v>45.3816428571429</v>
      </c>
      <c r="CR404">
        <v>47.109250000000003</v>
      </c>
      <c r="CS404">
        <v>46.5</v>
      </c>
      <c r="CT404">
        <v>45.436999999999998</v>
      </c>
      <c r="CU404">
        <v>44.561999999999998</v>
      </c>
      <c r="CV404">
        <v>1960.0110714285699</v>
      </c>
      <c r="CW404">
        <v>40.01</v>
      </c>
      <c r="CX404">
        <v>0</v>
      </c>
      <c r="CY404">
        <v>1651536613.5</v>
      </c>
      <c r="CZ404">
        <v>0</v>
      </c>
      <c r="DA404">
        <v>0</v>
      </c>
      <c r="DB404" t="s">
        <v>356</v>
      </c>
      <c r="DC404">
        <v>1657211493.5999999</v>
      </c>
      <c r="DD404">
        <v>1657211497.5999999</v>
      </c>
      <c r="DE404">
        <v>0</v>
      </c>
      <c r="DF404">
        <v>1.526</v>
      </c>
      <c r="DG404">
        <v>4.4999999999999998E-2</v>
      </c>
      <c r="DH404">
        <v>2.6110000000000002</v>
      </c>
      <c r="DI404">
        <v>0.157</v>
      </c>
      <c r="DJ404">
        <v>420</v>
      </c>
      <c r="DK404">
        <v>20</v>
      </c>
      <c r="DL404">
        <v>0.57999999999999996</v>
      </c>
      <c r="DM404">
        <v>0.22</v>
      </c>
      <c r="DN404">
        <v>-32.266554999999997</v>
      </c>
      <c r="DO404">
        <v>-2.1834551594745402</v>
      </c>
      <c r="DP404">
        <v>0.26757104379024299</v>
      </c>
      <c r="DQ404">
        <v>0</v>
      </c>
      <c r="DR404">
        <v>1.1236225</v>
      </c>
      <c r="DS404">
        <v>-2.80158348968154E-2</v>
      </c>
      <c r="DT404">
        <v>1.794359896314E-2</v>
      </c>
      <c r="DU404">
        <v>1</v>
      </c>
      <c r="DV404">
        <v>1</v>
      </c>
      <c r="DW404">
        <v>2</v>
      </c>
      <c r="DX404" t="s">
        <v>363</v>
      </c>
      <c r="DY404">
        <v>2.8557700000000001</v>
      </c>
      <c r="DZ404">
        <v>2.7162500000000001</v>
      </c>
      <c r="EA404">
        <v>9.7098199999999996E-2</v>
      </c>
      <c r="EB404">
        <v>0.100828</v>
      </c>
      <c r="EC404">
        <v>7.6413999999999996E-2</v>
      </c>
      <c r="ED404">
        <v>7.3470999999999995E-2</v>
      </c>
      <c r="EE404">
        <v>25445.4</v>
      </c>
      <c r="EF404">
        <v>22015.4</v>
      </c>
      <c r="EG404">
        <v>25234.799999999999</v>
      </c>
      <c r="EH404">
        <v>23849.5</v>
      </c>
      <c r="EI404">
        <v>39799.1</v>
      </c>
      <c r="EJ404">
        <v>36584</v>
      </c>
      <c r="EK404">
        <v>45631.9</v>
      </c>
      <c r="EL404">
        <v>42552.6</v>
      </c>
      <c r="EM404">
        <v>1.7910999999999999</v>
      </c>
      <c r="EN404">
        <v>2.1211500000000001</v>
      </c>
      <c r="EO404">
        <v>6.1213999999999998E-2</v>
      </c>
      <c r="EP404">
        <v>0</v>
      </c>
      <c r="EQ404">
        <v>24.036999999999999</v>
      </c>
      <c r="ER404">
        <v>999.9</v>
      </c>
      <c r="ES404">
        <v>35.35</v>
      </c>
      <c r="ET404">
        <v>35.863</v>
      </c>
      <c r="EU404">
        <v>28.355899999999998</v>
      </c>
      <c r="EV404">
        <v>52.213000000000001</v>
      </c>
      <c r="EW404">
        <v>36.902999999999999</v>
      </c>
      <c r="EX404">
        <v>2</v>
      </c>
      <c r="EY404">
        <v>5.82622E-2</v>
      </c>
      <c r="EZ404">
        <v>3.3464299999999998</v>
      </c>
      <c r="FA404">
        <v>20.211300000000001</v>
      </c>
      <c r="FB404">
        <v>5.2333100000000004</v>
      </c>
      <c r="FC404">
        <v>11.9917</v>
      </c>
      <c r="FD404">
        <v>4.9555999999999996</v>
      </c>
      <c r="FE404">
        <v>3.3039499999999999</v>
      </c>
      <c r="FF404">
        <v>9999</v>
      </c>
      <c r="FG404">
        <v>5202.5</v>
      </c>
      <c r="FH404">
        <v>329.8</v>
      </c>
      <c r="FI404">
        <v>9999</v>
      </c>
      <c r="FJ404">
        <v>1.86829</v>
      </c>
      <c r="FK404">
        <v>1.8640099999999999</v>
      </c>
      <c r="FL404">
        <v>1.8714900000000001</v>
      </c>
      <c r="FM404">
        <v>1.8625499999999999</v>
      </c>
      <c r="FN404">
        <v>1.8619300000000001</v>
      </c>
      <c r="FO404">
        <v>1.86829</v>
      </c>
      <c r="FP404">
        <v>1.8584700000000001</v>
      </c>
      <c r="FQ404">
        <v>1.86476</v>
      </c>
      <c r="FR404">
        <v>5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1.19</v>
      </c>
      <c r="GF404">
        <v>0.18</v>
      </c>
      <c r="GG404">
        <v>0.30658851354286398</v>
      </c>
      <c r="GH404">
        <v>2.2958890734485699E-3</v>
      </c>
      <c r="GI404">
        <v>-1.86257123826648E-6</v>
      </c>
      <c r="GJ404">
        <v>8.2594232886446805E-10</v>
      </c>
      <c r="GK404">
        <v>-0.101148223110564</v>
      </c>
      <c r="GL404">
        <v>-3.7577424899751702E-2</v>
      </c>
      <c r="GM404">
        <v>3.3046140057118702E-3</v>
      </c>
      <c r="GN404">
        <v>-3.9997718568980099E-5</v>
      </c>
      <c r="GO404">
        <v>3</v>
      </c>
      <c r="GP404">
        <v>2332</v>
      </c>
      <c r="GQ404">
        <v>2</v>
      </c>
      <c r="GR404">
        <v>24</v>
      </c>
      <c r="GS404">
        <v>1430.8</v>
      </c>
      <c r="GT404">
        <v>1430.7</v>
      </c>
      <c r="GU404">
        <v>1.8591299999999999</v>
      </c>
      <c r="GV404">
        <v>2.3913600000000002</v>
      </c>
      <c r="GW404">
        <v>1.9982899999999999</v>
      </c>
      <c r="GX404">
        <v>2.6940900000000001</v>
      </c>
      <c r="GY404">
        <v>2.0935100000000002</v>
      </c>
      <c r="GZ404">
        <v>2.36572</v>
      </c>
      <c r="HA404">
        <v>41.378100000000003</v>
      </c>
      <c r="HB404">
        <v>15.252800000000001</v>
      </c>
      <c r="HC404">
        <v>18</v>
      </c>
      <c r="HD404">
        <v>431.41199999999998</v>
      </c>
      <c r="HE404">
        <v>648.68100000000004</v>
      </c>
      <c r="HF404">
        <v>20.684799999999999</v>
      </c>
      <c r="HG404">
        <v>28.020600000000002</v>
      </c>
      <c r="HH404">
        <v>30.0015</v>
      </c>
      <c r="HI404">
        <v>27.822099999999999</v>
      </c>
      <c r="HJ404">
        <v>27.811800000000002</v>
      </c>
      <c r="HK404">
        <v>37.219099999999997</v>
      </c>
      <c r="HL404">
        <v>38.098999999999997</v>
      </c>
      <c r="HM404">
        <v>0</v>
      </c>
      <c r="HN404">
        <v>20.6478</v>
      </c>
      <c r="HO404">
        <v>655.89499999999998</v>
      </c>
      <c r="HP404">
        <v>19.700800000000001</v>
      </c>
      <c r="HQ404">
        <v>96.568899999999999</v>
      </c>
      <c r="HR404">
        <v>100.03700000000001</v>
      </c>
    </row>
    <row r="405" spans="1:226" x14ac:dyDescent="0.2">
      <c r="A405">
        <v>389</v>
      </c>
      <c r="B405">
        <v>1657297343.5999999</v>
      </c>
      <c r="C405">
        <v>5739.0999999046298</v>
      </c>
      <c r="D405" t="s">
        <v>1140</v>
      </c>
      <c r="E405" t="s">
        <v>1141</v>
      </c>
      <c r="F405">
        <v>5</v>
      </c>
      <c r="G405" t="s">
        <v>1067</v>
      </c>
      <c r="H405" t="s">
        <v>354</v>
      </c>
      <c r="I405">
        <v>1657297336.0999999</v>
      </c>
      <c r="J405">
        <f t="shared" si="204"/>
        <v>2.0336074562918379E-3</v>
      </c>
      <c r="K405">
        <f t="shared" si="205"/>
        <v>2.033607456291838</v>
      </c>
      <c r="L405">
        <f t="shared" si="206"/>
        <v>20.411462548136694</v>
      </c>
      <c r="M405">
        <f t="shared" si="207"/>
        <v>590.45777777777801</v>
      </c>
      <c r="N405">
        <f t="shared" si="208"/>
        <v>207.21063621402772</v>
      </c>
      <c r="O405">
        <f t="shared" si="209"/>
        <v>15.323746299070844</v>
      </c>
      <c r="P405">
        <f t="shared" si="210"/>
        <v>43.665833725031959</v>
      </c>
      <c r="Q405">
        <f t="shared" si="211"/>
        <v>8.9795346406932985E-2</v>
      </c>
      <c r="R405">
        <f t="shared" si="212"/>
        <v>3.1652111429473653</v>
      </c>
      <c r="S405">
        <f t="shared" si="213"/>
        <v>8.8403766016591889E-2</v>
      </c>
      <c r="T405">
        <f t="shared" si="214"/>
        <v>5.5375585265200464E-2</v>
      </c>
      <c r="U405">
        <f t="shared" si="215"/>
        <v>321.51758388888942</v>
      </c>
      <c r="V405">
        <f t="shared" si="216"/>
        <v>25.816344104001324</v>
      </c>
      <c r="W405">
        <f t="shared" si="217"/>
        <v>25.044874074074102</v>
      </c>
      <c r="X405">
        <f t="shared" si="218"/>
        <v>3.1881942958006326</v>
      </c>
      <c r="Y405">
        <f t="shared" si="219"/>
        <v>49.820002427862079</v>
      </c>
      <c r="Z405">
        <f t="shared" si="220"/>
        <v>1.54141732959254</v>
      </c>
      <c r="AA405">
        <f t="shared" si="221"/>
        <v>3.0939728110701474</v>
      </c>
      <c r="AB405">
        <f t="shared" si="222"/>
        <v>1.6467769662080927</v>
      </c>
      <c r="AC405">
        <f t="shared" si="223"/>
        <v>-89.68208882247005</v>
      </c>
      <c r="AD405">
        <f t="shared" si="224"/>
        <v>-85.729710419615103</v>
      </c>
      <c r="AE405">
        <f t="shared" si="225"/>
        <v>-5.717242423935363</v>
      </c>
      <c r="AF405">
        <f t="shared" si="226"/>
        <v>140.38854222286886</v>
      </c>
      <c r="AG405">
        <f t="shared" si="227"/>
        <v>59.230813253841212</v>
      </c>
      <c r="AH405">
        <f t="shared" si="228"/>
        <v>2.0831497741032772</v>
      </c>
      <c r="AI405">
        <f t="shared" si="229"/>
        <v>20.411462548136694</v>
      </c>
      <c r="AJ405">
        <v>651.19187961965497</v>
      </c>
      <c r="AK405">
        <v>626.60581818181799</v>
      </c>
      <c r="AL405">
        <v>3.3850819983893001</v>
      </c>
      <c r="AM405">
        <v>66.044289892535204</v>
      </c>
      <c r="AN405">
        <f t="shared" si="230"/>
        <v>2.033607456291838</v>
      </c>
      <c r="AO405">
        <v>19.7463037721988</v>
      </c>
      <c r="AP405">
        <v>20.8234042424242</v>
      </c>
      <c r="AQ405">
        <v>-3.8817688169728398E-4</v>
      </c>
      <c r="AR405">
        <v>78.802789621625607</v>
      </c>
      <c r="AS405">
        <v>13</v>
      </c>
      <c r="AT405">
        <v>3</v>
      </c>
      <c r="AU405">
        <f t="shared" si="231"/>
        <v>1</v>
      </c>
      <c r="AV405">
        <f t="shared" si="232"/>
        <v>0</v>
      </c>
      <c r="AW405">
        <f t="shared" si="233"/>
        <v>39286.286271609082</v>
      </c>
      <c r="AX405">
        <f t="shared" si="234"/>
        <v>2000.0062962963</v>
      </c>
      <c r="AY405">
        <f t="shared" si="235"/>
        <v>1681.2055888888917</v>
      </c>
      <c r="AZ405">
        <f t="shared" si="236"/>
        <v>0.84060014811064476</v>
      </c>
      <c r="BA405">
        <f t="shared" si="237"/>
        <v>0.16075828585354451</v>
      </c>
      <c r="BB405">
        <v>2.7</v>
      </c>
      <c r="BC405">
        <v>0.5</v>
      </c>
      <c r="BD405" t="s">
        <v>355</v>
      </c>
      <c r="BE405">
        <v>2</v>
      </c>
      <c r="BF405" t="b">
        <v>1</v>
      </c>
      <c r="BG405">
        <v>1657297336.0999999</v>
      </c>
      <c r="BH405">
        <v>590.45777777777801</v>
      </c>
      <c r="BI405">
        <v>623.10644444444404</v>
      </c>
      <c r="BJ405">
        <v>20.8433407407407</v>
      </c>
      <c r="BK405">
        <v>19.741892592592599</v>
      </c>
      <c r="BL405">
        <v>589.27603703703699</v>
      </c>
      <c r="BM405">
        <v>20.6628851851852</v>
      </c>
      <c r="BN405">
        <v>500.00274074074099</v>
      </c>
      <c r="BO405">
        <v>73.852496296296295</v>
      </c>
      <c r="BP405">
        <v>0.10001202592592601</v>
      </c>
      <c r="BQ405">
        <v>24.542481481481499</v>
      </c>
      <c r="BR405">
        <v>25.044874074074102</v>
      </c>
      <c r="BS405">
        <v>999.9</v>
      </c>
      <c r="BT405">
        <v>0</v>
      </c>
      <c r="BU405">
        <v>0</v>
      </c>
      <c r="BV405">
        <v>9976.8740740740704</v>
      </c>
      <c r="BW405">
        <v>0</v>
      </c>
      <c r="BX405">
        <v>1113.3711111111099</v>
      </c>
      <c r="BY405">
        <v>-32.6486555555556</v>
      </c>
      <c r="BZ405">
        <v>603.02666666666698</v>
      </c>
      <c r="CA405">
        <v>635.65555555555602</v>
      </c>
      <c r="CB405">
        <v>1.10145148148148</v>
      </c>
      <c r="CC405">
        <v>623.10644444444404</v>
      </c>
      <c r="CD405">
        <v>19.741892592592599</v>
      </c>
      <c r="CE405">
        <v>1.5393322222222201</v>
      </c>
      <c r="CF405">
        <v>1.45798814814815</v>
      </c>
      <c r="CG405">
        <v>13.364540740740701</v>
      </c>
      <c r="CH405">
        <v>12.534548148148099</v>
      </c>
      <c r="CI405">
        <v>2000.0062962963</v>
      </c>
      <c r="CJ405">
        <v>0.97999344444444403</v>
      </c>
      <c r="CK405">
        <v>2.0006874074074098E-2</v>
      </c>
      <c r="CL405">
        <v>0</v>
      </c>
      <c r="CM405">
        <v>2.5842333333333301</v>
      </c>
      <c r="CN405">
        <v>0</v>
      </c>
      <c r="CO405">
        <v>7096.7551851851804</v>
      </c>
      <c r="CP405">
        <v>16705.422222222202</v>
      </c>
      <c r="CQ405">
        <v>45.381888888888902</v>
      </c>
      <c r="CR405">
        <v>47.099333333333298</v>
      </c>
      <c r="CS405">
        <v>46.5</v>
      </c>
      <c r="CT405">
        <v>45.436999999999998</v>
      </c>
      <c r="CU405">
        <v>44.561999999999998</v>
      </c>
      <c r="CV405">
        <v>1959.9962962963</v>
      </c>
      <c r="CW405">
        <v>40.01</v>
      </c>
      <c r="CX405">
        <v>0</v>
      </c>
      <c r="CY405">
        <v>1651536618.3</v>
      </c>
      <c r="CZ405">
        <v>0</v>
      </c>
      <c r="DA405">
        <v>0</v>
      </c>
      <c r="DB405" t="s">
        <v>356</v>
      </c>
      <c r="DC405">
        <v>1657211493.5999999</v>
      </c>
      <c r="DD405">
        <v>1657211497.5999999</v>
      </c>
      <c r="DE405">
        <v>0</v>
      </c>
      <c r="DF405">
        <v>1.526</v>
      </c>
      <c r="DG405">
        <v>4.4999999999999998E-2</v>
      </c>
      <c r="DH405">
        <v>2.6110000000000002</v>
      </c>
      <c r="DI405">
        <v>0.157</v>
      </c>
      <c r="DJ405">
        <v>420</v>
      </c>
      <c r="DK405">
        <v>20</v>
      </c>
      <c r="DL405">
        <v>0.57999999999999996</v>
      </c>
      <c r="DM405">
        <v>0.22</v>
      </c>
      <c r="DN405">
        <v>-32.501734999999996</v>
      </c>
      <c r="DO405">
        <v>-3.1165936210131502</v>
      </c>
      <c r="DP405">
        <v>0.33757326282601202</v>
      </c>
      <c r="DQ405">
        <v>0</v>
      </c>
      <c r="DR405">
        <v>1.113747</v>
      </c>
      <c r="DS405">
        <v>-0.27126371482176398</v>
      </c>
      <c r="DT405">
        <v>2.6150851821690298E-2</v>
      </c>
      <c r="DU405">
        <v>0</v>
      </c>
      <c r="DV405">
        <v>0</v>
      </c>
      <c r="DW405">
        <v>2</v>
      </c>
      <c r="DX405" t="s">
        <v>357</v>
      </c>
      <c r="DY405">
        <v>2.8559100000000002</v>
      </c>
      <c r="DZ405">
        <v>2.71618</v>
      </c>
      <c r="EA405">
        <v>9.8982600000000004E-2</v>
      </c>
      <c r="EB405">
        <v>0.102655</v>
      </c>
      <c r="EC405">
        <v>7.6384499999999994E-2</v>
      </c>
      <c r="ED405">
        <v>7.3492600000000005E-2</v>
      </c>
      <c r="EE405">
        <v>25392.2</v>
      </c>
      <c r="EF405">
        <v>21970.400000000001</v>
      </c>
      <c r="EG405">
        <v>25234.7</v>
      </c>
      <c r="EH405">
        <v>23849.200000000001</v>
      </c>
      <c r="EI405">
        <v>39799.9</v>
      </c>
      <c r="EJ405">
        <v>36582.5</v>
      </c>
      <c r="EK405">
        <v>45631.3</v>
      </c>
      <c r="EL405">
        <v>42551.9</v>
      </c>
      <c r="EM405">
        <v>1.79125</v>
      </c>
      <c r="EN405">
        <v>2.1211500000000001</v>
      </c>
      <c r="EO405">
        <v>5.9884E-2</v>
      </c>
      <c r="EP405">
        <v>0</v>
      </c>
      <c r="EQ405">
        <v>24.038799999999998</v>
      </c>
      <c r="ER405">
        <v>999.9</v>
      </c>
      <c r="ES405">
        <v>35.35</v>
      </c>
      <c r="ET405">
        <v>35.883000000000003</v>
      </c>
      <c r="EU405">
        <v>28.3871</v>
      </c>
      <c r="EV405">
        <v>52.582999999999998</v>
      </c>
      <c r="EW405">
        <v>36.847000000000001</v>
      </c>
      <c r="EX405">
        <v>2</v>
      </c>
      <c r="EY405">
        <v>5.7693099999999997E-2</v>
      </c>
      <c r="EZ405">
        <v>3.2179600000000002</v>
      </c>
      <c r="FA405">
        <v>20.213799999999999</v>
      </c>
      <c r="FB405">
        <v>5.2328599999999996</v>
      </c>
      <c r="FC405">
        <v>11.992000000000001</v>
      </c>
      <c r="FD405">
        <v>4.9555999999999996</v>
      </c>
      <c r="FE405">
        <v>3.3039800000000001</v>
      </c>
      <c r="FF405">
        <v>9999</v>
      </c>
      <c r="FG405">
        <v>5202.5</v>
      </c>
      <c r="FH405">
        <v>329.8</v>
      </c>
      <c r="FI405">
        <v>9999</v>
      </c>
      <c r="FJ405">
        <v>1.86829</v>
      </c>
      <c r="FK405">
        <v>1.8640099999999999</v>
      </c>
      <c r="FL405">
        <v>1.8714900000000001</v>
      </c>
      <c r="FM405">
        <v>1.86256</v>
      </c>
      <c r="FN405">
        <v>1.8619699999999999</v>
      </c>
      <c r="FO405">
        <v>1.86829</v>
      </c>
      <c r="FP405">
        <v>1.8584700000000001</v>
      </c>
      <c r="FQ405">
        <v>1.8647499999999999</v>
      </c>
      <c r="FR405">
        <v>5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1.2050000000000001</v>
      </c>
      <c r="GF405">
        <v>0.17949999999999999</v>
      </c>
      <c r="GG405">
        <v>0.30658851354286398</v>
      </c>
      <c r="GH405">
        <v>2.2958890734485699E-3</v>
      </c>
      <c r="GI405">
        <v>-1.86257123826648E-6</v>
      </c>
      <c r="GJ405">
        <v>8.2594232886446805E-10</v>
      </c>
      <c r="GK405">
        <v>-0.101148223110564</v>
      </c>
      <c r="GL405">
        <v>-3.7577424899751702E-2</v>
      </c>
      <c r="GM405">
        <v>3.3046140057118702E-3</v>
      </c>
      <c r="GN405">
        <v>-3.9997718568980099E-5</v>
      </c>
      <c r="GO405">
        <v>3</v>
      </c>
      <c r="GP405">
        <v>2332</v>
      </c>
      <c r="GQ405">
        <v>2</v>
      </c>
      <c r="GR405">
        <v>24</v>
      </c>
      <c r="GS405">
        <v>1430.8</v>
      </c>
      <c r="GT405">
        <v>1430.8</v>
      </c>
      <c r="GU405">
        <v>1.89453</v>
      </c>
      <c r="GV405">
        <v>2.3974600000000001</v>
      </c>
      <c r="GW405">
        <v>1.9982899999999999</v>
      </c>
      <c r="GX405">
        <v>2.6940900000000001</v>
      </c>
      <c r="GY405">
        <v>2.0935100000000002</v>
      </c>
      <c r="GZ405">
        <v>2.4011200000000001</v>
      </c>
      <c r="HA405">
        <v>41.4041</v>
      </c>
      <c r="HB405">
        <v>15.252800000000001</v>
      </c>
      <c r="HC405">
        <v>18</v>
      </c>
      <c r="HD405">
        <v>431.51299999999998</v>
      </c>
      <c r="HE405">
        <v>648.71299999999997</v>
      </c>
      <c r="HF405">
        <v>20.607500000000002</v>
      </c>
      <c r="HG405">
        <v>28.022600000000001</v>
      </c>
      <c r="HH405">
        <v>30.0002</v>
      </c>
      <c r="HI405">
        <v>27.824300000000001</v>
      </c>
      <c r="HJ405">
        <v>27.814499999999999</v>
      </c>
      <c r="HK405">
        <v>37.936999999999998</v>
      </c>
      <c r="HL405">
        <v>38.098999999999997</v>
      </c>
      <c r="HM405">
        <v>0</v>
      </c>
      <c r="HN405">
        <v>20.601099999999999</v>
      </c>
      <c r="HO405">
        <v>675.99</v>
      </c>
      <c r="HP405">
        <v>19.700800000000001</v>
      </c>
      <c r="HQ405">
        <v>96.567999999999998</v>
      </c>
      <c r="HR405">
        <v>100.035</v>
      </c>
    </row>
    <row r="406" spans="1:226" x14ac:dyDescent="0.2">
      <c r="A406">
        <v>390</v>
      </c>
      <c r="B406">
        <v>1657297348.5999999</v>
      </c>
      <c r="C406">
        <v>5744.0999999046298</v>
      </c>
      <c r="D406" t="s">
        <v>1142</v>
      </c>
      <c r="E406" t="s">
        <v>1143</v>
      </c>
      <c r="F406">
        <v>5</v>
      </c>
      <c r="G406" t="s">
        <v>1067</v>
      </c>
      <c r="H406" t="s">
        <v>354</v>
      </c>
      <c r="I406">
        <v>1657297340.81429</v>
      </c>
      <c r="J406">
        <f t="shared" si="204"/>
        <v>2.0110377538775249E-3</v>
      </c>
      <c r="K406">
        <f t="shared" si="205"/>
        <v>2.0110377538775248</v>
      </c>
      <c r="L406">
        <f t="shared" si="206"/>
        <v>21.59903376098249</v>
      </c>
      <c r="M406">
        <f t="shared" si="207"/>
        <v>605.91928571428605</v>
      </c>
      <c r="N406">
        <f t="shared" si="208"/>
        <v>196.81175686741742</v>
      </c>
      <c r="O406">
        <f t="shared" si="209"/>
        <v>14.554786091153435</v>
      </c>
      <c r="P406">
        <f t="shared" si="210"/>
        <v>44.809444986647158</v>
      </c>
      <c r="Q406">
        <f t="shared" si="211"/>
        <v>8.8796330766972145E-2</v>
      </c>
      <c r="R406">
        <f t="shared" si="212"/>
        <v>3.1690494894893209</v>
      </c>
      <c r="S406">
        <f t="shared" si="213"/>
        <v>8.7436910370244689E-2</v>
      </c>
      <c r="T406">
        <f t="shared" si="214"/>
        <v>5.4768473805794707E-2</v>
      </c>
      <c r="U406">
        <f t="shared" si="215"/>
        <v>321.5194496785719</v>
      </c>
      <c r="V406">
        <f t="shared" si="216"/>
        <v>25.818932876652234</v>
      </c>
      <c r="W406">
        <f t="shared" si="217"/>
        <v>25.038985714285701</v>
      </c>
      <c r="X406">
        <f t="shared" si="218"/>
        <v>3.1870756017130679</v>
      </c>
      <c r="Y406">
        <f t="shared" si="219"/>
        <v>49.795843083146295</v>
      </c>
      <c r="Z406">
        <f t="shared" si="220"/>
        <v>1.5405372527831127</v>
      </c>
      <c r="AA406">
        <f t="shared" si="221"/>
        <v>3.0937065373324644</v>
      </c>
      <c r="AB406">
        <f t="shared" si="222"/>
        <v>1.6465383489299552</v>
      </c>
      <c r="AC406">
        <f t="shared" si="223"/>
        <v>-88.686764945998846</v>
      </c>
      <c r="AD406">
        <f t="shared" si="224"/>
        <v>-85.073435601019455</v>
      </c>
      <c r="AE406">
        <f t="shared" si="225"/>
        <v>-5.6663951020513936</v>
      </c>
      <c r="AF406">
        <f t="shared" si="226"/>
        <v>142.09285402950218</v>
      </c>
      <c r="AG406">
        <f t="shared" si="227"/>
        <v>59.711341585611017</v>
      </c>
      <c r="AH406">
        <f t="shared" si="228"/>
        <v>2.0455278115779563</v>
      </c>
      <c r="AI406">
        <f t="shared" si="229"/>
        <v>21.59903376098249</v>
      </c>
      <c r="AJ406">
        <v>668.21583968150196</v>
      </c>
      <c r="AK406">
        <v>643.18010303030303</v>
      </c>
      <c r="AL406">
        <v>3.3328874468038499</v>
      </c>
      <c r="AM406">
        <v>66.044289892535204</v>
      </c>
      <c r="AN406">
        <f t="shared" si="230"/>
        <v>2.0110377538775248</v>
      </c>
      <c r="AO406">
        <v>19.756603221347401</v>
      </c>
      <c r="AP406">
        <v>20.8205296969697</v>
      </c>
      <c r="AQ406">
        <v>-1.15089072165989E-4</v>
      </c>
      <c r="AR406">
        <v>78.802789621625607</v>
      </c>
      <c r="AS406">
        <v>13</v>
      </c>
      <c r="AT406">
        <v>3</v>
      </c>
      <c r="AU406">
        <f t="shared" si="231"/>
        <v>1</v>
      </c>
      <c r="AV406">
        <f t="shared" si="232"/>
        <v>0</v>
      </c>
      <c r="AW406">
        <f t="shared" si="233"/>
        <v>39350.435505600428</v>
      </c>
      <c r="AX406">
        <f t="shared" si="234"/>
        <v>2000.0178571428601</v>
      </c>
      <c r="AY406">
        <f t="shared" si="235"/>
        <v>1681.2153107142879</v>
      </c>
      <c r="AZ406">
        <f t="shared" si="236"/>
        <v>0.84060014999866062</v>
      </c>
      <c r="BA406">
        <f t="shared" si="237"/>
        <v>0.16075828949741519</v>
      </c>
      <c r="BB406">
        <v>2.7</v>
      </c>
      <c r="BC406">
        <v>0.5</v>
      </c>
      <c r="BD406" t="s">
        <v>355</v>
      </c>
      <c r="BE406">
        <v>2</v>
      </c>
      <c r="BF406" t="b">
        <v>1</v>
      </c>
      <c r="BG406">
        <v>1657297340.81429</v>
      </c>
      <c r="BH406">
        <v>605.91928571428605</v>
      </c>
      <c r="BI406">
        <v>638.83378571428602</v>
      </c>
      <c r="BJ406">
        <v>20.83135</v>
      </c>
      <c r="BK406">
        <v>19.749739285714298</v>
      </c>
      <c r="BL406">
        <v>604.72282142857102</v>
      </c>
      <c r="BM406">
        <v>20.6514428571429</v>
      </c>
      <c r="BN406">
        <v>499.98349999999999</v>
      </c>
      <c r="BO406">
        <v>73.852903571428598</v>
      </c>
      <c r="BP406">
        <v>9.9924871428571399E-2</v>
      </c>
      <c r="BQ406">
        <v>24.541042857142902</v>
      </c>
      <c r="BR406">
        <v>25.038985714285701</v>
      </c>
      <c r="BS406">
        <v>999.9</v>
      </c>
      <c r="BT406">
        <v>0</v>
      </c>
      <c r="BU406">
        <v>0</v>
      </c>
      <c r="BV406">
        <v>9993.7457142857093</v>
      </c>
      <c r="BW406">
        <v>0</v>
      </c>
      <c r="BX406">
        <v>1114.1953571428601</v>
      </c>
      <c r="BY406">
        <v>-32.914496428571397</v>
      </c>
      <c r="BZ406">
        <v>618.80982142857101</v>
      </c>
      <c r="CA406">
        <v>651.70489285714302</v>
      </c>
      <c r="CB406">
        <v>1.0816103571428599</v>
      </c>
      <c r="CC406">
        <v>638.83378571428602</v>
      </c>
      <c r="CD406">
        <v>19.749739285714298</v>
      </c>
      <c r="CE406">
        <v>1.5384553571428601</v>
      </c>
      <c r="CF406">
        <v>1.45857607142857</v>
      </c>
      <c r="CG406">
        <v>13.3558</v>
      </c>
      <c r="CH406">
        <v>12.540699999999999</v>
      </c>
      <c r="CI406">
        <v>2000.0178571428601</v>
      </c>
      <c r="CJ406">
        <v>0.97999335714285696</v>
      </c>
      <c r="CK406">
        <v>2.0006964285714302E-2</v>
      </c>
      <c r="CL406">
        <v>0</v>
      </c>
      <c r="CM406">
        <v>2.5706642857142898</v>
      </c>
      <c r="CN406">
        <v>0</v>
      </c>
      <c r="CO406">
        <v>7096.27357142857</v>
      </c>
      <c r="CP406">
        <v>16705.525000000001</v>
      </c>
      <c r="CQ406">
        <v>45.377214285714302</v>
      </c>
      <c r="CR406">
        <v>47.086750000000002</v>
      </c>
      <c r="CS406">
        <v>46.5</v>
      </c>
      <c r="CT406">
        <v>45.436999999999998</v>
      </c>
      <c r="CU406">
        <v>44.561999999999998</v>
      </c>
      <c r="CV406">
        <v>1960.0074999999999</v>
      </c>
      <c r="CW406">
        <v>40.010357142857103</v>
      </c>
      <c r="CX406">
        <v>0</v>
      </c>
      <c r="CY406">
        <v>1651536623.0999999</v>
      </c>
      <c r="CZ406">
        <v>0</v>
      </c>
      <c r="DA406">
        <v>0</v>
      </c>
      <c r="DB406" t="s">
        <v>356</v>
      </c>
      <c r="DC406">
        <v>1657211493.5999999</v>
      </c>
      <c r="DD406">
        <v>1657211497.5999999</v>
      </c>
      <c r="DE406">
        <v>0</v>
      </c>
      <c r="DF406">
        <v>1.526</v>
      </c>
      <c r="DG406">
        <v>4.4999999999999998E-2</v>
      </c>
      <c r="DH406">
        <v>2.6110000000000002</v>
      </c>
      <c r="DI406">
        <v>0.157</v>
      </c>
      <c r="DJ406">
        <v>420</v>
      </c>
      <c r="DK406">
        <v>20</v>
      </c>
      <c r="DL406">
        <v>0.57999999999999996</v>
      </c>
      <c r="DM406">
        <v>0.22</v>
      </c>
      <c r="DN406">
        <v>-32.717529999999996</v>
      </c>
      <c r="DO406">
        <v>-3.1091842401499701</v>
      </c>
      <c r="DP406">
        <v>0.33829795018592701</v>
      </c>
      <c r="DQ406">
        <v>0</v>
      </c>
      <c r="DR406">
        <v>1.0965687500000001</v>
      </c>
      <c r="DS406">
        <v>-0.26234172607880202</v>
      </c>
      <c r="DT406">
        <v>2.5318233369204499E-2</v>
      </c>
      <c r="DU406">
        <v>0</v>
      </c>
      <c r="DV406">
        <v>0</v>
      </c>
      <c r="DW406">
        <v>2</v>
      </c>
      <c r="DX406" t="s">
        <v>357</v>
      </c>
      <c r="DY406">
        <v>2.8558500000000002</v>
      </c>
      <c r="DZ406">
        <v>2.71692</v>
      </c>
      <c r="EA406">
        <v>0.100818</v>
      </c>
      <c r="EB406">
        <v>0.104487</v>
      </c>
      <c r="EC406">
        <v>7.6374999999999998E-2</v>
      </c>
      <c r="ED406">
        <v>7.3518299999999995E-2</v>
      </c>
      <c r="EE406">
        <v>25340.2</v>
      </c>
      <c r="EF406">
        <v>21925.4</v>
      </c>
      <c r="EG406">
        <v>25234.400000000001</v>
      </c>
      <c r="EH406">
        <v>23849</v>
      </c>
      <c r="EI406">
        <v>39800</v>
      </c>
      <c r="EJ406">
        <v>36581.199999999997</v>
      </c>
      <c r="EK406">
        <v>45630.9</v>
      </c>
      <c r="EL406">
        <v>42551.4</v>
      </c>
      <c r="EM406">
        <v>1.79135</v>
      </c>
      <c r="EN406">
        <v>2.1210300000000002</v>
      </c>
      <c r="EO406">
        <v>6.1795099999999999E-2</v>
      </c>
      <c r="EP406">
        <v>0</v>
      </c>
      <c r="EQ406">
        <v>24.036799999999999</v>
      </c>
      <c r="ER406">
        <v>999.9</v>
      </c>
      <c r="ES406">
        <v>35.325000000000003</v>
      </c>
      <c r="ET406">
        <v>35.893000000000001</v>
      </c>
      <c r="EU406">
        <v>28.381599999999999</v>
      </c>
      <c r="EV406">
        <v>52.203000000000003</v>
      </c>
      <c r="EW406">
        <v>36.859000000000002</v>
      </c>
      <c r="EX406">
        <v>2</v>
      </c>
      <c r="EY406">
        <v>5.7449199999999999E-2</v>
      </c>
      <c r="EZ406">
        <v>3.0882499999999999</v>
      </c>
      <c r="FA406">
        <v>20.216699999999999</v>
      </c>
      <c r="FB406">
        <v>5.2328599999999996</v>
      </c>
      <c r="FC406">
        <v>11.9917</v>
      </c>
      <c r="FD406">
        <v>4.9557000000000002</v>
      </c>
      <c r="FE406">
        <v>3.3039999999999998</v>
      </c>
      <c r="FF406">
        <v>9999</v>
      </c>
      <c r="FG406">
        <v>5202.8</v>
      </c>
      <c r="FH406">
        <v>329.8</v>
      </c>
      <c r="FI406">
        <v>9999</v>
      </c>
      <c r="FJ406">
        <v>1.86829</v>
      </c>
      <c r="FK406">
        <v>1.8640099999999999</v>
      </c>
      <c r="FL406">
        <v>1.8714900000000001</v>
      </c>
      <c r="FM406">
        <v>1.86259</v>
      </c>
      <c r="FN406">
        <v>1.8619699999999999</v>
      </c>
      <c r="FO406">
        <v>1.86829</v>
      </c>
      <c r="FP406">
        <v>1.8584799999999999</v>
      </c>
      <c r="FQ406">
        <v>1.8647800000000001</v>
      </c>
      <c r="FR406">
        <v>5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1.22</v>
      </c>
      <c r="GF406">
        <v>0.1794</v>
      </c>
      <c r="GG406">
        <v>0.30658851354286398</v>
      </c>
      <c r="GH406">
        <v>2.2958890734485699E-3</v>
      </c>
      <c r="GI406">
        <v>-1.86257123826648E-6</v>
      </c>
      <c r="GJ406">
        <v>8.2594232886446805E-10</v>
      </c>
      <c r="GK406">
        <v>-0.101148223110564</v>
      </c>
      <c r="GL406">
        <v>-3.7577424899751702E-2</v>
      </c>
      <c r="GM406">
        <v>3.3046140057118702E-3</v>
      </c>
      <c r="GN406">
        <v>-3.9997718568980099E-5</v>
      </c>
      <c r="GO406">
        <v>3</v>
      </c>
      <c r="GP406">
        <v>2332</v>
      </c>
      <c r="GQ406">
        <v>2</v>
      </c>
      <c r="GR406">
        <v>24</v>
      </c>
      <c r="GS406">
        <v>1430.9</v>
      </c>
      <c r="GT406">
        <v>1430.8</v>
      </c>
      <c r="GU406">
        <v>1.9335899999999999</v>
      </c>
      <c r="GV406">
        <v>2.3889200000000002</v>
      </c>
      <c r="GW406">
        <v>1.9982899999999999</v>
      </c>
      <c r="GX406">
        <v>2.6940900000000001</v>
      </c>
      <c r="GY406">
        <v>2.0935100000000002</v>
      </c>
      <c r="GZ406">
        <v>2.4060100000000002</v>
      </c>
      <c r="HA406">
        <v>41.4041</v>
      </c>
      <c r="HB406">
        <v>15.2615</v>
      </c>
      <c r="HC406">
        <v>18</v>
      </c>
      <c r="HD406">
        <v>431.59199999999998</v>
      </c>
      <c r="HE406">
        <v>648.63900000000001</v>
      </c>
      <c r="HF406">
        <v>20.5596</v>
      </c>
      <c r="HG406">
        <v>28.024999999999999</v>
      </c>
      <c r="HH406">
        <v>30</v>
      </c>
      <c r="HI406">
        <v>27.827400000000001</v>
      </c>
      <c r="HJ406">
        <v>27.8171</v>
      </c>
      <c r="HK406">
        <v>38.728999999999999</v>
      </c>
      <c r="HL406">
        <v>38.098999999999997</v>
      </c>
      <c r="HM406">
        <v>0</v>
      </c>
      <c r="HN406">
        <v>20.571400000000001</v>
      </c>
      <c r="HO406">
        <v>689.38599999999997</v>
      </c>
      <c r="HP406">
        <v>19.700800000000001</v>
      </c>
      <c r="HQ406">
        <v>96.566999999999993</v>
      </c>
      <c r="HR406">
        <v>100.03400000000001</v>
      </c>
    </row>
    <row r="407" spans="1:226" x14ac:dyDescent="0.2">
      <c r="A407">
        <v>391</v>
      </c>
      <c r="B407">
        <v>1657297353.5999999</v>
      </c>
      <c r="C407">
        <v>5749.0999999046298</v>
      </c>
      <c r="D407" t="s">
        <v>1144</v>
      </c>
      <c r="E407" t="s">
        <v>1145</v>
      </c>
      <c r="F407">
        <v>5</v>
      </c>
      <c r="G407" t="s">
        <v>1067</v>
      </c>
      <c r="H407" t="s">
        <v>354</v>
      </c>
      <c r="I407">
        <v>1657297346.0999999</v>
      </c>
      <c r="J407">
        <f t="shared" si="204"/>
        <v>2.0049982936994888E-3</v>
      </c>
      <c r="K407">
        <f t="shared" si="205"/>
        <v>2.0049982936994888</v>
      </c>
      <c r="L407">
        <f t="shared" si="206"/>
        <v>22.054902640354285</v>
      </c>
      <c r="M407">
        <f t="shared" si="207"/>
        <v>623.274</v>
      </c>
      <c r="N407">
        <f t="shared" si="208"/>
        <v>204.06873097140965</v>
      </c>
      <c r="O407">
        <f t="shared" si="209"/>
        <v>15.091458228168202</v>
      </c>
      <c r="P407">
        <f t="shared" si="210"/>
        <v>46.092870235083289</v>
      </c>
      <c r="Q407">
        <f t="shared" si="211"/>
        <v>8.850226334282342E-2</v>
      </c>
      <c r="R407">
        <f t="shared" si="212"/>
        <v>3.1703169542581096</v>
      </c>
      <c r="S407">
        <f t="shared" si="213"/>
        <v>8.7152289252489357E-2</v>
      </c>
      <c r="T407">
        <f t="shared" si="214"/>
        <v>5.4589755217854197E-2</v>
      </c>
      <c r="U407">
        <f t="shared" si="215"/>
        <v>321.51553122222157</v>
      </c>
      <c r="V407">
        <f t="shared" si="216"/>
        <v>25.81351137925342</v>
      </c>
      <c r="W407">
        <f t="shared" si="217"/>
        <v>25.038166666666701</v>
      </c>
      <c r="X407">
        <f t="shared" si="218"/>
        <v>3.186920022956083</v>
      </c>
      <c r="Y407">
        <f t="shared" si="219"/>
        <v>49.796115625177734</v>
      </c>
      <c r="Z407">
        <f t="shared" si="220"/>
        <v>1.539957105171923</v>
      </c>
      <c r="AA407">
        <f t="shared" si="221"/>
        <v>3.092524559070819</v>
      </c>
      <c r="AB407">
        <f t="shared" si="222"/>
        <v>1.64696291778416</v>
      </c>
      <c r="AC407">
        <f t="shared" si="223"/>
        <v>-88.420424752147454</v>
      </c>
      <c r="AD407">
        <f t="shared" si="224"/>
        <v>-86.059176356020032</v>
      </c>
      <c r="AE407">
        <f t="shared" si="225"/>
        <v>-5.7295517632499458</v>
      </c>
      <c r="AF407">
        <f t="shared" si="226"/>
        <v>141.30637835080412</v>
      </c>
      <c r="AG407">
        <f t="shared" si="227"/>
        <v>60.237144735627993</v>
      </c>
      <c r="AH407">
        <f t="shared" si="228"/>
        <v>2.0144804614337186</v>
      </c>
      <c r="AI407">
        <f t="shared" si="229"/>
        <v>22.054902640354285</v>
      </c>
      <c r="AJ407">
        <v>685.29121452765401</v>
      </c>
      <c r="AK407">
        <v>659.94657575757606</v>
      </c>
      <c r="AL407">
        <v>3.34772997712252</v>
      </c>
      <c r="AM407">
        <v>66.044289892535204</v>
      </c>
      <c r="AN407">
        <f t="shared" si="230"/>
        <v>2.0049982936994888</v>
      </c>
      <c r="AO407">
        <v>19.765037220957701</v>
      </c>
      <c r="AP407">
        <v>20.825106666666699</v>
      </c>
      <c r="AQ407">
        <v>1.50304132163482E-5</v>
      </c>
      <c r="AR407">
        <v>78.802789621625607</v>
      </c>
      <c r="AS407">
        <v>13</v>
      </c>
      <c r="AT407">
        <v>3</v>
      </c>
      <c r="AU407">
        <f t="shared" si="231"/>
        <v>1</v>
      </c>
      <c r="AV407">
        <f t="shared" si="232"/>
        <v>0</v>
      </c>
      <c r="AW407">
        <f t="shared" si="233"/>
        <v>39372.396094565462</v>
      </c>
      <c r="AX407">
        <f t="shared" si="234"/>
        <v>1999.9937037037</v>
      </c>
      <c r="AY407">
        <f t="shared" si="235"/>
        <v>1681.1949888888855</v>
      </c>
      <c r="AZ407">
        <f t="shared" si="236"/>
        <v>0.84060014077822087</v>
      </c>
      <c r="BA407">
        <f t="shared" si="237"/>
        <v>0.16075827170196644</v>
      </c>
      <c r="BB407">
        <v>2.7</v>
      </c>
      <c r="BC407">
        <v>0.5</v>
      </c>
      <c r="BD407" t="s">
        <v>355</v>
      </c>
      <c r="BE407">
        <v>2</v>
      </c>
      <c r="BF407" t="b">
        <v>1</v>
      </c>
      <c r="BG407">
        <v>1657297346.0999999</v>
      </c>
      <c r="BH407">
        <v>623.274</v>
      </c>
      <c r="BI407">
        <v>656.47970370370399</v>
      </c>
      <c r="BJ407">
        <v>20.823507407407401</v>
      </c>
      <c r="BK407">
        <v>19.758351851851899</v>
      </c>
      <c r="BL407">
        <v>622.061222222222</v>
      </c>
      <c r="BM407">
        <v>20.643959259259301</v>
      </c>
      <c r="BN407">
        <v>500.00548148148101</v>
      </c>
      <c r="BO407">
        <v>73.852825925925899</v>
      </c>
      <c r="BP407">
        <v>9.9994559259259194E-2</v>
      </c>
      <c r="BQ407">
        <v>24.534655555555599</v>
      </c>
      <c r="BR407">
        <v>25.038166666666701</v>
      </c>
      <c r="BS407">
        <v>999.9</v>
      </c>
      <c r="BT407">
        <v>0</v>
      </c>
      <c r="BU407">
        <v>0</v>
      </c>
      <c r="BV407">
        <v>9999.3474074074093</v>
      </c>
      <c r="BW407">
        <v>0</v>
      </c>
      <c r="BX407">
        <v>1114.5907407407401</v>
      </c>
      <c r="BY407">
        <v>-33.205674074074103</v>
      </c>
      <c r="BZ407">
        <v>636.528740740741</v>
      </c>
      <c r="CA407">
        <v>669.712148148148</v>
      </c>
      <c r="CB407">
        <v>1.06515962962963</v>
      </c>
      <c r="CC407">
        <v>656.47970370370399</v>
      </c>
      <c r="CD407">
        <v>19.758351851851899</v>
      </c>
      <c r="CE407">
        <v>1.5378755555555601</v>
      </c>
      <c r="CF407">
        <v>1.4592114814814801</v>
      </c>
      <c r="CG407">
        <v>13.3500148148148</v>
      </c>
      <c r="CH407">
        <v>12.5473296296296</v>
      </c>
      <c r="CI407">
        <v>1999.9937037037</v>
      </c>
      <c r="CJ407">
        <v>0.979993592592593</v>
      </c>
      <c r="CK407">
        <v>2.0006725925925901E-2</v>
      </c>
      <c r="CL407">
        <v>0</v>
      </c>
      <c r="CM407">
        <v>2.5632592592592598</v>
      </c>
      <c r="CN407">
        <v>0</v>
      </c>
      <c r="CO407">
        <v>7094.5133333333297</v>
      </c>
      <c r="CP407">
        <v>16705.322222222199</v>
      </c>
      <c r="CQ407">
        <v>45.375</v>
      </c>
      <c r="CR407">
        <v>47.078333333333298</v>
      </c>
      <c r="CS407">
        <v>46.5</v>
      </c>
      <c r="CT407">
        <v>45.427814814814802</v>
      </c>
      <c r="CU407">
        <v>44.559703703703697</v>
      </c>
      <c r="CV407">
        <v>1959.98444444444</v>
      </c>
      <c r="CW407">
        <v>40.009259259259302</v>
      </c>
      <c r="CX407">
        <v>0</v>
      </c>
      <c r="CY407">
        <v>1651536628.5</v>
      </c>
      <c r="CZ407">
        <v>0</v>
      </c>
      <c r="DA407">
        <v>0</v>
      </c>
      <c r="DB407" t="s">
        <v>356</v>
      </c>
      <c r="DC407">
        <v>1657211493.5999999</v>
      </c>
      <c r="DD407">
        <v>1657211497.5999999</v>
      </c>
      <c r="DE407">
        <v>0</v>
      </c>
      <c r="DF407">
        <v>1.526</v>
      </c>
      <c r="DG407">
        <v>4.4999999999999998E-2</v>
      </c>
      <c r="DH407">
        <v>2.6110000000000002</v>
      </c>
      <c r="DI407">
        <v>0.157</v>
      </c>
      <c r="DJ407">
        <v>420</v>
      </c>
      <c r="DK407">
        <v>20</v>
      </c>
      <c r="DL407">
        <v>0.57999999999999996</v>
      </c>
      <c r="DM407">
        <v>0.22</v>
      </c>
      <c r="DN407">
        <v>-33.072580000000002</v>
      </c>
      <c r="DO407">
        <v>-3.4467804878048001</v>
      </c>
      <c r="DP407">
        <v>0.357158538467163</v>
      </c>
      <c r="DQ407">
        <v>0</v>
      </c>
      <c r="DR407">
        <v>1.0749995000000001</v>
      </c>
      <c r="DS407">
        <v>-0.18868052532832999</v>
      </c>
      <c r="DT407">
        <v>1.8865235745942802E-2</v>
      </c>
      <c r="DU407">
        <v>0</v>
      </c>
      <c r="DV407">
        <v>0</v>
      </c>
      <c r="DW407">
        <v>2</v>
      </c>
      <c r="DX407" t="s">
        <v>357</v>
      </c>
      <c r="DY407">
        <v>2.8556599999999999</v>
      </c>
      <c r="DZ407">
        <v>2.7164899999999998</v>
      </c>
      <c r="EA407">
        <v>0.10263799999999999</v>
      </c>
      <c r="EB407">
        <v>0.106297</v>
      </c>
      <c r="EC407">
        <v>7.6385800000000004E-2</v>
      </c>
      <c r="ED407">
        <v>7.3536699999999997E-2</v>
      </c>
      <c r="EE407">
        <v>25288.9</v>
      </c>
      <c r="EF407">
        <v>21881.200000000001</v>
      </c>
      <c r="EG407">
        <v>25234.400000000001</v>
      </c>
      <c r="EH407">
        <v>23849.200000000001</v>
      </c>
      <c r="EI407">
        <v>39799.5</v>
      </c>
      <c r="EJ407">
        <v>36580.9</v>
      </c>
      <c r="EK407">
        <v>45630.8</v>
      </c>
      <c r="EL407">
        <v>42551.9</v>
      </c>
      <c r="EM407">
        <v>1.7912300000000001</v>
      </c>
      <c r="EN407">
        <v>2.121</v>
      </c>
      <c r="EO407">
        <v>6.1281000000000002E-2</v>
      </c>
      <c r="EP407">
        <v>0</v>
      </c>
      <c r="EQ407">
        <v>24.0352</v>
      </c>
      <c r="ER407">
        <v>999.9</v>
      </c>
      <c r="ES407">
        <v>35.325000000000003</v>
      </c>
      <c r="ET407">
        <v>35.902999999999999</v>
      </c>
      <c r="EU407">
        <v>28.3995</v>
      </c>
      <c r="EV407">
        <v>52.453000000000003</v>
      </c>
      <c r="EW407">
        <v>36.975200000000001</v>
      </c>
      <c r="EX407">
        <v>2</v>
      </c>
      <c r="EY407">
        <v>5.7383099999999999E-2</v>
      </c>
      <c r="EZ407">
        <v>3.0934599999999999</v>
      </c>
      <c r="FA407">
        <v>20.2166</v>
      </c>
      <c r="FB407">
        <v>5.2331599999999998</v>
      </c>
      <c r="FC407">
        <v>11.9917</v>
      </c>
      <c r="FD407">
        <v>4.9556500000000003</v>
      </c>
      <c r="FE407">
        <v>3.3039499999999999</v>
      </c>
      <c r="FF407">
        <v>9999</v>
      </c>
      <c r="FG407">
        <v>5202.8</v>
      </c>
      <c r="FH407">
        <v>329.8</v>
      </c>
      <c r="FI407">
        <v>9999</v>
      </c>
      <c r="FJ407">
        <v>1.86829</v>
      </c>
      <c r="FK407">
        <v>1.8640099999999999</v>
      </c>
      <c r="FL407">
        <v>1.8714900000000001</v>
      </c>
      <c r="FM407">
        <v>1.8625499999999999</v>
      </c>
      <c r="FN407">
        <v>1.8619399999999999</v>
      </c>
      <c r="FO407">
        <v>1.86829</v>
      </c>
      <c r="FP407">
        <v>1.8584700000000001</v>
      </c>
      <c r="FQ407">
        <v>1.86477</v>
      </c>
      <c r="FR407">
        <v>5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1.236</v>
      </c>
      <c r="GF407">
        <v>0.17960000000000001</v>
      </c>
      <c r="GG407">
        <v>0.30658851354286398</v>
      </c>
      <c r="GH407">
        <v>2.2958890734485699E-3</v>
      </c>
      <c r="GI407">
        <v>-1.86257123826648E-6</v>
      </c>
      <c r="GJ407">
        <v>8.2594232886446805E-10</v>
      </c>
      <c r="GK407">
        <v>-0.101148223110564</v>
      </c>
      <c r="GL407">
        <v>-3.7577424899751702E-2</v>
      </c>
      <c r="GM407">
        <v>3.3046140057118702E-3</v>
      </c>
      <c r="GN407">
        <v>-3.9997718568980099E-5</v>
      </c>
      <c r="GO407">
        <v>3</v>
      </c>
      <c r="GP407">
        <v>2332</v>
      </c>
      <c r="GQ407">
        <v>2</v>
      </c>
      <c r="GR407">
        <v>24</v>
      </c>
      <c r="GS407">
        <v>1431</v>
      </c>
      <c r="GT407">
        <v>1430.9</v>
      </c>
      <c r="GU407">
        <v>1.97021</v>
      </c>
      <c r="GV407">
        <v>2.3962400000000001</v>
      </c>
      <c r="GW407">
        <v>1.9982899999999999</v>
      </c>
      <c r="GX407">
        <v>2.6940900000000001</v>
      </c>
      <c r="GY407">
        <v>2.0935100000000002</v>
      </c>
      <c r="GZ407">
        <v>2.3278799999999999</v>
      </c>
      <c r="HA407">
        <v>41.430100000000003</v>
      </c>
      <c r="HB407">
        <v>15.244</v>
      </c>
      <c r="HC407">
        <v>18</v>
      </c>
      <c r="HD407">
        <v>431.53699999999998</v>
      </c>
      <c r="HE407">
        <v>648.65200000000004</v>
      </c>
      <c r="HF407">
        <v>20.535599999999999</v>
      </c>
      <c r="HG407">
        <v>28.027000000000001</v>
      </c>
      <c r="HH407">
        <v>30</v>
      </c>
      <c r="HI407">
        <v>27.829599999999999</v>
      </c>
      <c r="HJ407">
        <v>27.819900000000001</v>
      </c>
      <c r="HK407">
        <v>39.444800000000001</v>
      </c>
      <c r="HL407">
        <v>38.098999999999997</v>
      </c>
      <c r="HM407">
        <v>0</v>
      </c>
      <c r="HN407">
        <v>20.530899999999999</v>
      </c>
      <c r="HO407">
        <v>709.548</v>
      </c>
      <c r="HP407">
        <v>19.700800000000001</v>
      </c>
      <c r="HQ407">
        <v>96.566800000000001</v>
      </c>
      <c r="HR407">
        <v>100.035</v>
      </c>
    </row>
    <row r="408" spans="1:226" x14ac:dyDescent="0.2">
      <c r="A408">
        <v>392</v>
      </c>
      <c r="B408">
        <v>1657297358.5999999</v>
      </c>
      <c r="C408">
        <v>5754.0999999046298</v>
      </c>
      <c r="D408" t="s">
        <v>1146</v>
      </c>
      <c r="E408" t="s">
        <v>1147</v>
      </c>
      <c r="F408">
        <v>5</v>
      </c>
      <c r="G408" t="s">
        <v>1067</v>
      </c>
      <c r="H408" t="s">
        <v>354</v>
      </c>
      <c r="I408">
        <v>1657297350.81429</v>
      </c>
      <c r="J408">
        <f t="shared" si="204"/>
        <v>1.9904092350210402E-3</v>
      </c>
      <c r="K408">
        <f t="shared" si="205"/>
        <v>1.9904092350210401</v>
      </c>
      <c r="L408">
        <f t="shared" si="206"/>
        <v>22.330656381547396</v>
      </c>
      <c r="M408">
        <f t="shared" si="207"/>
        <v>638.736607142857</v>
      </c>
      <c r="N408">
        <f t="shared" si="208"/>
        <v>211.21467919329754</v>
      </c>
      <c r="O408">
        <f t="shared" si="209"/>
        <v>15.619905940511076</v>
      </c>
      <c r="P408">
        <f t="shared" si="210"/>
        <v>47.236327335004667</v>
      </c>
      <c r="Q408">
        <f t="shared" si="211"/>
        <v>8.7879417860661627E-2</v>
      </c>
      <c r="R408">
        <f t="shared" si="212"/>
        <v>3.1737706016570972</v>
      </c>
      <c r="S408">
        <f t="shared" si="213"/>
        <v>8.6549648988928959E-2</v>
      </c>
      <c r="T408">
        <f t="shared" si="214"/>
        <v>5.4211328849318334E-2</v>
      </c>
      <c r="U408">
        <f t="shared" si="215"/>
        <v>321.51774524999934</v>
      </c>
      <c r="V408">
        <f t="shared" si="216"/>
        <v>25.809351415874737</v>
      </c>
      <c r="W408">
        <f t="shared" si="217"/>
        <v>25.034842857142898</v>
      </c>
      <c r="X408">
        <f t="shared" si="218"/>
        <v>3.1862887307632013</v>
      </c>
      <c r="Y408">
        <f t="shared" si="219"/>
        <v>49.813962013201511</v>
      </c>
      <c r="Z408">
        <f t="shared" si="220"/>
        <v>1.5399193918169483</v>
      </c>
      <c r="AA408">
        <f t="shared" si="221"/>
        <v>3.0913409204609033</v>
      </c>
      <c r="AB408">
        <f t="shared" si="222"/>
        <v>1.646369338946253</v>
      </c>
      <c r="AC408">
        <f t="shared" si="223"/>
        <v>-87.777047264427878</v>
      </c>
      <c r="AD408">
        <f t="shared" si="224"/>
        <v>-86.679004507309941</v>
      </c>
      <c r="AE408">
        <f t="shared" si="225"/>
        <v>-5.7642560278517392</v>
      </c>
      <c r="AF408">
        <f t="shared" si="226"/>
        <v>141.29743745040977</v>
      </c>
      <c r="AG408">
        <f t="shared" si="227"/>
        <v>60.859256536705615</v>
      </c>
      <c r="AH408">
        <f t="shared" si="228"/>
        <v>1.9979009968484065</v>
      </c>
      <c r="AI408">
        <f t="shared" si="229"/>
        <v>22.330656381547396</v>
      </c>
      <c r="AJ408">
        <v>702.50968426151303</v>
      </c>
      <c r="AK408">
        <v>676.84663636363598</v>
      </c>
      <c r="AL408">
        <v>3.3896796020086599</v>
      </c>
      <c r="AM408">
        <v>66.044289892535204</v>
      </c>
      <c r="AN408">
        <f t="shared" si="230"/>
        <v>1.9904092350210401</v>
      </c>
      <c r="AO408">
        <v>19.773417964887301</v>
      </c>
      <c r="AP408">
        <v>20.825956969697</v>
      </c>
      <c r="AQ408">
        <v>-1.7460955521760201E-5</v>
      </c>
      <c r="AR408">
        <v>78.802789621625607</v>
      </c>
      <c r="AS408">
        <v>13</v>
      </c>
      <c r="AT408">
        <v>3</v>
      </c>
      <c r="AU408">
        <f t="shared" si="231"/>
        <v>1</v>
      </c>
      <c r="AV408">
        <f t="shared" si="232"/>
        <v>0</v>
      </c>
      <c r="AW408">
        <f t="shared" si="233"/>
        <v>39430.785378054279</v>
      </c>
      <c r="AX408">
        <f t="shared" si="234"/>
        <v>2000.00821428571</v>
      </c>
      <c r="AY408">
        <f t="shared" si="235"/>
        <v>1681.2071249999965</v>
      </c>
      <c r="AZ408">
        <f t="shared" si="236"/>
        <v>0.84060011003526236</v>
      </c>
      <c r="BA408">
        <f t="shared" si="237"/>
        <v>0.16075821236805635</v>
      </c>
      <c r="BB408">
        <v>2.7</v>
      </c>
      <c r="BC408">
        <v>0.5</v>
      </c>
      <c r="BD408" t="s">
        <v>355</v>
      </c>
      <c r="BE408">
        <v>2</v>
      </c>
      <c r="BF408" t="b">
        <v>1</v>
      </c>
      <c r="BG408">
        <v>1657297350.81429</v>
      </c>
      <c r="BH408">
        <v>638.736607142857</v>
      </c>
      <c r="BI408">
        <v>672.29035714285703</v>
      </c>
      <c r="BJ408">
        <v>20.823017857142901</v>
      </c>
      <c r="BK408">
        <v>19.7665964285714</v>
      </c>
      <c r="BL408">
        <v>637.50935714285697</v>
      </c>
      <c r="BM408">
        <v>20.643482142857099</v>
      </c>
      <c r="BN408">
        <v>499.99046428571398</v>
      </c>
      <c r="BO408">
        <v>73.852807142857102</v>
      </c>
      <c r="BP408">
        <v>9.9940839285714303E-2</v>
      </c>
      <c r="BQ408">
        <v>24.5282571428571</v>
      </c>
      <c r="BR408">
        <v>25.034842857142898</v>
      </c>
      <c r="BS408">
        <v>999.9</v>
      </c>
      <c r="BT408">
        <v>0</v>
      </c>
      <c r="BU408">
        <v>0</v>
      </c>
      <c r="BV408">
        <v>10014.5896428571</v>
      </c>
      <c r="BW408">
        <v>0</v>
      </c>
      <c r="BX408">
        <v>1115.21642857143</v>
      </c>
      <c r="BY408">
        <v>-33.553792857142902</v>
      </c>
      <c r="BZ408">
        <v>652.31985714285702</v>
      </c>
      <c r="CA408">
        <v>685.84732142857104</v>
      </c>
      <c r="CB408">
        <v>1.05641785714286</v>
      </c>
      <c r="CC408">
        <v>672.29035714285703</v>
      </c>
      <c r="CD408">
        <v>19.7665964285714</v>
      </c>
      <c r="CE408">
        <v>1.5378385714285701</v>
      </c>
      <c r="CF408">
        <v>1.4598203571428601</v>
      </c>
      <c r="CG408">
        <v>13.34965</v>
      </c>
      <c r="CH408">
        <v>12.553689285714301</v>
      </c>
      <c r="CI408">
        <v>2000.00821428571</v>
      </c>
      <c r="CJ408">
        <v>0.97999475000000003</v>
      </c>
      <c r="CK408">
        <v>2.0005535714285701E-2</v>
      </c>
      <c r="CL408">
        <v>0</v>
      </c>
      <c r="CM408">
        <v>2.5997035714285701</v>
      </c>
      <c r="CN408">
        <v>0</v>
      </c>
      <c r="CO408">
        <v>7093.31964285714</v>
      </c>
      <c r="CP408">
        <v>16705.446428571398</v>
      </c>
      <c r="CQ408">
        <v>45.375</v>
      </c>
      <c r="CR408">
        <v>47.066499999999998</v>
      </c>
      <c r="CS408">
        <v>46.5</v>
      </c>
      <c r="CT408">
        <v>45.408214285714301</v>
      </c>
      <c r="CU408">
        <v>44.555357142857098</v>
      </c>
      <c r="CV408">
        <v>1960.00071428571</v>
      </c>
      <c r="CW408">
        <v>40.0075</v>
      </c>
      <c r="CX408">
        <v>0</v>
      </c>
      <c r="CY408">
        <v>1651536633.3</v>
      </c>
      <c r="CZ408">
        <v>0</v>
      </c>
      <c r="DA408">
        <v>0</v>
      </c>
      <c r="DB408" t="s">
        <v>356</v>
      </c>
      <c r="DC408">
        <v>1657211493.5999999</v>
      </c>
      <c r="DD408">
        <v>1657211497.5999999</v>
      </c>
      <c r="DE408">
        <v>0</v>
      </c>
      <c r="DF408">
        <v>1.526</v>
      </c>
      <c r="DG408">
        <v>4.4999999999999998E-2</v>
      </c>
      <c r="DH408">
        <v>2.6110000000000002</v>
      </c>
      <c r="DI408">
        <v>0.157</v>
      </c>
      <c r="DJ408">
        <v>420</v>
      </c>
      <c r="DK408">
        <v>20</v>
      </c>
      <c r="DL408">
        <v>0.57999999999999996</v>
      </c>
      <c r="DM408">
        <v>0.22</v>
      </c>
      <c r="DN408">
        <v>-33.324375000000003</v>
      </c>
      <c r="DO408">
        <v>-3.9785358348967601</v>
      </c>
      <c r="DP408">
        <v>0.39734679988015598</v>
      </c>
      <c r="DQ408">
        <v>0</v>
      </c>
      <c r="DR408">
        <v>1.06419525</v>
      </c>
      <c r="DS408">
        <v>-0.12435073170732</v>
      </c>
      <c r="DT408">
        <v>1.26793187883853E-2</v>
      </c>
      <c r="DU408">
        <v>0</v>
      </c>
      <c r="DV408">
        <v>0</v>
      </c>
      <c r="DW408">
        <v>2</v>
      </c>
      <c r="DX408" t="s">
        <v>357</v>
      </c>
      <c r="DY408">
        <v>2.8557800000000002</v>
      </c>
      <c r="DZ408">
        <v>2.7164600000000001</v>
      </c>
      <c r="EA408">
        <v>0.10446</v>
      </c>
      <c r="EB408">
        <v>0.108108</v>
      </c>
      <c r="EC408">
        <v>7.6391299999999995E-2</v>
      </c>
      <c r="ED408">
        <v>7.35566E-2</v>
      </c>
      <c r="EE408">
        <v>25237.8</v>
      </c>
      <c r="EF408">
        <v>21837.200000000001</v>
      </c>
      <c r="EG408">
        <v>25234.6</v>
      </c>
      <c r="EH408">
        <v>23849.5</v>
      </c>
      <c r="EI408">
        <v>39799.4</v>
      </c>
      <c r="EJ408">
        <v>36580.800000000003</v>
      </c>
      <c r="EK408">
        <v>45630.8</v>
      </c>
      <c r="EL408">
        <v>42552.7</v>
      </c>
      <c r="EM408">
        <v>1.7914000000000001</v>
      </c>
      <c r="EN408">
        <v>2.1208300000000002</v>
      </c>
      <c r="EO408">
        <v>6.0349699999999999E-2</v>
      </c>
      <c r="EP408">
        <v>0</v>
      </c>
      <c r="EQ408">
        <v>24.032599999999999</v>
      </c>
      <c r="ER408">
        <v>999.9</v>
      </c>
      <c r="ES408">
        <v>35.325000000000003</v>
      </c>
      <c r="ET408">
        <v>35.902999999999999</v>
      </c>
      <c r="EU408">
        <v>28.3979</v>
      </c>
      <c r="EV408">
        <v>51.802999999999997</v>
      </c>
      <c r="EW408">
        <v>36.943100000000001</v>
      </c>
      <c r="EX408">
        <v>2</v>
      </c>
      <c r="EY408">
        <v>5.7553399999999998E-2</v>
      </c>
      <c r="EZ408">
        <v>3.1429900000000002</v>
      </c>
      <c r="FA408">
        <v>20.215699999999998</v>
      </c>
      <c r="FB408">
        <v>5.2333100000000004</v>
      </c>
      <c r="FC408">
        <v>11.992000000000001</v>
      </c>
      <c r="FD408">
        <v>4.9557000000000002</v>
      </c>
      <c r="FE408">
        <v>3.3039999999999998</v>
      </c>
      <c r="FF408">
        <v>9999</v>
      </c>
      <c r="FG408">
        <v>5203.1000000000004</v>
      </c>
      <c r="FH408">
        <v>329.8</v>
      </c>
      <c r="FI408">
        <v>9999</v>
      </c>
      <c r="FJ408">
        <v>1.86829</v>
      </c>
      <c r="FK408">
        <v>1.8640099999999999</v>
      </c>
      <c r="FL408">
        <v>1.8714900000000001</v>
      </c>
      <c r="FM408">
        <v>1.8625700000000001</v>
      </c>
      <c r="FN408">
        <v>1.8619300000000001</v>
      </c>
      <c r="FO408">
        <v>1.86829</v>
      </c>
      <c r="FP408">
        <v>1.8584799999999999</v>
      </c>
      <c r="FQ408">
        <v>1.86477</v>
      </c>
      <c r="FR408">
        <v>5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1.2509999999999999</v>
      </c>
      <c r="GF408">
        <v>0.1797</v>
      </c>
      <c r="GG408">
        <v>0.30658851354286398</v>
      </c>
      <c r="GH408">
        <v>2.2958890734485699E-3</v>
      </c>
      <c r="GI408">
        <v>-1.86257123826648E-6</v>
      </c>
      <c r="GJ408">
        <v>8.2594232886446805E-10</v>
      </c>
      <c r="GK408">
        <v>-0.101148223110564</v>
      </c>
      <c r="GL408">
        <v>-3.7577424899751702E-2</v>
      </c>
      <c r="GM408">
        <v>3.3046140057118702E-3</v>
      </c>
      <c r="GN408">
        <v>-3.9997718568980099E-5</v>
      </c>
      <c r="GO408">
        <v>3</v>
      </c>
      <c r="GP408">
        <v>2332</v>
      </c>
      <c r="GQ408">
        <v>2</v>
      </c>
      <c r="GR408">
        <v>24</v>
      </c>
      <c r="GS408">
        <v>1431.1</v>
      </c>
      <c r="GT408">
        <v>1431</v>
      </c>
      <c r="GU408">
        <v>2.00928</v>
      </c>
      <c r="GV408">
        <v>2.3864700000000001</v>
      </c>
      <c r="GW408">
        <v>1.9982899999999999</v>
      </c>
      <c r="GX408">
        <v>2.6940900000000001</v>
      </c>
      <c r="GY408">
        <v>2.0935100000000002</v>
      </c>
      <c r="GZ408">
        <v>2.3938000000000001</v>
      </c>
      <c r="HA408">
        <v>41.456200000000003</v>
      </c>
      <c r="HB408">
        <v>15.2615</v>
      </c>
      <c r="HC408">
        <v>18</v>
      </c>
      <c r="HD408">
        <v>431.654</v>
      </c>
      <c r="HE408">
        <v>648.53599999999994</v>
      </c>
      <c r="HF408">
        <v>20.5015</v>
      </c>
      <c r="HG408">
        <v>28.027699999999999</v>
      </c>
      <c r="HH408">
        <v>30.0002</v>
      </c>
      <c r="HI408">
        <v>27.832000000000001</v>
      </c>
      <c r="HJ408">
        <v>27.822299999999998</v>
      </c>
      <c r="HK408">
        <v>40.231000000000002</v>
      </c>
      <c r="HL408">
        <v>38.098999999999997</v>
      </c>
      <c r="HM408">
        <v>0</v>
      </c>
      <c r="HN408">
        <v>20.487500000000001</v>
      </c>
      <c r="HO408">
        <v>722.97299999999996</v>
      </c>
      <c r="HP408">
        <v>19.700800000000001</v>
      </c>
      <c r="HQ408">
        <v>96.5672</v>
      </c>
      <c r="HR408">
        <v>100.03700000000001</v>
      </c>
    </row>
    <row r="409" spans="1:226" x14ac:dyDescent="0.2">
      <c r="A409">
        <v>393</v>
      </c>
      <c r="B409">
        <v>1657297363.5999999</v>
      </c>
      <c r="C409">
        <v>5759.0999999046298</v>
      </c>
      <c r="D409" t="s">
        <v>1148</v>
      </c>
      <c r="E409" t="s">
        <v>1149</v>
      </c>
      <c r="F409">
        <v>5</v>
      </c>
      <c r="G409" t="s">
        <v>1067</v>
      </c>
      <c r="H409" t="s">
        <v>354</v>
      </c>
      <c r="I409">
        <v>1657297356.0999999</v>
      </c>
      <c r="J409">
        <f t="shared" si="204"/>
        <v>1.9950231319635159E-3</v>
      </c>
      <c r="K409">
        <f t="shared" si="205"/>
        <v>1.9950231319635161</v>
      </c>
      <c r="L409">
        <f t="shared" si="206"/>
        <v>22.857191031753977</v>
      </c>
      <c r="M409">
        <f t="shared" si="207"/>
        <v>656.16081481481501</v>
      </c>
      <c r="N409">
        <f t="shared" si="208"/>
        <v>219.53288091944884</v>
      </c>
      <c r="O409">
        <f t="shared" si="209"/>
        <v>16.2351690038087</v>
      </c>
      <c r="P409">
        <f t="shared" si="210"/>
        <v>48.525221723410574</v>
      </c>
      <c r="Q409">
        <f t="shared" si="211"/>
        <v>8.8108012377445949E-2</v>
      </c>
      <c r="R409">
        <f t="shared" si="212"/>
        <v>3.1712472491844301</v>
      </c>
      <c r="S409">
        <f t="shared" si="213"/>
        <v>8.6770327020051011E-2</v>
      </c>
      <c r="T409">
        <f t="shared" si="214"/>
        <v>5.4349948272418735E-2</v>
      </c>
      <c r="U409">
        <f t="shared" si="215"/>
        <v>321.51489199999997</v>
      </c>
      <c r="V409">
        <f t="shared" si="216"/>
        <v>25.803833905076637</v>
      </c>
      <c r="W409">
        <f t="shared" si="217"/>
        <v>25.034337037037002</v>
      </c>
      <c r="X409">
        <f t="shared" si="218"/>
        <v>3.1861926697716454</v>
      </c>
      <c r="Y409">
        <f t="shared" si="219"/>
        <v>49.83879679690272</v>
      </c>
      <c r="Z409">
        <f t="shared" si="220"/>
        <v>1.540194385589698</v>
      </c>
      <c r="AA409">
        <f t="shared" si="221"/>
        <v>3.0903522648552681</v>
      </c>
      <c r="AB409">
        <f t="shared" si="222"/>
        <v>1.6459982841819474</v>
      </c>
      <c r="AC409">
        <f t="shared" si="223"/>
        <v>-87.980520119591048</v>
      </c>
      <c r="AD409">
        <f t="shared" si="224"/>
        <v>-87.437611771375984</v>
      </c>
      <c r="AE409">
        <f t="shared" si="225"/>
        <v>-5.8191595941837431</v>
      </c>
      <c r="AF409">
        <f t="shared" si="226"/>
        <v>140.27760051484915</v>
      </c>
      <c r="AG409">
        <f t="shared" si="227"/>
        <v>61.511015660495119</v>
      </c>
      <c r="AH409">
        <f t="shared" si="228"/>
        <v>1.9916484199843763</v>
      </c>
      <c r="AI409">
        <f t="shared" si="229"/>
        <v>22.857191031753977</v>
      </c>
      <c r="AJ409">
        <v>719.72836177092097</v>
      </c>
      <c r="AK409">
        <v>693.79563636363605</v>
      </c>
      <c r="AL409">
        <v>3.3845687767583601</v>
      </c>
      <c r="AM409">
        <v>66.044289892535204</v>
      </c>
      <c r="AN409">
        <f t="shared" si="230"/>
        <v>1.9950231319635161</v>
      </c>
      <c r="AO409">
        <v>19.780303167912098</v>
      </c>
      <c r="AP409">
        <v>20.834448484848501</v>
      </c>
      <c r="AQ409">
        <v>1.52193614174863E-4</v>
      </c>
      <c r="AR409">
        <v>78.802789621625607</v>
      </c>
      <c r="AS409">
        <v>13</v>
      </c>
      <c r="AT409">
        <v>3</v>
      </c>
      <c r="AU409">
        <f t="shared" si="231"/>
        <v>1</v>
      </c>
      <c r="AV409">
        <f t="shared" si="232"/>
        <v>0</v>
      </c>
      <c r="AW409">
        <f t="shared" si="233"/>
        <v>39389.459133161596</v>
      </c>
      <c r="AX409">
        <f t="shared" si="234"/>
        <v>1999.9903703703701</v>
      </c>
      <c r="AY409">
        <f t="shared" si="235"/>
        <v>1681.1921333333332</v>
      </c>
      <c r="AZ409">
        <f t="shared" si="236"/>
        <v>0.8406001140005489</v>
      </c>
      <c r="BA409">
        <f t="shared" si="237"/>
        <v>0.16075822002105936</v>
      </c>
      <c r="BB409">
        <v>2.7</v>
      </c>
      <c r="BC409">
        <v>0.5</v>
      </c>
      <c r="BD409" t="s">
        <v>355</v>
      </c>
      <c r="BE409">
        <v>2</v>
      </c>
      <c r="BF409" t="b">
        <v>1</v>
      </c>
      <c r="BG409">
        <v>1657297356.0999999</v>
      </c>
      <c r="BH409">
        <v>656.16081481481501</v>
      </c>
      <c r="BI409">
        <v>690.08225925925899</v>
      </c>
      <c r="BJ409">
        <v>20.826596296296302</v>
      </c>
      <c r="BK409">
        <v>19.773511111111102</v>
      </c>
      <c r="BL409">
        <v>654.91748148148099</v>
      </c>
      <c r="BM409">
        <v>20.646899999999999</v>
      </c>
      <c r="BN409">
        <v>500.00292592592598</v>
      </c>
      <c r="BO409">
        <v>73.853211111111094</v>
      </c>
      <c r="BP409">
        <v>0.100034233333333</v>
      </c>
      <c r="BQ409">
        <v>24.5229111111111</v>
      </c>
      <c r="BR409">
        <v>25.034337037037002</v>
      </c>
      <c r="BS409">
        <v>999.9</v>
      </c>
      <c r="BT409">
        <v>0</v>
      </c>
      <c r="BU409">
        <v>0</v>
      </c>
      <c r="BV409">
        <v>10003.399629629601</v>
      </c>
      <c r="BW409">
        <v>0</v>
      </c>
      <c r="BX409">
        <v>1115.82555555556</v>
      </c>
      <c r="BY409">
        <v>-33.921455555555603</v>
      </c>
      <c r="BZ409">
        <v>670.11711111111094</v>
      </c>
      <c r="CA409">
        <v>704.00296296296301</v>
      </c>
      <c r="CB409">
        <v>1.0530796296296301</v>
      </c>
      <c r="CC409">
        <v>690.08225925925899</v>
      </c>
      <c r="CD409">
        <v>19.773511111111102</v>
      </c>
      <c r="CE409">
        <v>1.5381111111111101</v>
      </c>
      <c r="CF409">
        <v>1.4603392592592599</v>
      </c>
      <c r="CG409">
        <v>13.3523703703704</v>
      </c>
      <c r="CH409">
        <v>12.5591037037037</v>
      </c>
      <c r="CI409">
        <v>1999.9903703703701</v>
      </c>
      <c r="CJ409">
        <v>0.97999466666666701</v>
      </c>
      <c r="CK409">
        <v>2.00056222222222E-2</v>
      </c>
      <c r="CL409">
        <v>0</v>
      </c>
      <c r="CM409">
        <v>2.5543629629629598</v>
      </c>
      <c r="CN409">
        <v>0</v>
      </c>
      <c r="CO409">
        <v>7099.6207407407401</v>
      </c>
      <c r="CP409">
        <v>16705.288888888899</v>
      </c>
      <c r="CQ409">
        <v>45.375</v>
      </c>
      <c r="CR409">
        <v>47.066666666666599</v>
      </c>
      <c r="CS409">
        <v>46.5</v>
      </c>
      <c r="CT409">
        <v>45.386481481481503</v>
      </c>
      <c r="CU409">
        <v>44.5459259259259</v>
      </c>
      <c r="CV409">
        <v>1959.9829629629601</v>
      </c>
      <c r="CW409">
        <v>40.007407407407399</v>
      </c>
      <c r="CX409">
        <v>0</v>
      </c>
      <c r="CY409">
        <v>1651536638.0999999</v>
      </c>
      <c r="CZ409">
        <v>0</v>
      </c>
      <c r="DA409">
        <v>0</v>
      </c>
      <c r="DB409" t="s">
        <v>356</v>
      </c>
      <c r="DC409">
        <v>1657211493.5999999</v>
      </c>
      <c r="DD409">
        <v>1657211497.5999999</v>
      </c>
      <c r="DE409">
        <v>0</v>
      </c>
      <c r="DF409">
        <v>1.526</v>
      </c>
      <c r="DG409">
        <v>4.4999999999999998E-2</v>
      </c>
      <c r="DH409">
        <v>2.6110000000000002</v>
      </c>
      <c r="DI409">
        <v>0.157</v>
      </c>
      <c r="DJ409">
        <v>420</v>
      </c>
      <c r="DK409">
        <v>20</v>
      </c>
      <c r="DL409">
        <v>0.57999999999999996</v>
      </c>
      <c r="DM409">
        <v>0.22</v>
      </c>
      <c r="DN409">
        <v>-33.723120000000002</v>
      </c>
      <c r="DO409">
        <v>-4.2756630393996096</v>
      </c>
      <c r="DP409">
        <v>0.41448161129295003</v>
      </c>
      <c r="DQ409">
        <v>0</v>
      </c>
      <c r="DR409">
        <v>1.0553349999999999</v>
      </c>
      <c r="DS409">
        <v>-3.9431819887430303E-2</v>
      </c>
      <c r="DT409">
        <v>5.4510833785588004E-3</v>
      </c>
      <c r="DU409">
        <v>1</v>
      </c>
      <c r="DV409">
        <v>1</v>
      </c>
      <c r="DW409">
        <v>2</v>
      </c>
      <c r="DX409" t="s">
        <v>363</v>
      </c>
      <c r="DY409">
        <v>2.8559199999999998</v>
      </c>
      <c r="DZ409">
        <v>2.7165499999999998</v>
      </c>
      <c r="EA409">
        <v>0.106249</v>
      </c>
      <c r="EB409">
        <v>0.109875</v>
      </c>
      <c r="EC409">
        <v>7.6410699999999998E-2</v>
      </c>
      <c r="ED409">
        <v>7.3524099999999995E-2</v>
      </c>
      <c r="EE409">
        <v>25186.799999999999</v>
      </c>
      <c r="EF409">
        <v>21793.200000000001</v>
      </c>
      <c r="EG409">
        <v>25234.1</v>
      </c>
      <c r="EH409">
        <v>23848.7</v>
      </c>
      <c r="EI409">
        <v>39798.400000000001</v>
      </c>
      <c r="EJ409">
        <v>36581.199999999997</v>
      </c>
      <c r="EK409">
        <v>45630.6</v>
      </c>
      <c r="EL409">
        <v>42551.6</v>
      </c>
      <c r="EM409">
        <v>1.7914000000000001</v>
      </c>
      <c r="EN409">
        <v>2.1205699999999998</v>
      </c>
      <c r="EO409">
        <v>5.9321499999999999E-2</v>
      </c>
      <c r="EP409">
        <v>0</v>
      </c>
      <c r="EQ409">
        <v>24.030100000000001</v>
      </c>
      <c r="ER409">
        <v>999.9</v>
      </c>
      <c r="ES409">
        <v>35.301000000000002</v>
      </c>
      <c r="ET409">
        <v>35.933</v>
      </c>
      <c r="EU409">
        <v>28.4253</v>
      </c>
      <c r="EV409">
        <v>52.262999999999998</v>
      </c>
      <c r="EW409">
        <v>36.9191</v>
      </c>
      <c r="EX409">
        <v>2</v>
      </c>
      <c r="EY409">
        <v>5.7774399999999997E-2</v>
      </c>
      <c r="EZ409">
        <v>3.1274299999999999</v>
      </c>
      <c r="FA409">
        <v>20.216000000000001</v>
      </c>
      <c r="FB409">
        <v>5.2336099999999997</v>
      </c>
      <c r="FC409">
        <v>11.9918</v>
      </c>
      <c r="FD409">
        <v>4.9555999999999996</v>
      </c>
      <c r="FE409">
        <v>3.3039999999999998</v>
      </c>
      <c r="FF409">
        <v>9999</v>
      </c>
      <c r="FG409">
        <v>5203.1000000000004</v>
      </c>
      <c r="FH409">
        <v>329.8</v>
      </c>
      <c r="FI409">
        <v>9999</v>
      </c>
      <c r="FJ409">
        <v>1.86829</v>
      </c>
      <c r="FK409">
        <v>1.8640099999999999</v>
      </c>
      <c r="FL409">
        <v>1.8714900000000001</v>
      </c>
      <c r="FM409">
        <v>1.8625400000000001</v>
      </c>
      <c r="FN409">
        <v>1.8619300000000001</v>
      </c>
      <c r="FO409">
        <v>1.86829</v>
      </c>
      <c r="FP409">
        <v>1.8584700000000001</v>
      </c>
      <c r="FQ409">
        <v>1.86477</v>
      </c>
      <c r="FR409">
        <v>5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1.266</v>
      </c>
      <c r="GF409">
        <v>0.18010000000000001</v>
      </c>
      <c r="GG409">
        <v>0.30658851354286398</v>
      </c>
      <c r="GH409">
        <v>2.2958890734485699E-3</v>
      </c>
      <c r="GI409">
        <v>-1.86257123826648E-6</v>
      </c>
      <c r="GJ409">
        <v>8.2594232886446805E-10</v>
      </c>
      <c r="GK409">
        <v>-0.101148223110564</v>
      </c>
      <c r="GL409">
        <v>-3.7577424899751702E-2</v>
      </c>
      <c r="GM409">
        <v>3.3046140057118702E-3</v>
      </c>
      <c r="GN409">
        <v>-3.9997718568980099E-5</v>
      </c>
      <c r="GO409">
        <v>3</v>
      </c>
      <c r="GP409">
        <v>2332</v>
      </c>
      <c r="GQ409">
        <v>2</v>
      </c>
      <c r="GR409">
        <v>24</v>
      </c>
      <c r="GS409">
        <v>1431.2</v>
      </c>
      <c r="GT409">
        <v>1431.1</v>
      </c>
      <c r="GU409">
        <v>2.0446800000000001</v>
      </c>
      <c r="GV409">
        <v>2.3864700000000001</v>
      </c>
      <c r="GW409">
        <v>1.9982899999999999</v>
      </c>
      <c r="GX409">
        <v>2.6953100000000001</v>
      </c>
      <c r="GY409">
        <v>2.0935100000000002</v>
      </c>
      <c r="GZ409">
        <v>2.3584000000000001</v>
      </c>
      <c r="HA409">
        <v>41.482199999999999</v>
      </c>
      <c r="HB409">
        <v>15.244</v>
      </c>
      <c r="HC409">
        <v>18</v>
      </c>
      <c r="HD409">
        <v>431.67099999999999</v>
      </c>
      <c r="HE409">
        <v>648.35699999999997</v>
      </c>
      <c r="HF409">
        <v>20.467099999999999</v>
      </c>
      <c r="HG409">
        <v>28.029800000000002</v>
      </c>
      <c r="HH409">
        <v>30.000299999999999</v>
      </c>
      <c r="HI409">
        <v>27.834299999999999</v>
      </c>
      <c r="HJ409">
        <v>27.8247</v>
      </c>
      <c r="HK409">
        <v>40.942799999999998</v>
      </c>
      <c r="HL409">
        <v>38.379800000000003</v>
      </c>
      <c r="HM409">
        <v>0</v>
      </c>
      <c r="HN409">
        <v>20.460699999999999</v>
      </c>
      <c r="HO409">
        <v>743.11900000000003</v>
      </c>
      <c r="HP409">
        <v>19.700800000000001</v>
      </c>
      <c r="HQ409">
        <v>96.566199999999995</v>
      </c>
      <c r="HR409">
        <v>100.03400000000001</v>
      </c>
    </row>
    <row r="410" spans="1:226" x14ac:dyDescent="0.2">
      <c r="A410">
        <v>394</v>
      </c>
      <c r="B410">
        <v>1657297368.5999999</v>
      </c>
      <c r="C410">
        <v>5764.0999999046298</v>
      </c>
      <c r="D410" t="s">
        <v>1150</v>
      </c>
      <c r="E410" t="s">
        <v>1151</v>
      </c>
      <c r="F410">
        <v>5</v>
      </c>
      <c r="G410" t="s">
        <v>1067</v>
      </c>
      <c r="H410" t="s">
        <v>354</v>
      </c>
      <c r="I410">
        <v>1657297360.81429</v>
      </c>
      <c r="J410">
        <f t="shared" si="204"/>
        <v>2.0188961109378835E-3</v>
      </c>
      <c r="K410">
        <f t="shared" si="205"/>
        <v>2.0188961109378836</v>
      </c>
      <c r="L410">
        <f t="shared" si="206"/>
        <v>23.043827002058457</v>
      </c>
      <c r="M410">
        <f t="shared" si="207"/>
        <v>671.75117857142902</v>
      </c>
      <c r="N410">
        <f t="shared" si="208"/>
        <v>236.96876278138618</v>
      </c>
      <c r="O410">
        <f t="shared" si="209"/>
        <v>17.524585757689483</v>
      </c>
      <c r="P410">
        <f t="shared" si="210"/>
        <v>49.678113682706403</v>
      </c>
      <c r="Q410">
        <f t="shared" si="211"/>
        <v>8.935810367522419E-2</v>
      </c>
      <c r="R410">
        <f t="shared" si="212"/>
        <v>3.170083958416706</v>
      </c>
      <c r="S410">
        <f t="shared" si="213"/>
        <v>8.7982013521225727E-2</v>
      </c>
      <c r="T410">
        <f t="shared" si="214"/>
        <v>5.5110629385236642E-2</v>
      </c>
      <c r="U410">
        <f t="shared" si="215"/>
        <v>321.51541328571363</v>
      </c>
      <c r="V410">
        <f t="shared" si="216"/>
        <v>25.79633092917641</v>
      </c>
      <c r="W410">
        <f t="shared" si="217"/>
        <v>25.018389285714299</v>
      </c>
      <c r="X410">
        <f t="shared" si="218"/>
        <v>3.1831653078441633</v>
      </c>
      <c r="Y410">
        <f t="shared" si="219"/>
        <v>49.851285166115503</v>
      </c>
      <c r="Z410">
        <f t="shared" si="220"/>
        <v>1.5403801361798091</v>
      </c>
      <c r="AA410">
        <f t="shared" si="221"/>
        <v>3.0899507024681951</v>
      </c>
      <c r="AB410">
        <f t="shared" si="222"/>
        <v>1.6427851716643542</v>
      </c>
      <c r="AC410">
        <f t="shared" si="223"/>
        <v>-89.033318492360664</v>
      </c>
      <c r="AD410">
        <f t="shared" si="224"/>
        <v>-85.051155102120291</v>
      </c>
      <c r="AE410">
        <f t="shared" si="225"/>
        <v>-5.6618958873825802</v>
      </c>
      <c r="AF410">
        <f t="shared" si="226"/>
        <v>141.76904380385014</v>
      </c>
      <c r="AG410">
        <f t="shared" si="227"/>
        <v>62.057289304882509</v>
      </c>
      <c r="AH410">
        <f t="shared" si="228"/>
        <v>2.0044771524235196</v>
      </c>
      <c r="AI410">
        <f t="shared" si="229"/>
        <v>23.043827002058457</v>
      </c>
      <c r="AJ410">
        <v>736.92537256891603</v>
      </c>
      <c r="AK410">
        <v>710.772248484849</v>
      </c>
      <c r="AL410">
        <v>3.41455752080538</v>
      </c>
      <c r="AM410">
        <v>66.044289892535204</v>
      </c>
      <c r="AN410">
        <f t="shared" si="230"/>
        <v>2.0188961109378836</v>
      </c>
      <c r="AO410">
        <v>19.757678833069601</v>
      </c>
      <c r="AP410">
        <v>20.825459393939401</v>
      </c>
      <c r="AQ410">
        <v>-6.6646867133959796E-5</v>
      </c>
      <c r="AR410">
        <v>78.802789621625607</v>
      </c>
      <c r="AS410">
        <v>13</v>
      </c>
      <c r="AT410">
        <v>3</v>
      </c>
      <c r="AU410">
        <f t="shared" si="231"/>
        <v>1</v>
      </c>
      <c r="AV410">
        <f t="shared" si="232"/>
        <v>0</v>
      </c>
      <c r="AW410">
        <f t="shared" si="233"/>
        <v>39370.361883319114</v>
      </c>
      <c r="AX410">
        <f t="shared" si="234"/>
        <v>1999.9932142857101</v>
      </c>
      <c r="AY410">
        <f t="shared" si="235"/>
        <v>1681.1945571428537</v>
      </c>
      <c r="AZ410">
        <f t="shared" si="236"/>
        <v>0.84060013060758598</v>
      </c>
      <c r="BA410">
        <f t="shared" si="237"/>
        <v>0.16075825207264097</v>
      </c>
      <c r="BB410">
        <v>2.7</v>
      </c>
      <c r="BC410">
        <v>0.5</v>
      </c>
      <c r="BD410" t="s">
        <v>355</v>
      </c>
      <c r="BE410">
        <v>2</v>
      </c>
      <c r="BF410" t="b">
        <v>1</v>
      </c>
      <c r="BG410">
        <v>1657297360.81429</v>
      </c>
      <c r="BH410">
        <v>671.75117857142902</v>
      </c>
      <c r="BI410">
        <v>705.98817857142797</v>
      </c>
      <c r="BJ410">
        <v>20.829135714285702</v>
      </c>
      <c r="BK410">
        <v>19.769296428571401</v>
      </c>
      <c r="BL410">
        <v>670.49353571428605</v>
      </c>
      <c r="BM410">
        <v>20.649332142857102</v>
      </c>
      <c r="BN410">
        <v>500.015357142857</v>
      </c>
      <c r="BO410">
        <v>73.853117857142905</v>
      </c>
      <c r="BP410">
        <v>0.100029182142857</v>
      </c>
      <c r="BQ410">
        <v>24.520739285714299</v>
      </c>
      <c r="BR410">
        <v>25.018389285714299</v>
      </c>
      <c r="BS410">
        <v>999.9</v>
      </c>
      <c r="BT410">
        <v>0</v>
      </c>
      <c r="BU410">
        <v>0</v>
      </c>
      <c r="BV410">
        <v>9998.2800000000007</v>
      </c>
      <c r="BW410">
        <v>0</v>
      </c>
      <c r="BX410">
        <v>1116.88857142857</v>
      </c>
      <c r="BY410">
        <v>-34.237085714285698</v>
      </c>
      <c r="BZ410">
        <v>686.04078571428602</v>
      </c>
      <c r="CA410">
        <v>720.226535714286</v>
      </c>
      <c r="CB410">
        <v>1.05983178571429</v>
      </c>
      <c r="CC410">
        <v>705.98817857142797</v>
      </c>
      <c r="CD410">
        <v>19.769296428571401</v>
      </c>
      <c r="CE410">
        <v>1.53829678571429</v>
      </c>
      <c r="CF410">
        <v>1.46002607142857</v>
      </c>
      <c r="CG410">
        <v>13.354214285714299</v>
      </c>
      <c r="CH410">
        <v>12.555832142857099</v>
      </c>
      <c r="CI410">
        <v>1999.9932142857101</v>
      </c>
      <c r="CJ410">
        <v>0.97999417857142901</v>
      </c>
      <c r="CK410">
        <v>2.0006121428571399E-2</v>
      </c>
      <c r="CL410">
        <v>0</v>
      </c>
      <c r="CM410">
        <v>2.5877857142857099</v>
      </c>
      <c r="CN410">
        <v>0</v>
      </c>
      <c r="CO410">
        <v>7106.5825000000004</v>
      </c>
      <c r="CP410">
        <v>16705.307142857098</v>
      </c>
      <c r="CQ410">
        <v>45.375</v>
      </c>
      <c r="CR410">
        <v>47.061999999999998</v>
      </c>
      <c r="CS410">
        <v>46.5</v>
      </c>
      <c r="CT410">
        <v>45.375</v>
      </c>
      <c r="CU410">
        <v>44.528785714285704</v>
      </c>
      <c r="CV410">
        <v>1959.98464285714</v>
      </c>
      <c r="CW410">
        <v>40.0085714285714</v>
      </c>
      <c r="CX410">
        <v>0</v>
      </c>
      <c r="CY410">
        <v>1651536643.5</v>
      </c>
      <c r="CZ410">
        <v>0</v>
      </c>
      <c r="DA410">
        <v>0</v>
      </c>
      <c r="DB410" t="s">
        <v>356</v>
      </c>
      <c r="DC410">
        <v>1657211493.5999999</v>
      </c>
      <c r="DD410">
        <v>1657211497.5999999</v>
      </c>
      <c r="DE410">
        <v>0</v>
      </c>
      <c r="DF410">
        <v>1.526</v>
      </c>
      <c r="DG410">
        <v>4.4999999999999998E-2</v>
      </c>
      <c r="DH410">
        <v>2.6110000000000002</v>
      </c>
      <c r="DI410">
        <v>0.157</v>
      </c>
      <c r="DJ410">
        <v>420</v>
      </c>
      <c r="DK410">
        <v>20</v>
      </c>
      <c r="DL410">
        <v>0.57999999999999996</v>
      </c>
      <c r="DM410">
        <v>0.22</v>
      </c>
      <c r="DN410">
        <v>-34.000345000000003</v>
      </c>
      <c r="DO410">
        <v>-4.06758574108812</v>
      </c>
      <c r="DP410">
        <v>0.39385509768822302</v>
      </c>
      <c r="DQ410">
        <v>0</v>
      </c>
      <c r="DR410">
        <v>1.0579372499999999</v>
      </c>
      <c r="DS410">
        <v>5.8629230769229101E-2</v>
      </c>
      <c r="DT410">
        <v>9.9957678513208602E-3</v>
      </c>
      <c r="DU410">
        <v>1</v>
      </c>
      <c r="DV410">
        <v>1</v>
      </c>
      <c r="DW410">
        <v>2</v>
      </c>
      <c r="DX410" t="s">
        <v>363</v>
      </c>
      <c r="DY410">
        <v>2.85568</v>
      </c>
      <c r="DZ410">
        <v>2.7163499999999998</v>
      </c>
      <c r="EA410">
        <v>0.10803400000000001</v>
      </c>
      <c r="EB410">
        <v>0.11163099999999999</v>
      </c>
      <c r="EC410">
        <v>7.6386999999999997E-2</v>
      </c>
      <c r="ED410">
        <v>7.3491000000000001E-2</v>
      </c>
      <c r="EE410">
        <v>25137</v>
      </c>
      <c r="EF410">
        <v>21749.599999999999</v>
      </c>
      <c r="EG410">
        <v>25234.6</v>
      </c>
      <c r="EH410">
        <v>23848</v>
      </c>
      <c r="EI410">
        <v>39799.800000000003</v>
      </c>
      <c r="EJ410">
        <v>36581.699999999997</v>
      </c>
      <c r="EK410">
        <v>45631</v>
      </c>
      <c r="EL410">
        <v>42550.7</v>
      </c>
      <c r="EM410">
        <v>1.7909999999999999</v>
      </c>
      <c r="EN410">
        <v>2.1208</v>
      </c>
      <c r="EO410">
        <v>5.9641899999999998E-2</v>
      </c>
      <c r="EP410">
        <v>0</v>
      </c>
      <c r="EQ410">
        <v>24.0275</v>
      </c>
      <c r="ER410">
        <v>999.9</v>
      </c>
      <c r="ES410">
        <v>35.301000000000002</v>
      </c>
      <c r="ET410">
        <v>35.942999999999998</v>
      </c>
      <c r="EU410">
        <v>28.444299999999998</v>
      </c>
      <c r="EV410">
        <v>52.453000000000003</v>
      </c>
      <c r="EW410">
        <v>36.9191</v>
      </c>
      <c r="EX410">
        <v>2</v>
      </c>
      <c r="EY410">
        <v>5.7995400000000003E-2</v>
      </c>
      <c r="EZ410">
        <v>3.0828099999999998</v>
      </c>
      <c r="FA410">
        <v>20.216799999999999</v>
      </c>
      <c r="FB410">
        <v>5.2333100000000004</v>
      </c>
      <c r="FC410">
        <v>11.992000000000001</v>
      </c>
      <c r="FD410">
        <v>4.9556500000000003</v>
      </c>
      <c r="FE410">
        <v>3.3039000000000001</v>
      </c>
      <c r="FF410">
        <v>9999</v>
      </c>
      <c r="FG410">
        <v>5203.3</v>
      </c>
      <c r="FH410">
        <v>329.8</v>
      </c>
      <c r="FI410">
        <v>9999</v>
      </c>
      <c r="FJ410">
        <v>1.86829</v>
      </c>
      <c r="FK410">
        <v>1.8640099999999999</v>
      </c>
      <c r="FL410">
        <v>1.8714900000000001</v>
      </c>
      <c r="FM410">
        <v>1.8625700000000001</v>
      </c>
      <c r="FN410">
        <v>1.8619399999999999</v>
      </c>
      <c r="FO410">
        <v>1.86829</v>
      </c>
      <c r="FP410">
        <v>1.85849</v>
      </c>
      <c r="FQ410">
        <v>1.86476</v>
      </c>
      <c r="FR410">
        <v>5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1.2809999999999999</v>
      </c>
      <c r="GF410">
        <v>0.17960000000000001</v>
      </c>
      <c r="GG410">
        <v>0.30658851354286398</v>
      </c>
      <c r="GH410">
        <v>2.2958890734485699E-3</v>
      </c>
      <c r="GI410">
        <v>-1.86257123826648E-6</v>
      </c>
      <c r="GJ410">
        <v>8.2594232886446805E-10</v>
      </c>
      <c r="GK410">
        <v>-0.101148223110564</v>
      </c>
      <c r="GL410">
        <v>-3.7577424899751702E-2</v>
      </c>
      <c r="GM410">
        <v>3.3046140057118702E-3</v>
      </c>
      <c r="GN410">
        <v>-3.9997718568980099E-5</v>
      </c>
      <c r="GO410">
        <v>3</v>
      </c>
      <c r="GP410">
        <v>2332</v>
      </c>
      <c r="GQ410">
        <v>2</v>
      </c>
      <c r="GR410">
        <v>24</v>
      </c>
      <c r="GS410">
        <v>1431.2</v>
      </c>
      <c r="GT410">
        <v>1431.2</v>
      </c>
      <c r="GU410">
        <v>2.0837400000000001</v>
      </c>
      <c r="GV410">
        <v>2.3852500000000001</v>
      </c>
      <c r="GW410">
        <v>1.9982899999999999</v>
      </c>
      <c r="GX410">
        <v>2.6940900000000001</v>
      </c>
      <c r="GY410">
        <v>2.0935100000000002</v>
      </c>
      <c r="GZ410">
        <v>2.4060100000000002</v>
      </c>
      <c r="HA410">
        <v>41.482199999999999</v>
      </c>
      <c r="HB410">
        <v>15.252800000000001</v>
      </c>
      <c r="HC410">
        <v>18</v>
      </c>
      <c r="HD410">
        <v>431.459</v>
      </c>
      <c r="HE410">
        <v>648.57799999999997</v>
      </c>
      <c r="HF410">
        <v>20.445499999999999</v>
      </c>
      <c r="HG410">
        <v>28.0319</v>
      </c>
      <c r="HH410">
        <v>30.0002</v>
      </c>
      <c r="HI410">
        <v>27.8367</v>
      </c>
      <c r="HJ410">
        <v>27.8277</v>
      </c>
      <c r="HK410">
        <v>41.7254</v>
      </c>
      <c r="HL410">
        <v>38.379800000000003</v>
      </c>
      <c r="HM410">
        <v>0</v>
      </c>
      <c r="HN410">
        <v>20.448499999999999</v>
      </c>
      <c r="HO410">
        <v>756.54200000000003</v>
      </c>
      <c r="HP410">
        <v>19.700800000000001</v>
      </c>
      <c r="HQ410">
        <v>96.567400000000006</v>
      </c>
      <c r="HR410">
        <v>100.03100000000001</v>
      </c>
    </row>
    <row r="411" spans="1:226" x14ac:dyDescent="0.2">
      <c r="A411">
        <v>395</v>
      </c>
      <c r="B411">
        <v>1657297373.5999999</v>
      </c>
      <c r="C411">
        <v>5769.0999999046298</v>
      </c>
      <c r="D411" t="s">
        <v>1152</v>
      </c>
      <c r="E411" t="s">
        <v>1153</v>
      </c>
      <c r="F411">
        <v>5</v>
      </c>
      <c r="G411" t="s">
        <v>1067</v>
      </c>
      <c r="H411" t="s">
        <v>354</v>
      </c>
      <c r="I411">
        <v>1657297366.0999999</v>
      </c>
      <c r="J411">
        <f t="shared" si="204"/>
        <v>2.0128456967058658E-3</v>
      </c>
      <c r="K411">
        <f t="shared" si="205"/>
        <v>2.0128456967058659</v>
      </c>
      <c r="L411">
        <f t="shared" si="206"/>
        <v>23.46182208826994</v>
      </c>
      <c r="M411">
        <f t="shared" si="207"/>
        <v>689.33911111111104</v>
      </c>
      <c r="N411">
        <f t="shared" si="208"/>
        <v>245.59159186246256</v>
      </c>
      <c r="O411">
        <f t="shared" si="209"/>
        <v>18.162247911122414</v>
      </c>
      <c r="P411">
        <f t="shared" si="210"/>
        <v>50.978731543237203</v>
      </c>
      <c r="Q411">
        <f t="shared" si="211"/>
        <v>8.9164431251874759E-2</v>
      </c>
      <c r="R411">
        <f t="shared" si="212"/>
        <v>3.1686831400194317</v>
      </c>
      <c r="S411">
        <f t="shared" si="213"/>
        <v>8.7793654635650892E-2</v>
      </c>
      <c r="T411">
        <f t="shared" si="214"/>
        <v>5.4992437480411993E-2</v>
      </c>
      <c r="U411">
        <f t="shared" si="215"/>
        <v>321.51425744444521</v>
      </c>
      <c r="V411">
        <f t="shared" si="216"/>
        <v>25.794085812015293</v>
      </c>
      <c r="W411">
        <f t="shared" si="217"/>
        <v>25.010722222222199</v>
      </c>
      <c r="X411">
        <f t="shared" si="218"/>
        <v>3.1817107639712772</v>
      </c>
      <c r="Y411">
        <f t="shared" si="219"/>
        <v>49.86196304748082</v>
      </c>
      <c r="Z411">
        <f t="shared" si="220"/>
        <v>1.5403196522709135</v>
      </c>
      <c r="AA411">
        <f t="shared" si="221"/>
        <v>3.089167690417947</v>
      </c>
      <c r="AB411">
        <f t="shared" si="222"/>
        <v>1.6413911117003637</v>
      </c>
      <c r="AC411">
        <f t="shared" si="223"/>
        <v>-88.766495224728686</v>
      </c>
      <c r="AD411">
        <f t="shared" si="224"/>
        <v>-84.427371978140883</v>
      </c>
      <c r="AE411">
        <f t="shared" si="225"/>
        <v>-5.6225178256162778</v>
      </c>
      <c r="AF411">
        <f t="shared" si="226"/>
        <v>142.69787241595935</v>
      </c>
      <c r="AG411">
        <f t="shared" si="227"/>
        <v>62.416186002262783</v>
      </c>
      <c r="AH411">
        <f t="shared" si="228"/>
        <v>2.0139266205141579</v>
      </c>
      <c r="AI411">
        <f t="shared" si="229"/>
        <v>23.46182208826994</v>
      </c>
      <c r="AJ411">
        <v>754.03019359425798</v>
      </c>
      <c r="AK411">
        <v>727.79106060606102</v>
      </c>
      <c r="AL411">
        <v>3.3778381951060701</v>
      </c>
      <c r="AM411">
        <v>66.044289892535204</v>
      </c>
      <c r="AN411">
        <f t="shared" si="230"/>
        <v>2.0128456967058659</v>
      </c>
      <c r="AO411">
        <v>19.756128146535598</v>
      </c>
      <c r="AP411">
        <v>20.820643030303</v>
      </c>
      <c r="AQ411">
        <v>-4.80935236559794E-5</v>
      </c>
      <c r="AR411">
        <v>78.802789621625607</v>
      </c>
      <c r="AS411">
        <v>13</v>
      </c>
      <c r="AT411">
        <v>3</v>
      </c>
      <c r="AU411">
        <f t="shared" si="231"/>
        <v>1</v>
      </c>
      <c r="AV411">
        <f t="shared" si="232"/>
        <v>0</v>
      </c>
      <c r="AW411">
        <f t="shared" si="233"/>
        <v>39347.579965145153</v>
      </c>
      <c r="AX411">
        <f t="shared" si="234"/>
        <v>1999.9851851851899</v>
      </c>
      <c r="AY411">
        <f t="shared" si="235"/>
        <v>1681.187877777782</v>
      </c>
      <c r="AZ411">
        <f t="shared" si="236"/>
        <v>0.84060016555678196</v>
      </c>
      <c r="BA411">
        <f t="shared" si="237"/>
        <v>0.16075831952458908</v>
      </c>
      <c r="BB411">
        <v>2.7</v>
      </c>
      <c r="BC411">
        <v>0.5</v>
      </c>
      <c r="BD411" t="s">
        <v>355</v>
      </c>
      <c r="BE411">
        <v>2</v>
      </c>
      <c r="BF411" t="b">
        <v>1</v>
      </c>
      <c r="BG411">
        <v>1657297366.0999999</v>
      </c>
      <c r="BH411">
        <v>689.33911111111104</v>
      </c>
      <c r="BI411">
        <v>723.79296296296297</v>
      </c>
      <c r="BJ411">
        <v>20.828344444444401</v>
      </c>
      <c r="BK411">
        <v>19.763492592592598</v>
      </c>
      <c r="BL411">
        <v>688.06551851851896</v>
      </c>
      <c r="BM411">
        <v>20.6485814814815</v>
      </c>
      <c r="BN411">
        <v>500.00811111111102</v>
      </c>
      <c r="BO411">
        <v>73.853044444444393</v>
      </c>
      <c r="BP411">
        <v>0.10000815555555601</v>
      </c>
      <c r="BQ411">
        <v>24.516503703703702</v>
      </c>
      <c r="BR411">
        <v>25.010722222222199</v>
      </c>
      <c r="BS411">
        <v>999.9</v>
      </c>
      <c r="BT411">
        <v>0</v>
      </c>
      <c r="BU411">
        <v>0</v>
      </c>
      <c r="BV411">
        <v>9992.1107407407399</v>
      </c>
      <c r="BW411">
        <v>0</v>
      </c>
      <c r="BX411">
        <v>1117.8588888888901</v>
      </c>
      <c r="BY411">
        <v>-34.453903703703702</v>
      </c>
      <c r="BZ411">
        <v>704.00222222222203</v>
      </c>
      <c r="CA411">
        <v>738.38599999999997</v>
      </c>
      <c r="CB411">
        <v>1.0648562962963</v>
      </c>
      <c r="CC411">
        <v>723.79296296296297</v>
      </c>
      <c r="CD411">
        <v>19.763492592592598</v>
      </c>
      <c r="CE411">
        <v>1.5382374074074101</v>
      </c>
      <c r="CF411">
        <v>1.4595948148148099</v>
      </c>
      <c r="CG411">
        <v>13.353614814814801</v>
      </c>
      <c r="CH411">
        <v>12.551329629629601</v>
      </c>
      <c r="CI411">
        <v>1999.9851851851899</v>
      </c>
      <c r="CJ411">
        <v>0.979993</v>
      </c>
      <c r="CK411">
        <v>2.0007333333333301E-2</v>
      </c>
      <c r="CL411">
        <v>0</v>
      </c>
      <c r="CM411">
        <v>2.55841481481482</v>
      </c>
      <c r="CN411">
        <v>0</v>
      </c>
      <c r="CO411">
        <v>7115.3562962962997</v>
      </c>
      <c r="CP411">
        <v>16705.225925925901</v>
      </c>
      <c r="CQ411">
        <v>45.375</v>
      </c>
      <c r="CR411">
        <v>47.061999999999998</v>
      </c>
      <c r="CS411">
        <v>46.5</v>
      </c>
      <c r="CT411">
        <v>45.375</v>
      </c>
      <c r="CU411">
        <v>44.516074074074098</v>
      </c>
      <c r="CV411">
        <v>1959.97444444444</v>
      </c>
      <c r="CW411">
        <v>40.010740740740701</v>
      </c>
      <c r="CX411">
        <v>0</v>
      </c>
      <c r="CY411">
        <v>1651536648.3</v>
      </c>
      <c r="CZ411">
        <v>0</v>
      </c>
      <c r="DA411">
        <v>0</v>
      </c>
      <c r="DB411" t="s">
        <v>356</v>
      </c>
      <c r="DC411">
        <v>1657211493.5999999</v>
      </c>
      <c r="DD411">
        <v>1657211497.5999999</v>
      </c>
      <c r="DE411">
        <v>0</v>
      </c>
      <c r="DF411">
        <v>1.526</v>
      </c>
      <c r="DG411">
        <v>4.4999999999999998E-2</v>
      </c>
      <c r="DH411">
        <v>2.6110000000000002</v>
      </c>
      <c r="DI411">
        <v>0.157</v>
      </c>
      <c r="DJ411">
        <v>420</v>
      </c>
      <c r="DK411">
        <v>20</v>
      </c>
      <c r="DL411">
        <v>0.57999999999999996</v>
      </c>
      <c r="DM411">
        <v>0.22</v>
      </c>
      <c r="DN411">
        <v>-34.321142500000001</v>
      </c>
      <c r="DO411">
        <v>-2.6432026266415698</v>
      </c>
      <c r="DP411">
        <v>0.26949593029162699</v>
      </c>
      <c r="DQ411">
        <v>0</v>
      </c>
      <c r="DR411">
        <v>1.0611520000000001</v>
      </c>
      <c r="DS411">
        <v>7.6524202626637797E-2</v>
      </c>
      <c r="DT411">
        <v>1.08394116999033E-2</v>
      </c>
      <c r="DU411">
        <v>1</v>
      </c>
      <c r="DV411">
        <v>1</v>
      </c>
      <c r="DW411">
        <v>2</v>
      </c>
      <c r="DX411" t="s">
        <v>363</v>
      </c>
      <c r="DY411">
        <v>2.8555999999999999</v>
      </c>
      <c r="DZ411">
        <v>2.71637</v>
      </c>
      <c r="EA411">
        <v>0.109792</v>
      </c>
      <c r="EB411">
        <v>0.113357</v>
      </c>
      <c r="EC411">
        <v>7.63741E-2</v>
      </c>
      <c r="ED411">
        <v>7.3507299999999998E-2</v>
      </c>
      <c r="EE411">
        <v>25087.1</v>
      </c>
      <c r="EF411">
        <v>21707.3</v>
      </c>
      <c r="EG411">
        <v>25234.3</v>
      </c>
      <c r="EH411">
        <v>23848</v>
      </c>
      <c r="EI411">
        <v>39800</v>
      </c>
      <c r="EJ411">
        <v>36581.4</v>
      </c>
      <c r="EK411">
        <v>45630.6</v>
      </c>
      <c r="EL411">
        <v>42551</v>
      </c>
      <c r="EM411">
        <v>1.79105</v>
      </c>
      <c r="EN411">
        <v>2.12073</v>
      </c>
      <c r="EO411">
        <v>5.8654699999999997E-2</v>
      </c>
      <c r="EP411">
        <v>0</v>
      </c>
      <c r="EQ411">
        <v>24.025500000000001</v>
      </c>
      <c r="ER411">
        <v>999.9</v>
      </c>
      <c r="ES411">
        <v>35.301000000000002</v>
      </c>
      <c r="ET411">
        <v>35.942999999999998</v>
      </c>
      <c r="EU411">
        <v>28.4406</v>
      </c>
      <c r="EV411">
        <v>52.103000000000002</v>
      </c>
      <c r="EW411">
        <v>36.883000000000003</v>
      </c>
      <c r="EX411">
        <v>2</v>
      </c>
      <c r="EY411">
        <v>5.7728700000000001E-2</v>
      </c>
      <c r="EZ411">
        <v>3.03118</v>
      </c>
      <c r="FA411">
        <v>20.2181</v>
      </c>
      <c r="FB411">
        <v>5.2331599999999998</v>
      </c>
      <c r="FC411">
        <v>11.992000000000001</v>
      </c>
      <c r="FD411">
        <v>4.9558999999999997</v>
      </c>
      <c r="FE411">
        <v>3.3039999999999998</v>
      </c>
      <c r="FF411">
        <v>9999</v>
      </c>
      <c r="FG411">
        <v>5203.3</v>
      </c>
      <c r="FH411">
        <v>329.8</v>
      </c>
      <c r="FI411">
        <v>9999</v>
      </c>
      <c r="FJ411">
        <v>1.86829</v>
      </c>
      <c r="FK411">
        <v>1.8640099999999999</v>
      </c>
      <c r="FL411">
        <v>1.8714900000000001</v>
      </c>
      <c r="FM411">
        <v>1.8625700000000001</v>
      </c>
      <c r="FN411">
        <v>1.8619399999999999</v>
      </c>
      <c r="FO411">
        <v>1.86829</v>
      </c>
      <c r="FP411">
        <v>1.8585</v>
      </c>
      <c r="FQ411">
        <v>1.8647499999999999</v>
      </c>
      <c r="FR411">
        <v>5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1.296</v>
      </c>
      <c r="GF411">
        <v>0.1794</v>
      </c>
      <c r="GG411">
        <v>0.30658851354286398</v>
      </c>
      <c r="GH411">
        <v>2.2958890734485699E-3</v>
      </c>
      <c r="GI411">
        <v>-1.86257123826648E-6</v>
      </c>
      <c r="GJ411">
        <v>8.2594232886446805E-10</v>
      </c>
      <c r="GK411">
        <v>-0.101148223110564</v>
      </c>
      <c r="GL411">
        <v>-3.7577424899751702E-2</v>
      </c>
      <c r="GM411">
        <v>3.3046140057118702E-3</v>
      </c>
      <c r="GN411">
        <v>-3.9997718568980099E-5</v>
      </c>
      <c r="GO411">
        <v>3</v>
      </c>
      <c r="GP411">
        <v>2332</v>
      </c>
      <c r="GQ411">
        <v>2</v>
      </c>
      <c r="GR411">
        <v>24</v>
      </c>
      <c r="GS411">
        <v>1431.3</v>
      </c>
      <c r="GT411">
        <v>1431.3</v>
      </c>
      <c r="GU411">
        <v>2.1191399999999998</v>
      </c>
      <c r="GV411">
        <v>2.3852500000000001</v>
      </c>
      <c r="GW411">
        <v>1.9982899999999999</v>
      </c>
      <c r="GX411">
        <v>2.6940900000000001</v>
      </c>
      <c r="GY411">
        <v>2.0935100000000002</v>
      </c>
      <c r="GZ411">
        <v>2.3864700000000001</v>
      </c>
      <c r="HA411">
        <v>41.508299999999998</v>
      </c>
      <c r="HB411">
        <v>15.252800000000001</v>
      </c>
      <c r="HC411">
        <v>18</v>
      </c>
      <c r="HD411">
        <v>431.50900000000001</v>
      </c>
      <c r="HE411">
        <v>648.53700000000003</v>
      </c>
      <c r="HF411">
        <v>20.436199999999999</v>
      </c>
      <c r="HG411">
        <v>28.032499999999999</v>
      </c>
      <c r="HH411">
        <v>30</v>
      </c>
      <c r="HI411">
        <v>27.839700000000001</v>
      </c>
      <c r="HJ411">
        <v>27.8294</v>
      </c>
      <c r="HK411">
        <v>42.432000000000002</v>
      </c>
      <c r="HL411">
        <v>38.379800000000003</v>
      </c>
      <c r="HM411">
        <v>0</v>
      </c>
      <c r="HN411">
        <v>20.4437</v>
      </c>
      <c r="HO411">
        <v>776.68700000000001</v>
      </c>
      <c r="HP411">
        <v>19.700800000000001</v>
      </c>
      <c r="HQ411">
        <v>96.566299999999998</v>
      </c>
      <c r="HR411">
        <v>100.032</v>
      </c>
    </row>
    <row r="412" spans="1:226" x14ac:dyDescent="0.2">
      <c r="A412">
        <v>396</v>
      </c>
      <c r="B412">
        <v>1657297378.5999999</v>
      </c>
      <c r="C412">
        <v>5774.0999999046298</v>
      </c>
      <c r="D412" t="s">
        <v>1154</v>
      </c>
      <c r="E412" t="s">
        <v>1155</v>
      </c>
      <c r="F412">
        <v>5</v>
      </c>
      <c r="G412" t="s">
        <v>1067</v>
      </c>
      <c r="H412" t="s">
        <v>354</v>
      </c>
      <c r="I412">
        <v>1657297370.81429</v>
      </c>
      <c r="J412">
        <f t="shared" si="204"/>
        <v>2.0046575157348272E-3</v>
      </c>
      <c r="K412">
        <f t="shared" si="205"/>
        <v>2.0046575157348272</v>
      </c>
      <c r="L412">
        <f t="shared" si="206"/>
        <v>23.756871943886583</v>
      </c>
      <c r="M412">
        <f t="shared" si="207"/>
        <v>705.00332142857098</v>
      </c>
      <c r="N412">
        <f t="shared" si="208"/>
        <v>254.24318204399344</v>
      </c>
      <c r="O412">
        <f t="shared" si="209"/>
        <v>18.802020556544473</v>
      </c>
      <c r="P412">
        <f t="shared" si="210"/>
        <v>52.137039960577731</v>
      </c>
      <c r="Q412">
        <f t="shared" si="211"/>
        <v>8.8909474598568641E-2</v>
      </c>
      <c r="R412">
        <f t="shared" si="212"/>
        <v>3.1677255071644059</v>
      </c>
      <c r="S412">
        <f t="shared" si="213"/>
        <v>8.7546056125419075E-2</v>
      </c>
      <c r="T412">
        <f t="shared" si="214"/>
        <v>5.4837041123354087E-2</v>
      </c>
      <c r="U412">
        <f t="shared" si="215"/>
        <v>321.51335067857093</v>
      </c>
      <c r="V412">
        <f t="shared" si="216"/>
        <v>25.791508068562912</v>
      </c>
      <c r="W412">
        <f t="shared" si="217"/>
        <v>24.998682142857099</v>
      </c>
      <c r="X412">
        <f t="shared" si="218"/>
        <v>3.1794277730510614</v>
      </c>
      <c r="Y412">
        <f t="shared" si="219"/>
        <v>49.868400582779699</v>
      </c>
      <c r="Z412">
        <f t="shared" si="220"/>
        <v>1.5400649116368914</v>
      </c>
      <c r="AA412">
        <f t="shared" si="221"/>
        <v>3.0882580825515764</v>
      </c>
      <c r="AB412">
        <f t="shared" si="222"/>
        <v>1.63936286141417</v>
      </c>
      <c r="AC412">
        <f t="shared" si="223"/>
        <v>-88.405396443905886</v>
      </c>
      <c r="AD412">
        <f t="shared" si="224"/>
        <v>-83.18616718482842</v>
      </c>
      <c r="AE412">
        <f t="shared" si="225"/>
        <v>-5.5410598186412985</v>
      </c>
      <c r="AF412">
        <f t="shared" si="226"/>
        <v>144.38072723119529</v>
      </c>
      <c r="AG412">
        <f t="shared" si="227"/>
        <v>62.747138581539346</v>
      </c>
      <c r="AH412">
        <f t="shared" si="228"/>
        <v>2.0166475583749315</v>
      </c>
      <c r="AI412">
        <f t="shared" si="229"/>
        <v>23.756871943886583</v>
      </c>
      <c r="AJ412">
        <v>771.20971796108097</v>
      </c>
      <c r="AK412">
        <v>744.72775757575698</v>
      </c>
      <c r="AL412">
        <v>3.3982283245790601</v>
      </c>
      <c r="AM412">
        <v>66.044289892535204</v>
      </c>
      <c r="AN412">
        <f t="shared" si="230"/>
        <v>2.0046575157348272</v>
      </c>
      <c r="AO412">
        <v>19.761099546153901</v>
      </c>
      <c r="AP412">
        <v>20.821104242424202</v>
      </c>
      <c r="AQ412">
        <v>-1.1579837864940399E-5</v>
      </c>
      <c r="AR412">
        <v>78.802789621625607</v>
      </c>
      <c r="AS412">
        <v>13</v>
      </c>
      <c r="AT412">
        <v>3</v>
      </c>
      <c r="AU412">
        <f t="shared" si="231"/>
        <v>1</v>
      </c>
      <c r="AV412">
        <f t="shared" si="232"/>
        <v>0</v>
      </c>
      <c r="AW412">
        <f t="shared" si="233"/>
        <v>39332.271031130571</v>
      </c>
      <c r="AX412">
        <f t="shared" si="234"/>
        <v>1999.9796428571401</v>
      </c>
      <c r="AY412">
        <f t="shared" si="235"/>
        <v>1681.1832107142832</v>
      </c>
      <c r="AZ412">
        <f t="shared" si="236"/>
        <v>0.84060016146592909</v>
      </c>
      <c r="BA412">
        <f t="shared" si="237"/>
        <v>0.16075831162924334</v>
      </c>
      <c r="BB412">
        <v>2.7</v>
      </c>
      <c r="BC412">
        <v>0.5</v>
      </c>
      <c r="BD412" t="s">
        <v>355</v>
      </c>
      <c r="BE412">
        <v>2</v>
      </c>
      <c r="BF412" t="b">
        <v>1</v>
      </c>
      <c r="BG412">
        <v>1657297370.81429</v>
      </c>
      <c r="BH412">
        <v>705.00332142857098</v>
      </c>
      <c r="BI412">
        <v>739.65367857142905</v>
      </c>
      <c r="BJ412">
        <v>20.824942857142901</v>
      </c>
      <c r="BK412">
        <v>19.7586571428571</v>
      </c>
      <c r="BL412">
        <v>703.71564285714305</v>
      </c>
      <c r="BM412">
        <v>20.6453321428571</v>
      </c>
      <c r="BN412">
        <v>500.01210714285702</v>
      </c>
      <c r="BO412">
        <v>73.852896428571398</v>
      </c>
      <c r="BP412">
        <v>0.100003332142857</v>
      </c>
      <c r="BQ412">
        <v>24.511582142857101</v>
      </c>
      <c r="BR412">
        <v>24.998682142857099</v>
      </c>
      <c r="BS412">
        <v>999.9</v>
      </c>
      <c r="BT412">
        <v>0</v>
      </c>
      <c r="BU412">
        <v>0</v>
      </c>
      <c r="BV412">
        <v>9987.9071428571406</v>
      </c>
      <c r="BW412">
        <v>0</v>
      </c>
      <c r="BX412">
        <v>1118.35607142857</v>
      </c>
      <c r="BY412">
        <v>-34.650332142857103</v>
      </c>
      <c r="BZ412">
        <v>719.99707142857199</v>
      </c>
      <c r="CA412">
        <v>754.56289285714297</v>
      </c>
      <c r="CB412">
        <v>1.06628785714286</v>
      </c>
      <c r="CC412">
        <v>739.65367857142905</v>
      </c>
      <c r="CD412">
        <v>19.7586571428571</v>
      </c>
      <c r="CE412">
        <v>1.5379832142857099</v>
      </c>
      <c r="CF412">
        <v>1.4592342857142899</v>
      </c>
      <c r="CG412">
        <v>13.351075</v>
      </c>
      <c r="CH412">
        <v>12.5475714285714</v>
      </c>
      <c r="CI412">
        <v>1999.9796428571401</v>
      </c>
      <c r="CJ412">
        <v>0.97999303571428598</v>
      </c>
      <c r="CK412">
        <v>2.0007296428571401E-2</v>
      </c>
      <c r="CL412">
        <v>0</v>
      </c>
      <c r="CM412">
        <v>2.6227428571428599</v>
      </c>
      <c r="CN412">
        <v>0</v>
      </c>
      <c r="CO412">
        <v>7124.73</v>
      </c>
      <c r="CP412">
        <v>16705.192857142902</v>
      </c>
      <c r="CQ412">
        <v>45.375</v>
      </c>
      <c r="CR412">
        <v>47.061999999999998</v>
      </c>
      <c r="CS412">
        <v>46.5</v>
      </c>
      <c r="CT412">
        <v>45.375</v>
      </c>
      <c r="CU412">
        <v>44.508857142857103</v>
      </c>
      <c r="CV412">
        <v>1959.96928571429</v>
      </c>
      <c r="CW412">
        <v>40.010357142857103</v>
      </c>
      <c r="CX412">
        <v>0</v>
      </c>
      <c r="CY412">
        <v>1651536653.0999999</v>
      </c>
      <c r="CZ412">
        <v>0</v>
      </c>
      <c r="DA412">
        <v>0</v>
      </c>
      <c r="DB412" t="s">
        <v>356</v>
      </c>
      <c r="DC412">
        <v>1657211493.5999999</v>
      </c>
      <c r="DD412">
        <v>1657211497.5999999</v>
      </c>
      <c r="DE412">
        <v>0</v>
      </c>
      <c r="DF412">
        <v>1.526</v>
      </c>
      <c r="DG412">
        <v>4.4999999999999998E-2</v>
      </c>
      <c r="DH412">
        <v>2.6110000000000002</v>
      </c>
      <c r="DI412">
        <v>0.157</v>
      </c>
      <c r="DJ412">
        <v>420</v>
      </c>
      <c r="DK412">
        <v>20</v>
      </c>
      <c r="DL412">
        <v>0.57999999999999996</v>
      </c>
      <c r="DM412">
        <v>0.22</v>
      </c>
      <c r="DN412">
        <v>-34.515490243902399</v>
      </c>
      <c r="DO412">
        <v>-2.3312027874564198</v>
      </c>
      <c r="DP412">
        <v>0.241826107453851</v>
      </c>
      <c r="DQ412">
        <v>0</v>
      </c>
      <c r="DR412">
        <v>1.0623841463414601</v>
      </c>
      <c r="DS412">
        <v>2.0598815331012502E-2</v>
      </c>
      <c r="DT412">
        <v>9.8001911319364806E-3</v>
      </c>
      <c r="DU412">
        <v>1</v>
      </c>
      <c r="DV412">
        <v>1</v>
      </c>
      <c r="DW412">
        <v>2</v>
      </c>
      <c r="DX412" t="s">
        <v>363</v>
      </c>
      <c r="DY412">
        <v>2.8557299999999999</v>
      </c>
      <c r="DZ412">
        <v>2.7163300000000001</v>
      </c>
      <c r="EA412">
        <v>0.11153200000000001</v>
      </c>
      <c r="EB412">
        <v>0.115069</v>
      </c>
      <c r="EC412">
        <v>7.6378299999999996E-2</v>
      </c>
      <c r="ED412">
        <v>7.3521199999999995E-2</v>
      </c>
      <c r="EE412">
        <v>25037.599999999999</v>
      </c>
      <c r="EF412">
        <v>21665.5</v>
      </c>
      <c r="EG412">
        <v>25233.8</v>
      </c>
      <c r="EH412">
        <v>23848.1</v>
      </c>
      <c r="EI412">
        <v>39799.5</v>
      </c>
      <c r="EJ412">
        <v>36581.199999999997</v>
      </c>
      <c r="EK412">
        <v>45630.1</v>
      </c>
      <c r="EL412">
        <v>42551.3</v>
      </c>
      <c r="EM412">
        <v>1.7911300000000001</v>
      </c>
      <c r="EN412">
        <v>2.1204200000000002</v>
      </c>
      <c r="EO412">
        <v>5.9735000000000003E-2</v>
      </c>
      <c r="EP412">
        <v>0</v>
      </c>
      <c r="EQ412">
        <v>24.021999999999998</v>
      </c>
      <c r="ER412">
        <v>999.9</v>
      </c>
      <c r="ES412">
        <v>35.277000000000001</v>
      </c>
      <c r="ET412">
        <v>35.963000000000001</v>
      </c>
      <c r="EU412">
        <v>28.4544</v>
      </c>
      <c r="EV412">
        <v>52.683</v>
      </c>
      <c r="EW412">
        <v>36.943100000000001</v>
      </c>
      <c r="EX412">
        <v>2</v>
      </c>
      <c r="EY412">
        <v>5.7418700000000003E-2</v>
      </c>
      <c r="EZ412">
        <v>2.50848</v>
      </c>
      <c r="FA412">
        <v>20.226500000000001</v>
      </c>
      <c r="FB412">
        <v>5.23346</v>
      </c>
      <c r="FC412">
        <v>11.9915</v>
      </c>
      <c r="FD412">
        <v>4.9556500000000003</v>
      </c>
      <c r="FE412">
        <v>3.3039499999999999</v>
      </c>
      <c r="FF412">
        <v>9999</v>
      </c>
      <c r="FG412">
        <v>5203.3</v>
      </c>
      <c r="FH412">
        <v>329.8</v>
      </c>
      <c r="FI412">
        <v>9999</v>
      </c>
      <c r="FJ412">
        <v>1.86829</v>
      </c>
      <c r="FK412">
        <v>1.8640099999999999</v>
      </c>
      <c r="FL412">
        <v>1.8714900000000001</v>
      </c>
      <c r="FM412">
        <v>1.8626</v>
      </c>
      <c r="FN412">
        <v>1.8619300000000001</v>
      </c>
      <c r="FO412">
        <v>1.86829</v>
      </c>
      <c r="FP412">
        <v>1.8585100000000001</v>
      </c>
      <c r="FQ412">
        <v>1.86476</v>
      </c>
      <c r="FR412">
        <v>5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1.3109999999999999</v>
      </c>
      <c r="GF412">
        <v>0.17949999999999999</v>
      </c>
      <c r="GG412">
        <v>0.30658851354286398</v>
      </c>
      <c r="GH412">
        <v>2.2958890734485699E-3</v>
      </c>
      <c r="GI412">
        <v>-1.86257123826648E-6</v>
      </c>
      <c r="GJ412">
        <v>8.2594232886446805E-10</v>
      </c>
      <c r="GK412">
        <v>-0.101148223110564</v>
      </c>
      <c r="GL412">
        <v>-3.7577424899751702E-2</v>
      </c>
      <c r="GM412">
        <v>3.3046140057118702E-3</v>
      </c>
      <c r="GN412">
        <v>-3.9997718568980099E-5</v>
      </c>
      <c r="GO412">
        <v>3</v>
      </c>
      <c r="GP412">
        <v>2332</v>
      </c>
      <c r="GQ412">
        <v>2</v>
      </c>
      <c r="GR412">
        <v>24</v>
      </c>
      <c r="GS412">
        <v>1431.4</v>
      </c>
      <c r="GT412">
        <v>1431.3</v>
      </c>
      <c r="GU412">
        <v>2.1581999999999999</v>
      </c>
      <c r="GV412">
        <v>2.3901400000000002</v>
      </c>
      <c r="GW412">
        <v>1.9982899999999999</v>
      </c>
      <c r="GX412">
        <v>2.6940900000000001</v>
      </c>
      <c r="GY412">
        <v>2.0935100000000002</v>
      </c>
      <c r="GZ412">
        <v>2.4035600000000001</v>
      </c>
      <c r="HA412">
        <v>41.534399999999998</v>
      </c>
      <c r="HB412">
        <v>15.2615</v>
      </c>
      <c r="HC412">
        <v>18</v>
      </c>
      <c r="HD412">
        <v>431.56900000000002</v>
      </c>
      <c r="HE412">
        <v>648.32399999999996</v>
      </c>
      <c r="HF412">
        <v>20.4682</v>
      </c>
      <c r="HG412">
        <v>28.034500000000001</v>
      </c>
      <c r="HH412">
        <v>29.9998</v>
      </c>
      <c r="HI412">
        <v>27.841999999999999</v>
      </c>
      <c r="HJ412">
        <v>27.8324</v>
      </c>
      <c r="HK412">
        <v>43.2104</v>
      </c>
      <c r="HL412">
        <v>38.379800000000003</v>
      </c>
      <c r="HM412">
        <v>0</v>
      </c>
      <c r="HN412">
        <v>20.564399999999999</v>
      </c>
      <c r="HO412">
        <v>790.11199999999997</v>
      </c>
      <c r="HP412">
        <v>19.700800000000001</v>
      </c>
      <c r="HQ412">
        <v>96.565100000000001</v>
      </c>
      <c r="HR412">
        <v>100.033</v>
      </c>
    </row>
    <row r="413" spans="1:226" x14ac:dyDescent="0.2">
      <c r="A413">
        <v>397</v>
      </c>
      <c r="B413">
        <v>1657297383.5999999</v>
      </c>
      <c r="C413">
        <v>5779.0999999046298</v>
      </c>
      <c r="D413" t="s">
        <v>1156</v>
      </c>
      <c r="E413" t="s">
        <v>1157</v>
      </c>
      <c r="F413">
        <v>5</v>
      </c>
      <c r="G413" t="s">
        <v>1067</v>
      </c>
      <c r="H413" t="s">
        <v>354</v>
      </c>
      <c r="I413">
        <v>1657297376.0999999</v>
      </c>
      <c r="J413">
        <f t="shared" si="204"/>
        <v>2.0014231910329985E-3</v>
      </c>
      <c r="K413">
        <f t="shared" si="205"/>
        <v>2.0014231910329983</v>
      </c>
      <c r="L413">
        <f t="shared" si="206"/>
        <v>23.432171756255372</v>
      </c>
      <c r="M413">
        <f t="shared" si="207"/>
        <v>722.64637037037005</v>
      </c>
      <c r="N413">
        <f t="shared" si="208"/>
        <v>276.44152051727843</v>
      </c>
      <c r="O413">
        <f t="shared" si="209"/>
        <v>20.443623963509864</v>
      </c>
      <c r="P413">
        <f t="shared" si="210"/>
        <v>53.441721152462456</v>
      </c>
      <c r="Q413">
        <f t="shared" si="211"/>
        <v>8.8774338267780833E-2</v>
      </c>
      <c r="R413">
        <f t="shared" si="212"/>
        <v>3.1689029056166791</v>
      </c>
      <c r="S413">
        <f t="shared" si="213"/>
        <v>8.7415523802911108E-2</v>
      </c>
      <c r="T413">
        <f t="shared" si="214"/>
        <v>5.4755053876377045E-2</v>
      </c>
      <c r="U413">
        <f t="shared" si="215"/>
        <v>321.51851344444418</v>
      </c>
      <c r="V413">
        <f t="shared" si="216"/>
        <v>25.785766500410634</v>
      </c>
      <c r="W413">
        <f t="shared" si="217"/>
        <v>24.996607407407399</v>
      </c>
      <c r="X413">
        <f t="shared" si="218"/>
        <v>3.1790345147729595</v>
      </c>
      <c r="Y413">
        <f t="shared" si="219"/>
        <v>49.880269269858502</v>
      </c>
      <c r="Z413">
        <f t="shared" si="220"/>
        <v>1.539868170346582</v>
      </c>
      <c r="AA413">
        <f t="shared" si="221"/>
        <v>3.0871288244570261</v>
      </c>
      <c r="AB413">
        <f t="shared" si="222"/>
        <v>1.6391663444263775</v>
      </c>
      <c r="AC413">
        <f t="shared" si="223"/>
        <v>-88.26276272455523</v>
      </c>
      <c r="AD413">
        <f t="shared" si="224"/>
        <v>-83.90678134964817</v>
      </c>
      <c r="AE413">
        <f t="shared" si="225"/>
        <v>-5.586753230983482</v>
      </c>
      <c r="AF413">
        <f t="shared" si="226"/>
        <v>143.7622161392573</v>
      </c>
      <c r="AG413">
        <f t="shared" si="227"/>
        <v>63.056822083717648</v>
      </c>
      <c r="AH413">
        <f t="shared" si="228"/>
        <v>2.002704530476934</v>
      </c>
      <c r="AI413">
        <f t="shared" si="229"/>
        <v>23.432171756255372</v>
      </c>
      <c r="AJ413">
        <v>788.52893072265795</v>
      </c>
      <c r="AK413">
        <v>761.97938181818199</v>
      </c>
      <c r="AL413">
        <v>3.46037218409317</v>
      </c>
      <c r="AM413">
        <v>66.044289892535204</v>
      </c>
      <c r="AN413">
        <f t="shared" si="230"/>
        <v>2.0014231910329983</v>
      </c>
      <c r="AO413">
        <v>19.767649175250899</v>
      </c>
      <c r="AP413">
        <v>20.825784848484901</v>
      </c>
      <c r="AQ413">
        <v>3.1041830294681502E-5</v>
      </c>
      <c r="AR413">
        <v>78.802789621625607</v>
      </c>
      <c r="AS413">
        <v>13</v>
      </c>
      <c r="AT413">
        <v>3</v>
      </c>
      <c r="AU413">
        <f t="shared" si="231"/>
        <v>1</v>
      </c>
      <c r="AV413">
        <f t="shared" si="232"/>
        <v>0</v>
      </c>
      <c r="AW413">
        <f t="shared" si="233"/>
        <v>39352.696650640995</v>
      </c>
      <c r="AX413">
        <f t="shared" si="234"/>
        <v>2000.01185185185</v>
      </c>
      <c r="AY413">
        <f t="shared" si="235"/>
        <v>1681.2102777777764</v>
      </c>
      <c r="AZ413">
        <f t="shared" si="236"/>
        <v>0.84060015755462192</v>
      </c>
      <c r="BA413">
        <f t="shared" si="237"/>
        <v>0.16075830408042027</v>
      </c>
      <c r="BB413">
        <v>2.7</v>
      </c>
      <c r="BC413">
        <v>0.5</v>
      </c>
      <c r="BD413" t="s">
        <v>355</v>
      </c>
      <c r="BE413">
        <v>2</v>
      </c>
      <c r="BF413" t="b">
        <v>1</v>
      </c>
      <c r="BG413">
        <v>1657297376.0999999</v>
      </c>
      <c r="BH413">
        <v>722.64637037037005</v>
      </c>
      <c r="BI413">
        <v>757.47925925925904</v>
      </c>
      <c r="BJ413">
        <v>20.822311111111102</v>
      </c>
      <c r="BK413">
        <v>19.7633481481482</v>
      </c>
      <c r="BL413">
        <v>721.34281481481503</v>
      </c>
      <c r="BM413">
        <v>20.642811111111101</v>
      </c>
      <c r="BN413">
        <v>499.99007407407402</v>
      </c>
      <c r="BO413">
        <v>73.852837037037006</v>
      </c>
      <c r="BP413">
        <v>9.9961099999999997E-2</v>
      </c>
      <c r="BQ413">
        <v>24.5054703703704</v>
      </c>
      <c r="BR413">
        <v>24.996607407407399</v>
      </c>
      <c r="BS413">
        <v>999.9</v>
      </c>
      <c r="BT413">
        <v>0</v>
      </c>
      <c r="BU413">
        <v>0</v>
      </c>
      <c r="BV413">
        <v>9993.1081481481506</v>
      </c>
      <c r="BW413">
        <v>0</v>
      </c>
      <c r="BX413">
        <v>1119.3270370370401</v>
      </c>
      <c r="BY413">
        <v>-34.832862962962999</v>
      </c>
      <c r="BZ413">
        <v>738.01351851851803</v>
      </c>
      <c r="CA413">
        <v>772.75151851851797</v>
      </c>
      <c r="CB413">
        <v>1.0589622222222199</v>
      </c>
      <c r="CC413">
        <v>757.47925925925904</v>
      </c>
      <c r="CD413">
        <v>19.7633481481482</v>
      </c>
      <c r="CE413">
        <v>1.5377870370370399</v>
      </c>
      <c r="CF413">
        <v>1.4595785185185199</v>
      </c>
      <c r="CG413">
        <v>13.349122222222199</v>
      </c>
      <c r="CH413">
        <v>12.551174074074099</v>
      </c>
      <c r="CI413">
        <v>2000.01185185185</v>
      </c>
      <c r="CJ413">
        <v>0.97999311111111098</v>
      </c>
      <c r="CK413">
        <v>2.0007218518518499E-2</v>
      </c>
      <c r="CL413">
        <v>0</v>
      </c>
      <c r="CM413">
        <v>2.5507814814814802</v>
      </c>
      <c r="CN413">
        <v>0</v>
      </c>
      <c r="CO413">
        <v>7136.04925925926</v>
      </c>
      <c r="CP413">
        <v>16705.462962963</v>
      </c>
      <c r="CQ413">
        <v>45.375</v>
      </c>
      <c r="CR413">
        <v>47.061999999999998</v>
      </c>
      <c r="CS413">
        <v>46.5</v>
      </c>
      <c r="CT413">
        <v>45.375</v>
      </c>
      <c r="CU413">
        <v>44.513777777777797</v>
      </c>
      <c r="CV413">
        <v>1960.00111111111</v>
      </c>
      <c r="CW413">
        <v>40.010740740740701</v>
      </c>
      <c r="CX413">
        <v>0</v>
      </c>
      <c r="CY413">
        <v>1651536658.5</v>
      </c>
      <c r="CZ413">
        <v>0</v>
      </c>
      <c r="DA413">
        <v>0</v>
      </c>
      <c r="DB413" t="s">
        <v>356</v>
      </c>
      <c r="DC413">
        <v>1657211493.5999999</v>
      </c>
      <c r="DD413">
        <v>1657211497.5999999</v>
      </c>
      <c r="DE413">
        <v>0</v>
      </c>
      <c r="DF413">
        <v>1.526</v>
      </c>
      <c r="DG413">
        <v>4.4999999999999998E-2</v>
      </c>
      <c r="DH413">
        <v>2.6110000000000002</v>
      </c>
      <c r="DI413">
        <v>0.157</v>
      </c>
      <c r="DJ413">
        <v>420</v>
      </c>
      <c r="DK413">
        <v>20</v>
      </c>
      <c r="DL413">
        <v>0.57999999999999996</v>
      </c>
      <c r="DM413">
        <v>0.22</v>
      </c>
      <c r="DN413">
        <v>-34.715002499999997</v>
      </c>
      <c r="DO413">
        <v>-2.23769943714814</v>
      </c>
      <c r="DP413">
        <v>0.22779173765470501</v>
      </c>
      <c r="DQ413">
        <v>0</v>
      </c>
      <c r="DR413">
        <v>1.0638255000000001</v>
      </c>
      <c r="DS413">
        <v>-7.2383639774862701E-2</v>
      </c>
      <c r="DT413">
        <v>8.3348314170113708E-3</v>
      </c>
      <c r="DU413">
        <v>1</v>
      </c>
      <c r="DV413">
        <v>1</v>
      </c>
      <c r="DW413">
        <v>2</v>
      </c>
      <c r="DX413" t="s">
        <v>363</v>
      </c>
      <c r="DY413">
        <v>2.8556300000000001</v>
      </c>
      <c r="DZ413">
        <v>2.7166399999999999</v>
      </c>
      <c r="EA413">
        <v>0.113275</v>
      </c>
      <c r="EB413">
        <v>0.116783</v>
      </c>
      <c r="EC413">
        <v>7.6385400000000006E-2</v>
      </c>
      <c r="ED413">
        <v>7.3540599999999998E-2</v>
      </c>
      <c r="EE413">
        <v>24988.400000000001</v>
      </c>
      <c r="EF413">
        <v>21623.5</v>
      </c>
      <c r="EG413">
        <v>25233.7</v>
      </c>
      <c r="EH413">
        <v>23848.1</v>
      </c>
      <c r="EI413">
        <v>39798.800000000003</v>
      </c>
      <c r="EJ413">
        <v>36580.199999999997</v>
      </c>
      <c r="EK413">
        <v>45629.7</v>
      </c>
      <c r="EL413">
        <v>42551.1</v>
      </c>
      <c r="EM413">
        <v>1.79115</v>
      </c>
      <c r="EN413">
        <v>2.12052</v>
      </c>
      <c r="EO413">
        <v>5.8542900000000002E-2</v>
      </c>
      <c r="EP413">
        <v>0</v>
      </c>
      <c r="EQ413">
        <v>24.019500000000001</v>
      </c>
      <c r="ER413">
        <v>999.9</v>
      </c>
      <c r="ES413">
        <v>35.277000000000001</v>
      </c>
      <c r="ET413">
        <v>35.972999999999999</v>
      </c>
      <c r="EU413">
        <v>28.468800000000002</v>
      </c>
      <c r="EV413">
        <v>52.603000000000002</v>
      </c>
      <c r="EW413">
        <v>36.902999999999999</v>
      </c>
      <c r="EX413">
        <v>2</v>
      </c>
      <c r="EY413">
        <v>5.6689499999999997E-2</v>
      </c>
      <c r="EZ413">
        <v>2.6616499999999998</v>
      </c>
      <c r="FA413">
        <v>20.224299999999999</v>
      </c>
      <c r="FB413">
        <v>5.2328599999999996</v>
      </c>
      <c r="FC413">
        <v>11.9915</v>
      </c>
      <c r="FD413">
        <v>4.9557500000000001</v>
      </c>
      <c r="FE413">
        <v>3.3039299999999998</v>
      </c>
      <c r="FF413">
        <v>9999</v>
      </c>
      <c r="FG413">
        <v>5203.6000000000004</v>
      </c>
      <c r="FH413">
        <v>329.8</v>
      </c>
      <c r="FI413">
        <v>9999</v>
      </c>
      <c r="FJ413">
        <v>1.86829</v>
      </c>
      <c r="FK413">
        <v>1.8640099999999999</v>
      </c>
      <c r="FL413">
        <v>1.8714900000000001</v>
      </c>
      <c r="FM413">
        <v>1.8625499999999999</v>
      </c>
      <c r="FN413">
        <v>1.86195</v>
      </c>
      <c r="FO413">
        <v>1.86829</v>
      </c>
      <c r="FP413">
        <v>1.85849</v>
      </c>
      <c r="FQ413">
        <v>1.8647800000000001</v>
      </c>
      <c r="FR413">
        <v>5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1.3260000000000001</v>
      </c>
      <c r="GF413">
        <v>0.1797</v>
      </c>
      <c r="GG413">
        <v>0.30658851354286398</v>
      </c>
      <c r="GH413">
        <v>2.2958890734485699E-3</v>
      </c>
      <c r="GI413">
        <v>-1.86257123826648E-6</v>
      </c>
      <c r="GJ413">
        <v>8.2594232886446805E-10</v>
      </c>
      <c r="GK413">
        <v>-0.101148223110564</v>
      </c>
      <c r="GL413">
        <v>-3.7577424899751702E-2</v>
      </c>
      <c r="GM413">
        <v>3.3046140057118702E-3</v>
      </c>
      <c r="GN413">
        <v>-3.9997718568980099E-5</v>
      </c>
      <c r="GO413">
        <v>3</v>
      </c>
      <c r="GP413">
        <v>2332</v>
      </c>
      <c r="GQ413">
        <v>2</v>
      </c>
      <c r="GR413">
        <v>24</v>
      </c>
      <c r="GS413">
        <v>1431.5</v>
      </c>
      <c r="GT413">
        <v>1431.4</v>
      </c>
      <c r="GU413">
        <v>2.1936</v>
      </c>
      <c r="GV413">
        <v>2.3840300000000001</v>
      </c>
      <c r="GW413">
        <v>1.9982899999999999</v>
      </c>
      <c r="GX413">
        <v>2.6953100000000001</v>
      </c>
      <c r="GY413">
        <v>2.0935100000000002</v>
      </c>
      <c r="GZ413">
        <v>2.3706100000000001</v>
      </c>
      <c r="HA413">
        <v>41.560499999999998</v>
      </c>
      <c r="HB413">
        <v>15.2615</v>
      </c>
      <c r="HC413">
        <v>18</v>
      </c>
      <c r="HD413">
        <v>431.6</v>
      </c>
      <c r="HE413">
        <v>648.43399999999997</v>
      </c>
      <c r="HF413">
        <v>20.561699999999998</v>
      </c>
      <c r="HG413">
        <v>28.036999999999999</v>
      </c>
      <c r="HH413">
        <v>29.9998</v>
      </c>
      <c r="HI413">
        <v>27.8444</v>
      </c>
      <c r="HJ413">
        <v>27.834800000000001</v>
      </c>
      <c r="HK413">
        <v>43.905299999999997</v>
      </c>
      <c r="HL413">
        <v>38.379800000000003</v>
      </c>
      <c r="HM413">
        <v>0</v>
      </c>
      <c r="HN413">
        <v>20.568999999999999</v>
      </c>
      <c r="HO413">
        <v>803.54200000000003</v>
      </c>
      <c r="HP413">
        <v>19.700800000000001</v>
      </c>
      <c r="HQ413">
        <v>96.564300000000003</v>
      </c>
      <c r="HR413">
        <v>100.032</v>
      </c>
    </row>
    <row r="414" spans="1:226" x14ac:dyDescent="0.2">
      <c r="A414">
        <v>398</v>
      </c>
      <c r="B414">
        <v>1657297388.5999999</v>
      </c>
      <c r="C414">
        <v>5784.0999999046298</v>
      </c>
      <c r="D414" t="s">
        <v>1158</v>
      </c>
      <c r="E414" t="s">
        <v>1159</v>
      </c>
      <c r="F414">
        <v>5</v>
      </c>
      <c r="G414" t="s">
        <v>1067</v>
      </c>
      <c r="H414" t="s">
        <v>354</v>
      </c>
      <c r="I414">
        <v>1657297380.81429</v>
      </c>
      <c r="J414">
        <f t="shared" si="204"/>
        <v>1.9970044543992705E-3</v>
      </c>
      <c r="K414">
        <f t="shared" si="205"/>
        <v>1.9970044543992707</v>
      </c>
      <c r="L414">
        <f t="shared" si="206"/>
        <v>23.323868096631212</v>
      </c>
      <c r="M414">
        <f t="shared" si="207"/>
        <v>738.44442857142894</v>
      </c>
      <c r="N414">
        <f t="shared" si="208"/>
        <v>293.51581241927772</v>
      </c>
      <c r="O414">
        <f t="shared" si="209"/>
        <v>21.706374389445227</v>
      </c>
      <c r="P414">
        <f t="shared" si="210"/>
        <v>54.610179602435004</v>
      </c>
      <c r="Q414">
        <f t="shared" si="211"/>
        <v>8.8744667939158348E-2</v>
      </c>
      <c r="R414">
        <f t="shared" si="212"/>
        <v>3.1711645413603566</v>
      </c>
      <c r="S414">
        <f t="shared" si="213"/>
        <v>8.7387706604202836E-2</v>
      </c>
      <c r="T414">
        <f t="shared" si="214"/>
        <v>5.4737505773990322E-2</v>
      </c>
      <c r="U414">
        <f t="shared" si="215"/>
        <v>321.52015773810388</v>
      </c>
      <c r="V414">
        <f t="shared" si="216"/>
        <v>25.782359960704515</v>
      </c>
      <c r="W414">
        <f t="shared" si="217"/>
        <v>24.981214285714302</v>
      </c>
      <c r="X414">
        <f t="shared" si="218"/>
        <v>3.1761181339805549</v>
      </c>
      <c r="Y414">
        <f t="shared" si="219"/>
        <v>49.895829876099945</v>
      </c>
      <c r="Z414">
        <f t="shared" si="220"/>
        <v>1.540013876916285</v>
      </c>
      <c r="AA414">
        <f t="shared" si="221"/>
        <v>3.0864580882619013</v>
      </c>
      <c r="AB414">
        <f t="shared" si="222"/>
        <v>1.6361042570642699</v>
      </c>
      <c r="AC414">
        <f t="shared" si="223"/>
        <v>-88.067896439007825</v>
      </c>
      <c r="AD414">
        <f t="shared" si="224"/>
        <v>-81.955782532612417</v>
      </c>
      <c r="AE414">
        <f t="shared" si="225"/>
        <v>-5.4524356294494032</v>
      </c>
      <c r="AF414">
        <f t="shared" si="226"/>
        <v>146.04404313703424</v>
      </c>
      <c r="AG414">
        <f t="shared" si="227"/>
        <v>63.078694539791819</v>
      </c>
      <c r="AH414">
        <f t="shared" si="228"/>
        <v>1.994876115188533</v>
      </c>
      <c r="AI414">
        <f t="shared" si="229"/>
        <v>23.323868096631212</v>
      </c>
      <c r="AJ414">
        <v>805.66029306617304</v>
      </c>
      <c r="AK414">
        <v>779.25096363636396</v>
      </c>
      <c r="AL414">
        <v>3.4399792198625101</v>
      </c>
      <c r="AM414">
        <v>66.044289892535204</v>
      </c>
      <c r="AN414">
        <f t="shared" si="230"/>
        <v>1.9970044543992707</v>
      </c>
      <c r="AO414">
        <v>19.774623953871199</v>
      </c>
      <c r="AP414">
        <v>20.8303703030303</v>
      </c>
      <c r="AQ414">
        <v>3.7412077037523903E-5</v>
      </c>
      <c r="AR414">
        <v>78.802789621625607</v>
      </c>
      <c r="AS414">
        <v>13</v>
      </c>
      <c r="AT414">
        <v>3</v>
      </c>
      <c r="AU414">
        <f t="shared" si="231"/>
        <v>1</v>
      </c>
      <c r="AV414">
        <f t="shared" si="232"/>
        <v>0</v>
      </c>
      <c r="AW414">
        <f t="shared" si="233"/>
        <v>39390.86721955055</v>
      </c>
      <c r="AX414">
        <f t="shared" si="234"/>
        <v>2000.02178571429</v>
      </c>
      <c r="AY414">
        <f t="shared" si="235"/>
        <v>1681.2186527140466</v>
      </c>
      <c r="AZ414">
        <f t="shared" si="236"/>
        <v>0.8406001698194574</v>
      </c>
      <c r="BA414">
        <f t="shared" si="237"/>
        <v>0.16075832775155288</v>
      </c>
      <c r="BB414">
        <v>2.7</v>
      </c>
      <c r="BC414">
        <v>0.5</v>
      </c>
      <c r="BD414" t="s">
        <v>355</v>
      </c>
      <c r="BE414">
        <v>2</v>
      </c>
      <c r="BF414" t="b">
        <v>1</v>
      </c>
      <c r="BG414">
        <v>1657297380.81429</v>
      </c>
      <c r="BH414">
        <v>738.44442857142894</v>
      </c>
      <c r="BI414">
        <v>773.30250000000001</v>
      </c>
      <c r="BJ414">
        <v>20.824224999999998</v>
      </c>
      <c r="BK414">
        <v>19.769421428571398</v>
      </c>
      <c r="BL414">
        <v>737.12678571428603</v>
      </c>
      <c r="BM414">
        <v>20.644635714285702</v>
      </c>
      <c r="BN414">
        <v>499.99857142857098</v>
      </c>
      <c r="BO414">
        <v>73.853042857142896</v>
      </c>
      <c r="BP414">
        <v>9.9955485714285697E-2</v>
      </c>
      <c r="BQ414">
        <v>24.501839285714301</v>
      </c>
      <c r="BR414">
        <v>24.981214285714302</v>
      </c>
      <c r="BS414">
        <v>999.9</v>
      </c>
      <c r="BT414">
        <v>0</v>
      </c>
      <c r="BU414">
        <v>0</v>
      </c>
      <c r="BV414">
        <v>10003.057500000001</v>
      </c>
      <c r="BW414">
        <v>0</v>
      </c>
      <c r="BX414">
        <v>1119.82</v>
      </c>
      <c r="BY414">
        <v>-34.858014285714297</v>
      </c>
      <c r="BZ414">
        <v>754.14914285714303</v>
      </c>
      <c r="CA414">
        <v>788.89874999999995</v>
      </c>
      <c r="CB414">
        <v>1.0547917857142901</v>
      </c>
      <c r="CC414">
        <v>773.30250000000001</v>
      </c>
      <c r="CD414">
        <v>19.769421428571398</v>
      </c>
      <c r="CE414">
        <v>1.5379324999999999</v>
      </c>
      <c r="CF414">
        <v>1.4600321428571399</v>
      </c>
      <c r="CG414">
        <v>13.350574999999999</v>
      </c>
      <c r="CH414">
        <v>12.555903571428599</v>
      </c>
      <c r="CI414">
        <v>2000.02178571429</v>
      </c>
      <c r="CJ414">
        <v>0.97999349999999996</v>
      </c>
      <c r="CK414">
        <v>2.0006792857142901E-2</v>
      </c>
      <c r="CL414">
        <v>0</v>
      </c>
      <c r="CM414">
        <v>2.5209357142857098</v>
      </c>
      <c r="CN414">
        <v>0</v>
      </c>
      <c r="CO414">
        <v>7143.2196428571397</v>
      </c>
      <c r="CP414">
        <v>16705.560714285701</v>
      </c>
      <c r="CQ414">
        <v>45.375</v>
      </c>
      <c r="CR414">
        <v>47.061999999999998</v>
      </c>
      <c r="CS414">
        <v>46.5</v>
      </c>
      <c r="CT414">
        <v>45.366</v>
      </c>
      <c r="CU414">
        <v>44.508857142857103</v>
      </c>
      <c r="CV414">
        <v>1960.0114285714301</v>
      </c>
      <c r="CW414">
        <v>40.011785714285701</v>
      </c>
      <c r="CX414">
        <v>0</v>
      </c>
      <c r="CY414">
        <v>1651536663.3</v>
      </c>
      <c r="CZ414">
        <v>0</v>
      </c>
      <c r="DA414">
        <v>0</v>
      </c>
      <c r="DB414" t="s">
        <v>356</v>
      </c>
      <c r="DC414">
        <v>1657211493.5999999</v>
      </c>
      <c r="DD414">
        <v>1657211497.5999999</v>
      </c>
      <c r="DE414">
        <v>0</v>
      </c>
      <c r="DF414">
        <v>1.526</v>
      </c>
      <c r="DG414">
        <v>4.4999999999999998E-2</v>
      </c>
      <c r="DH414">
        <v>2.6110000000000002</v>
      </c>
      <c r="DI414">
        <v>0.157</v>
      </c>
      <c r="DJ414">
        <v>420</v>
      </c>
      <c r="DK414">
        <v>20</v>
      </c>
      <c r="DL414">
        <v>0.57999999999999996</v>
      </c>
      <c r="DM414">
        <v>0.22</v>
      </c>
      <c r="DN414">
        <v>-34.8194625</v>
      </c>
      <c r="DO414">
        <v>-1.3952386491556901</v>
      </c>
      <c r="DP414">
        <v>0.21909648980243801</v>
      </c>
      <c r="DQ414">
        <v>0</v>
      </c>
      <c r="DR414">
        <v>1.05856825</v>
      </c>
      <c r="DS414">
        <v>-6.1316960600378903E-2</v>
      </c>
      <c r="DT414">
        <v>6.2653036189397699E-3</v>
      </c>
      <c r="DU414">
        <v>1</v>
      </c>
      <c r="DV414">
        <v>1</v>
      </c>
      <c r="DW414">
        <v>2</v>
      </c>
      <c r="DX414" t="s">
        <v>363</v>
      </c>
      <c r="DY414">
        <v>2.8554300000000001</v>
      </c>
      <c r="DZ414">
        <v>2.7165499999999998</v>
      </c>
      <c r="EA414">
        <v>0.114986</v>
      </c>
      <c r="EB414">
        <v>0.118338</v>
      </c>
      <c r="EC414">
        <v>7.6396099999999995E-2</v>
      </c>
      <c r="ED414">
        <v>7.3556300000000005E-2</v>
      </c>
      <c r="EE414">
        <v>24940.3</v>
      </c>
      <c r="EF414">
        <v>21585.5</v>
      </c>
      <c r="EG414">
        <v>25233.9</v>
      </c>
      <c r="EH414">
        <v>23848.2</v>
      </c>
      <c r="EI414">
        <v>39798.400000000001</v>
      </c>
      <c r="EJ414">
        <v>36579.800000000003</v>
      </c>
      <c r="EK414">
        <v>45629.599999999999</v>
      </c>
      <c r="EL414">
        <v>42551.199999999997</v>
      </c>
      <c r="EM414">
        <v>1.79097</v>
      </c>
      <c r="EN414">
        <v>2.1204499999999999</v>
      </c>
      <c r="EO414">
        <v>5.5935199999999997E-2</v>
      </c>
      <c r="EP414">
        <v>0</v>
      </c>
      <c r="EQ414">
        <v>24.0153</v>
      </c>
      <c r="ER414">
        <v>999.9</v>
      </c>
      <c r="ES414">
        <v>35.277000000000001</v>
      </c>
      <c r="ET414">
        <v>35.993000000000002</v>
      </c>
      <c r="EU414">
        <v>28.501000000000001</v>
      </c>
      <c r="EV414">
        <v>52.133000000000003</v>
      </c>
      <c r="EW414">
        <v>37.007199999999997</v>
      </c>
      <c r="EX414">
        <v>2</v>
      </c>
      <c r="EY414">
        <v>5.7156999999999999E-2</v>
      </c>
      <c r="EZ414">
        <v>2.7349800000000002</v>
      </c>
      <c r="FA414">
        <v>20.223099999999999</v>
      </c>
      <c r="FB414">
        <v>5.2330100000000002</v>
      </c>
      <c r="FC414">
        <v>11.9917</v>
      </c>
      <c r="FD414">
        <v>4.9556500000000003</v>
      </c>
      <c r="FE414">
        <v>3.3039499999999999</v>
      </c>
      <c r="FF414">
        <v>9999</v>
      </c>
      <c r="FG414">
        <v>5203.6000000000004</v>
      </c>
      <c r="FH414">
        <v>329.8</v>
      </c>
      <c r="FI414">
        <v>9999</v>
      </c>
      <c r="FJ414">
        <v>1.86829</v>
      </c>
      <c r="FK414">
        <v>1.8640099999999999</v>
      </c>
      <c r="FL414">
        <v>1.8714900000000001</v>
      </c>
      <c r="FM414">
        <v>1.86252</v>
      </c>
      <c r="FN414">
        <v>1.8619300000000001</v>
      </c>
      <c r="FO414">
        <v>1.86829</v>
      </c>
      <c r="FP414">
        <v>1.8584700000000001</v>
      </c>
      <c r="FQ414">
        <v>1.86476</v>
      </c>
      <c r="FR414">
        <v>5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1.341</v>
      </c>
      <c r="GF414">
        <v>0.1799</v>
      </c>
      <c r="GG414">
        <v>0.30658851354286398</v>
      </c>
      <c r="GH414">
        <v>2.2958890734485699E-3</v>
      </c>
      <c r="GI414">
        <v>-1.86257123826648E-6</v>
      </c>
      <c r="GJ414">
        <v>8.2594232886446805E-10</v>
      </c>
      <c r="GK414">
        <v>-0.101148223110564</v>
      </c>
      <c r="GL414">
        <v>-3.7577424899751702E-2</v>
      </c>
      <c r="GM414">
        <v>3.3046140057118702E-3</v>
      </c>
      <c r="GN414">
        <v>-3.9997718568980099E-5</v>
      </c>
      <c r="GO414">
        <v>3</v>
      </c>
      <c r="GP414">
        <v>2332</v>
      </c>
      <c r="GQ414">
        <v>2</v>
      </c>
      <c r="GR414">
        <v>24</v>
      </c>
      <c r="GS414">
        <v>1431.6</v>
      </c>
      <c r="GT414">
        <v>1431.5</v>
      </c>
      <c r="GU414">
        <v>2.2302200000000001</v>
      </c>
      <c r="GV414">
        <v>2.3815900000000001</v>
      </c>
      <c r="GW414">
        <v>1.9982899999999999</v>
      </c>
      <c r="GX414">
        <v>2.6940900000000001</v>
      </c>
      <c r="GY414">
        <v>2.0935100000000002</v>
      </c>
      <c r="GZ414">
        <v>2.33765</v>
      </c>
      <c r="HA414">
        <v>41.560499999999998</v>
      </c>
      <c r="HB414">
        <v>15.244</v>
      </c>
      <c r="HC414">
        <v>18</v>
      </c>
      <c r="HD414">
        <v>431.517</v>
      </c>
      <c r="HE414">
        <v>648.4</v>
      </c>
      <c r="HF414">
        <v>20.584</v>
      </c>
      <c r="HG414">
        <v>28.037800000000001</v>
      </c>
      <c r="HH414">
        <v>30.000299999999999</v>
      </c>
      <c r="HI414">
        <v>27.846800000000002</v>
      </c>
      <c r="HJ414">
        <v>27.8371</v>
      </c>
      <c r="HK414">
        <v>44.635899999999999</v>
      </c>
      <c r="HL414">
        <v>38.650100000000002</v>
      </c>
      <c r="HM414">
        <v>0</v>
      </c>
      <c r="HN414">
        <v>20.579699999999999</v>
      </c>
      <c r="HO414">
        <v>823.68299999999999</v>
      </c>
      <c r="HP414">
        <v>19.700800000000001</v>
      </c>
      <c r="HQ414">
        <v>96.564499999999995</v>
      </c>
      <c r="HR414">
        <v>100.033</v>
      </c>
    </row>
    <row r="415" spans="1:226" x14ac:dyDescent="0.2">
      <c r="A415">
        <v>399</v>
      </c>
      <c r="B415">
        <v>1657297393.5999999</v>
      </c>
      <c r="C415">
        <v>5789.0999999046298</v>
      </c>
      <c r="D415" t="s">
        <v>1160</v>
      </c>
      <c r="E415" t="s">
        <v>1161</v>
      </c>
      <c r="F415">
        <v>5</v>
      </c>
      <c r="G415" t="s">
        <v>1067</v>
      </c>
      <c r="H415" t="s">
        <v>354</v>
      </c>
      <c r="I415">
        <v>1657297386.0999999</v>
      </c>
      <c r="J415">
        <f t="shared" si="204"/>
        <v>1.986755661036929E-3</v>
      </c>
      <c r="K415">
        <f t="shared" si="205"/>
        <v>1.9867556610369288</v>
      </c>
      <c r="L415">
        <f t="shared" si="206"/>
        <v>24.676979015218389</v>
      </c>
      <c r="M415">
        <f t="shared" si="207"/>
        <v>756.02733333333299</v>
      </c>
      <c r="N415">
        <f t="shared" si="208"/>
        <v>284.90576306471189</v>
      </c>
      <c r="O415">
        <f t="shared" si="209"/>
        <v>21.069643563055283</v>
      </c>
      <c r="P415">
        <f t="shared" si="210"/>
        <v>55.91050972753554</v>
      </c>
      <c r="Q415">
        <f t="shared" si="211"/>
        <v>8.8476097736975928E-2</v>
      </c>
      <c r="R415">
        <f t="shared" si="212"/>
        <v>3.171372527571481</v>
      </c>
      <c r="S415">
        <f t="shared" si="213"/>
        <v>8.7127356891619948E-2</v>
      </c>
      <c r="T415">
        <f t="shared" si="214"/>
        <v>5.4574064315444953E-2</v>
      </c>
      <c r="U415">
        <f t="shared" si="215"/>
        <v>321.52270733036642</v>
      </c>
      <c r="V415">
        <f t="shared" si="216"/>
        <v>25.7792171418047</v>
      </c>
      <c r="W415">
        <f t="shared" si="217"/>
        <v>24.9636259259259</v>
      </c>
      <c r="X415">
        <f t="shared" si="218"/>
        <v>3.172788705543828</v>
      </c>
      <c r="Y415">
        <f t="shared" si="219"/>
        <v>49.917840286919954</v>
      </c>
      <c r="Z415">
        <f t="shared" si="220"/>
        <v>1.5401805237634605</v>
      </c>
      <c r="AA415">
        <f t="shared" si="221"/>
        <v>3.0854310100572122</v>
      </c>
      <c r="AB415">
        <f t="shared" si="222"/>
        <v>1.6326081817803675</v>
      </c>
      <c r="AC415">
        <f t="shared" si="223"/>
        <v>-87.615924651728562</v>
      </c>
      <c r="AD415">
        <f t="shared" si="224"/>
        <v>-79.904866316957268</v>
      </c>
      <c r="AE415">
        <f t="shared" si="225"/>
        <v>-5.3150215094030608</v>
      </c>
      <c r="AF415">
        <f t="shared" si="226"/>
        <v>148.68689485227753</v>
      </c>
      <c r="AG415">
        <f t="shared" si="227"/>
        <v>62.915048510210397</v>
      </c>
      <c r="AH415">
        <f t="shared" si="228"/>
        <v>2.0001244095035569</v>
      </c>
      <c r="AI415">
        <f t="shared" si="229"/>
        <v>24.676979015218389</v>
      </c>
      <c r="AJ415">
        <v>821.80875986312606</v>
      </c>
      <c r="AK415">
        <v>795.40834545454504</v>
      </c>
      <c r="AL415">
        <v>3.2487653080860701</v>
      </c>
      <c r="AM415">
        <v>66.044289892535204</v>
      </c>
      <c r="AN415">
        <f t="shared" si="230"/>
        <v>1.9867556610369288</v>
      </c>
      <c r="AO415">
        <v>19.7720687214021</v>
      </c>
      <c r="AP415">
        <v>20.822558181818199</v>
      </c>
      <c r="AQ415">
        <v>-1.9989620460971602E-6</v>
      </c>
      <c r="AR415">
        <v>78.802789621625607</v>
      </c>
      <c r="AS415">
        <v>13</v>
      </c>
      <c r="AT415">
        <v>3</v>
      </c>
      <c r="AU415">
        <f t="shared" si="231"/>
        <v>1</v>
      </c>
      <c r="AV415">
        <f t="shared" si="232"/>
        <v>0</v>
      </c>
      <c r="AW415">
        <f t="shared" si="233"/>
        <v>39395.068335007287</v>
      </c>
      <c r="AX415">
        <f t="shared" si="234"/>
        <v>2000.03814814815</v>
      </c>
      <c r="AY415">
        <f t="shared" si="235"/>
        <v>1681.2323651107267</v>
      </c>
      <c r="AZ415">
        <f t="shared" si="236"/>
        <v>0.8406001488858561</v>
      </c>
      <c r="BA415">
        <f t="shared" si="237"/>
        <v>0.16075828734970213</v>
      </c>
      <c r="BB415">
        <v>2.7</v>
      </c>
      <c r="BC415">
        <v>0.5</v>
      </c>
      <c r="BD415" t="s">
        <v>355</v>
      </c>
      <c r="BE415">
        <v>2</v>
      </c>
      <c r="BF415" t="b">
        <v>1</v>
      </c>
      <c r="BG415">
        <v>1657297386.0999999</v>
      </c>
      <c r="BH415">
        <v>756.02733333333299</v>
      </c>
      <c r="BI415">
        <v>790.81707407407396</v>
      </c>
      <c r="BJ415">
        <v>20.826470370370401</v>
      </c>
      <c r="BK415">
        <v>19.768925925925899</v>
      </c>
      <c r="BL415">
        <v>754.69392592592601</v>
      </c>
      <c r="BM415">
        <v>20.646774074074099</v>
      </c>
      <c r="BN415">
        <v>500.013592592593</v>
      </c>
      <c r="BO415">
        <v>73.852996296296297</v>
      </c>
      <c r="BP415">
        <v>0.100030614814815</v>
      </c>
      <c r="BQ415">
        <v>24.496277777777799</v>
      </c>
      <c r="BR415">
        <v>24.9636259259259</v>
      </c>
      <c r="BS415">
        <v>999.9</v>
      </c>
      <c r="BT415">
        <v>0</v>
      </c>
      <c r="BU415">
        <v>0</v>
      </c>
      <c r="BV415">
        <v>10003.9814814815</v>
      </c>
      <c r="BW415">
        <v>0</v>
      </c>
      <c r="BX415">
        <v>1120.2714814814799</v>
      </c>
      <c r="BY415">
        <v>-34.789688888888897</v>
      </c>
      <c r="BZ415">
        <v>772.10770370370403</v>
      </c>
      <c r="CA415">
        <v>806.76596296296304</v>
      </c>
      <c r="CB415">
        <v>1.05753259259259</v>
      </c>
      <c r="CC415">
        <v>790.81707407407396</v>
      </c>
      <c r="CD415">
        <v>19.768925925925899</v>
      </c>
      <c r="CE415">
        <v>1.5380962962963001</v>
      </c>
      <c r="CF415">
        <v>1.4599948148148101</v>
      </c>
      <c r="CG415">
        <v>13.352222222222199</v>
      </c>
      <c r="CH415">
        <v>12.555507407407401</v>
      </c>
      <c r="CI415">
        <v>2000.03814814815</v>
      </c>
      <c r="CJ415">
        <v>0.97999525925925901</v>
      </c>
      <c r="CK415">
        <v>2.0004996296296301E-2</v>
      </c>
      <c r="CL415">
        <v>0</v>
      </c>
      <c r="CM415">
        <v>2.5311333333333299</v>
      </c>
      <c r="CN415">
        <v>0</v>
      </c>
      <c r="CO415">
        <v>7154.9285185185199</v>
      </c>
      <c r="CP415">
        <v>16705.703703703701</v>
      </c>
      <c r="CQ415">
        <v>45.375</v>
      </c>
      <c r="CR415">
        <v>47.048222222222201</v>
      </c>
      <c r="CS415">
        <v>46.5</v>
      </c>
      <c r="CT415">
        <v>45.344666666666697</v>
      </c>
      <c r="CU415">
        <v>44.504592592592601</v>
      </c>
      <c r="CV415">
        <v>1960.03</v>
      </c>
      <c r="CW415">
        <v>40.010740740740701</v>
      </c>
      <c r="CX415">
        <v>0</v>
      </c>
      <c r="CY415">
        <v>1651536668.0999999</v>
      </c>
      <c r="CZ415">
        <v>0</v>
      </c>
      <c r="DA415">
        <v>0</v>
      </c>
      <c r="DB415" t="s">
        <v>356</v>
      </c>
      <c r="DC415">
        <v>1657211493.5999999</v>
      </c>
      <c r="DD415">
        <v>1657211497.5999999</v>
      </c>
      <c r="DE415">
        <v>0</v>
      </c>
      <c r="DF415">
        <v>1.526</v>
      </c>
      <c r="DG415">
        <v>4.4999999999999998E-2</v>
      </c>
      <c r="DH415">
        <v>2.6110000000000002</v>
      </c>
      <c r="DI415">
        <v>0.157</v>
      </c>
      <c r="DJ415">
        <v>420</v>
      </c>
      <c r="DK415">
        <v>20</v>
      </c>
      <c r="DL415">
        <v>0.57999999999999996</v>
      </c>
      <c r="DM415">
        <v>0.22</v>
      </c>
      <c r="DN415">
        <v>-34.768124999999998</v>
      </c>
      <c r="DO415">
        <v>1.4530153846154501</v>
      </c>
      <c r="DP415">
        <v>0.35701761073510102</v>
      </c>
      <c r="DQ415">
        <v>0</v>
      </c>
      <c r="DR415">
        <v>1.0564947499999999</v>
      </c>
      <c r="DS415">
        <v>2.76101313320519E-3</v>
      </c>
      <c r="DT415">
        <v>5.4052451320453498E-3</v>
      </c>
      <c r="DU415">
        <v>1</v>
      </c>
      <c r="DV415">
        <v>1</v>
      </c>
      <c r="DW415">
        <v>2</v>
      </c>
      <c r="DX415" t="s">
        <v>363</v>
      </c>
      <c r="DY415">
        <v>2.8556900000000001</v>
      </c>
      <c r="DZ415">
        <v>2.7164100000000002</v>
      </c>
      <c r="EA415">
        <v>0.1166</v>
      </c>
      <c r="EB415">
        <v>0.120033</v>
      </c>
      <c r="EC415">
        <v>7.6380100000000006E-2</v>
      </c>
      <c r="ED415">
        <v>7.3468400000000003E-2</v>
      </c>
      <c r="EE415">
        <v>24894.1</v>
      </c>
      <c r="EF415">
        <v>21544.1</v>
      </c>
      <c r="EG415">
        <v>25233.1</v>
      </c>
      <c r="EH415">
        <v>23848.3</v>
      </c>
      <c r="EI415">
        <v>39798.300000000003</v>
      </c>
      <c r="EJ415">
        <v>36583.300000000003</v>
      </c>
      <c r="EK415">
        <v>45628.7</v>
      </c>
      <c r="EL415">
        <v>42551.3</v>
      </c>
      <c r="EM415">
        <v>1.7910200000000001</v>
      </c>
      <c r="EN415">
        <v>2.1203699999999999</v>
      </c>
      <c r="EO415">
        <v>5.6587199999999997E-2</v>
      </c>
      <c r="EP415">
        <v>0</v>
      </c>
      <c r="EQ415">
        <v>24.007999999999999</v>
      </c>
      <c r="ER415">
        <v>999.9</v>
      </c>
      <c r="ES415">
        <v>35.277000000000001</v>
      </c>
      <c r="ET415">
        <v>35.993000000000002</v>
      </c>
      <c r="EU415">
        <v>28.500800000000002</v>
      </c>
      <c r="EV415">
        <v>52.412999999999997</v>
      </c>
      <c r="EW415">
        <v>36.9191</v>
      </c>
      <c r="EX415">
        <v>2</v>
      </c>
      <c r="EY415">
        <v>-7.7489799999999999E-3</v>
      </c>
      <c r="EZ415">
        <v>2.7139099999999998</v>
      </c>
      <c r="FA415">
        <v>20.224299999999999</v>
      </c>
      <c r="FB415">
        <v>5.2330100000000002</v>
      </c>
      <c r="FC415">
        <v>11.9917</v>
      </c>
      <c r="FD415">
        <v>4.9560000000000004</v>
      </c>
      <c r="FE415">
        <v>3.3039499999999999</v>
      </c>
      <c r="FF415">
        <v>9999</v>
      </c>
      <c r="FG415">
        <v>5203.8999999999996</v>
      </c>
      <c r="FH415">
        <v>329.8</v>
      </c>
      <c r="FI415">
        <v>9999</v>
      </c>
      <c r="FJ415">
        <v>1.86829</v>
      </c>
      <c r="FK415">
        <v>1.8640099999999999</v>
      </c>
      <c r="FL415">
        <v>1.8714900000000001</v>
      </c>
      <c r="FM415">
        <v>1.8625499999999999</v>
      </c>
      <c r="FN415">
        <v>1.8619300000000001</v>
      </c>
      <c r="FO415">
        <v>1.86829</v>
      </c>
      <c r="FP415">
        <v>1.8585100000000001</v>
      </c>
      <c r="FQ415">
        <v>1.86476</v>
      </c>
      <c r="FR415">
        <v>5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1.355</v>
      </c>
      <c r="GF415">
        <v>0.17949999999999999</v>
      </c>
      <c r="GG415">
        <v>0.30658851354286398</v>
      </c>
      <c r="GH415">
        <v>2.2958890734485699E-3</v>
      </c>
      <c r="GI415">
        <v>-1.86257123826648E-6</v>
      </c>
      <c r="GJ415">
        <v>8.2594232886446805E-10</v>
      </c>
      <c r="GK415">
        <v>-0.101148223110564</v>
      </c>
      <c r="GL415">
        <v>-3.7577424899751702E-2</v>
      </c>
      <c r="GM415">
        <v>3.3046140057118702E-3</v>
      </c>
      <c r="GN415">
        <v>-3.9997718568980099E-5</v>
      </c>
      <c r="GO415">
        <v>3</v>
      </c>
      <c r="GP415">
        <v>2332</v>
      </c>
      <c r="GQ415">
        <v>2</v>
      </c>
      <c r="GR415">
        <v>24</v>
      </c>
      <c r="GS415">
        <v>1431.7</v>
      </c>
      <c r="GT415">
        <v>1431.6</v>
      </c>
      <c r="GU415">
        <v>2.2644000000000002</v>
      </c>
      <c r="GV415">
        <v>2.3852500000000001</v>
      </c>
      <c r="GW415">
        <v>1.9982899999999999</v>
      </c>
      <c r="GX415">
        <v>2.6940900000000001</v>
      </c>
      <c r="GY415">
        <v>2.0935100000000002</v>
      </c>
      <c r="GZ415">
        <v>2.3925800000000002</v>
      </c>
      <c r="HA415">
        <v>41.586599999999997</v>
      </c>
      <c r="HB415">
        <v>15.2615</v>
      </c>
      <c r="HC415">
        <v>18</v>
      </c>
      <c r="HD415">
        <v>431.55799999999999</v>
      </c>
      <c r="HE415">
        <v>648.36599999999999</v>
      </c>
      <c r="HF415">
        <v>20.601099999999999</v>
      </c>
      <c r="HG415">
        <v>28.039300000000001</v>
      </c>
      <c r="HH415">
        <v>30.0002</v>
      </c>
      <c r="HI415">
        <v>27.848500000000001</v>
      </c>
      <c r="HJ415">
        <v>27.839500000000001</v>
      </c>
      <c r="HK415">
        <v>45.337299999999999</v>
      </c>
      <c r="HL415">
        <v>38.650100000000002</v>
      </c>
      <c r="HM415">
        <v>0</v>
      </c>
      <c r="HN415">
        <v>20.6174</v>
      </c>
      <c r="HO415">
        <v>837.21500000000003</v>
      </c>
      <c r="HP415">
        <v>19.700800000000001</v>
      </c>
      <c r="HQ415">
        <v>96.562200000000004</v>
      </c>
      <c r="HR415">
        <v>100.033</v>
      </c>
    </row>
    <row r="416" spans="1:226" x14ac:dyDescent="0.2">
      <c r="A416">
        <v>400</v>
      </c>
      <c r="B416">
        <v>1657297398.5999999</v>
      </c>
      <c r="C416">
        <v>5794.0999999046298</v>
      </c>
      <c r="D416" t="s">
        <v>1162</v>
      </c>
      <c r="E416" t="s">
        <v>1163</v>
      </c>
      <c r="F416">
        <v>5</v>
      </c>
      <c r="G416" t="s">
        <v>1067</v>
      </c>
      <c r="H416" t="s">
        <v>354</v>
      </c>
      <c r="I416">
        <v>1657297390.81429</v>
      </c>
      <c r="J416">
        <f t="shared" si="204"/>
        <v>2.0111188714898413E-3</v>
      </c>
      <c r="K416">
        <f t="shared" si="205"/>
        <v>2.0111188714898414</v>
      </c>
      <c r="L416">
        <f t="shared" si="206"/>
        <v>24.61811523612343</v>
      </c>
      <c r="M416">
        <f t="shared" si="207"/>
        <v>771.59403571428595</v>
      </c>
      <c r="N416">
        <f t="shared" si="208"/>
        <v>307.15632009274128</v>
      </c>
      <c r="O416">
        <f t="shared" si="209"/>
        <v>22.715196450376439</v>
      </c>
      <c r="P416">
        <f t="shared" si="210"/>
        <v>57.061857284580014</v>
      </c>
      <c r="Q416">
        <f t="shared" si="211"/>
        <v>8.9737061506673113E-2</v>
      </c>
      <c r="R416">
        <f t="shared" si="212"/>
        <v>3.1728746619043275</v>
      </c>
      <c r="S416">
        <f t="shared" si="213"/>
        <v>8.8350572837645219E-2</v>
      </c>
      <c r="T416">
        <f t="shared" si="214"/>
        <v>5.5341894016554871E-2</v>
      </c>
      <c r="U416">
        <f t="shared" si="215"/>
        <v>321.52082782124734</v>
      </c>
      <c r="V416">
        <f t="shared" si="216"/>
        <v>25.767012955752357</v>
      </c>
      <c r="W416">
        <f t="shared" si="217"/>
        <v>24.947703571428601</v>
      </c>
      <c r="X416">
        <f t="shared" si="218"/>
        <v>3.1697772780920443</v>
      </c>
      <c r="Y416">
        <f t="shared" si="219"/>
        <v>49.928768773028622</v>
      </c>
      <c r="Z416">
        <f t="shared" si="220"/>
        <v>1.5399887444296756</v>
      </c>
      <c r="AA416">
        <f t="shared" si="221"/>
        <v>3.0843715602728281</v>
      </c>
      <c r="AB416">
        <f t="shared" si="222"/>
        <v>1.6297885336623688</v>
      </c>
      <c r="AC416">
        <f t="shared" si="223"/>
        <v>-88.690342232702008</v>
      </c>
      <c r="AD416">
        <f t="shared" si="224"/>
        <v>-78.200702639301667</v>
      </c>
      <c r="AE416">
        <f t="shared" si="225"/>
        <v>-5.1986357462678168</v>
      </c>
      <c r="AF416">
        <f t="shared" si="226"/>
        <v>149.43114720297586</v>
      </c>
      <c r="AG416">
        <f t="shared" si="227"/>
        <v>62.957169949670387</v>
      </c>
      <c r="AH416">
        <f t="shared" si="228"/>
        <v>2.0082809684792049</v>
      </c>
      <c r="AI416">
        <f t="shared" si="229"/>
        <v>24.61811523612343</v>
      </c>
      <c r="AJ416">
        <v>839.22455669754197</v>
      </c>
      <c r="AK416">
        <v>812.36907878787804</v>
      </c>
      <c r="AL416">
        <v>3.3723087777797001</v>
      </c>
      <c r="AM416">
        <v>66.044289892535204</v>
      </c>
      <c r="AN416">
        <f t="shared" si="230"/>
        <v>2.0111188714898414</v>
      </c>
      <c r="AO416">
        <v>19.746638555334702</v>
      </c>
      <c r="AP416">
        <v>20.8103054545454</v>
      </c>
      <c r="AQ416">
        <v>-5.9583420581830297E-5</v>
      </c>
      <c r="AR416">
        <v>78.802789621625607</v>
      </c>
      <c r="AS416">
        <v>13</v>
      </c>
      <c r="AT416">
        <v>3</v>
      </c>
      <c r="AU416">
        <f t="shared" si="231"/>
        <v>1</v>
      </c>
      <c r="AV416">
        <f t="shared" si="232"/>
        <v>0</v>
      </c>
      <c r="AW416">
        <f t="shared" si="233"/>
        <v>39420.8640519537</v>
      </c>
      <c r="AX416">
        <f t="shared" si="234"/>
        <v>2000.02535714286</v>
      </c>
      <c r="AY416">
        <f t="shared" si="235"/>
        <v>1681.2217045705966</v>
      </c>
      <c r="AZ416">
        <f t="shared" si="236"/>
        <v>0.84060019467568603</v>
      </c>
      <c r="BA416">
        <f t="shared" si="237"/>
        <v>0.16075837572407409</v>
      </c>
      <c r="BB416">
        <v>2.7</v>
      </c>
      <c r="BC416">
        <v>0.5</v>
      </c>
      <c r="BD416" t="s">
        <v>355</v>
      </c>
      <c r="BE416">
        <v>2</v>
      </c>
      <c r="BF416" t="b">
        <v>1</v>
      </c>
      <c r="BG416">
        <v>1657297390.81429</v>
      </c>
      <c r="BH416">
        <v>771.59403571428595</v>
      </c>
      <c r="BI416">
        <v>806.42710714285704</v>
      </c>
      <c r="BJ416">
        <v>20.823824999999999</v>
      </c>
      <c r="BK416">
        <v>19.761953571428599</v>
      </c>
      <c r="BL416">
        <v>770.24671428571401</v>
      </c>
      <c r="BM416">
        <v>20.64425</v>
      </c>
      <c r="BN416">
        <v>500.00821428571402</v>
      </c>
      <c r="BO416">
        <v>73.853214285714301</v>
      </c>
      <c r="BP416">
        <v>9.9997692857142897E-2</v>
      </c>
      <c r="BQ416">
        <v>24.490539285714299</v>
      </c>
      <c r="BR416">
        <v>24.947703571428601</v>
      </c>
      <c r="BS416">
        <v>999.9</v>
      </c>
      <c r="BT416">
        <v>0</v>
      </c>
      <c r="BU416">
        <v>0</v>
      </c>
      <c r="BV416">
        <v>10010.580357142901</v>
      </c>
      <c r="BW416">
        <v>0</v>
      </c>
      <c r="BX416">
        <v>1120.0546428571399</v>
      </c>
      <c r="BY416">
        <v>-34.8330642857143</v>
      </c>
      <c r="BZ416">
        <v>788.00324999999998</v>
      </c>
      <c r="CA416">
        <v>822.68489285714304</v>
      </c>
      <c r="CB416">
        <v>1.0618589285714299</v>
      </c>
      <c r="CC416">
        <v>806.42710714285704</v>
      </c>
      <c r="CD416">
        <v>19.761953571428599</v>
      </c>
      <c r="CE416">
        <v>1.5379050000000001</v>
      </c>
      <c r="CF416">
        <v>1.45948464285714</v>
      </c>
      <c r="CG416">
        <v>13.350325</v>
      </c>
      <c r="CH416">
        <v>12.550178571428599</v>
      </c>
      <c r="CI416">
        <v>2000.02535714286</v>
      </c>
      <c r="CJ416">
        <v>0.97999489285714303</v>
      </c>
      <c r="CK416">
        <v>2.0005374999999999E-2</v>
      </c>
      <c r="CL416">
        <v>0</v>
      </c>
      <c r="CM416">
        <v>2.5438000000000001</v>
      </c>
      <c r="CN416">
        <v>0</v>
      </c>
      <c r="CO416">
        <v>7162.8878571428604</v>
      </c>
      <c r="CP416">
        <v>16705.592857142899</v>
      </c>
      <c r="CQ416">
        <v>45.3705</v>
      </c>
      <c r="CR416">
        <v>47.042071428571397</v>
      </c>
      <c r="CS416">
        <v>46.5</v>
      </c>
      <c r="CT416">
        <v>45.325499999999998</v>
      </c>
      <c r="CU416">
        <v>44.5</v>
      </c>
      <c r="CV416">
        <v>1960.0160714285701</v>
      </c>
      <c r="CW416">
        <v>40.013571428571403</v>
      </c>
      <c r="CX416">
        <v>0</v>
      </c>
      <c r="CY416">
        <v>1651536673.5</v>
      </c>
      <c r="CZ416">
        <v>0</v>
      </c>
      <c r="DA416">
        <v>0</v>
      </c>
      <c r="DB416" t="s">
        <v>356</v>
      </c>
      <c r="DC416">
        <v>1657211493.5999999</v>
      </c>
      <c r="DD416">
        <v>1657211497.5999999</v>
      </c>
      <c r="DE416">
        <v>0</v>
      </c>
      <c r="DF416">
        <v>1.526</v>
      </c>
      <c r="DG416">
        <v>4.4999999999999998E-2</v>
      </c>
      <c r="DH416">
        <v>2.6110000000000002</v>
      </c>
      <c r="DI416">
        <v>0.157</v>
      </c>
      <c r="DJ416">
        <v>420</v>
      </c>
      <c r="DK416">
        <v>20</v>
      </c>
      <c r="DL416">
        <v>0.57999999999999996</v>
      </c>
      <c r="DM416">
        <v>0.22</v>
      </c>
      <c r="DN416">
        <v>-34.876647499999997</v>
      </c>
      <c r="DO416">
        <v>-0.34116135084423099</v>
      </c>
      <c r="DP416">
        <v>0.40523508361659699</v>
      </c>
      <c r="DQ416">
        <v>0</v>
      </c>
      <c r="DR416">
        <v>1.0600959999999999</v>
      </c>
      <c r="DS416">
        <v>6.593583489681E-2</v>
      </c>
      <c r="DT416">
        <v>8.9612880770567806E-3</v>
      </c>
      <c r="DU416">
        <v>1</v>
      </c>
      <c r="DV416">
        <v>1</v>
      </c>
      <c r="DW416">
        <v>2</v>
      </c>
      <c r="DX416" t="s">
        <v>363</v>
      </c>
      <c r="DY416">
        <v>2.8555199999999998</v>
      </c>
      <c r="DZ416">
        <v>2.7164799999999998</v>
      </c>
      <c r="EA416">
        <v>0.118253</v>
      </c>
      <c r="EB416">
        <v>0.121631</v>
      </c>
      <c r="EC416">
        <v>7.6346899999999995E-2</v>
      </c>
      <c r="ED416">
        <v>7.3476299999999994E-2</v>
      </c>
      <c r="EE416">
        <v>24847.200000000001</v>
      </c>
      <c r="EF416">
        <v>21504.799999999999</v>
      </c>
      <c r="EG416">
        <v>25232.799999999999</v>
      </c>
      <c r="EH416">
        <v>23848.1</v>
      </c>
      <c r="EI416">
        <v>39798.9</v>
      </c>
      <c r="EJ416">
        <v>36582.9</v>
      </c>
      <c r="EK416">
        <v>45627.7</v>
      </c>
      <c r="EL416">
        <v>42551.199999999997</v>
      </c>
      <c r="EM416">
        <v>1.79088</v>
      </c>
      <c r="EN416">
        <v>2.1204800000000001</v>
      </c>
      <c r="EO416">
        <v>5.6382300000000003E-2</v>
      </c>
      <c r="EP416">
        <v>0</v>
      </c>
      <c r="EQ416">
        <v>23.998799999999999</v>
      </c>
      <c r="ER416">
        <v>999.9</v>
      </c>
      <c r="ES416">
        <v>35.252000000000002</v>
      </c>
      <c r="ET416">
        <v>36.003999999999998</v>
      </c>
      <c r="EU416">
        <v>28.497599999999998</v>
      </c>
      <c r="EV416">
        <v>52.902999999999999</v>
      </c>
      <c r="EW416">
        <v>36.895000000000003</v>
      </c>
      <c r="EX416">
        <v>2</v>
      </c>
      <c r="EY416">
        <v>5.7172300000000002E-2</v>
      </c>
      <c r="EZ416">
        <v>2.5642499999999999</v>
      </c>
      <c r="FA416">
        <v>20.2258</v>
      </c>
      <c r="FB416">
        <v>5.23271</v>
      </c>
      <c r="FC416">
        <v>11.992000000000001</v>
      </c>
      <c r="FD416">
        <v>4.9558999999999997</v>
      </c>
      <c r="FE416">
        <v>3.3039499999999999</v>
      </c>
      <c r="FF416">
        <v>9999</v>
      </c>
      <c r="FG416">
        <v>5203.8999999999996</v>
      </c>
      <c r="FH416">
        <v>329.8</v>
      </c>
      <c r="FI416">
        <v>9999</v>
      </c>
      <c r="FJ416">
        <v>1.86829</v>
      </c>
      <c r="FK416">
        <v>1.8640099999999999</v>
      </c>
      <c r="FL416">
        <v>1.8714900000000001</v>
      </c>
      <c r="FM416">
        <v>1.86253</v>
      </c>
      <c r="FN416">
        <v>1.8619300000000001</v>
      </c>
      <c r="FO416">
        <v>1.86829</v>
      </c>
      <c r="FP416">
        <v>1.8585100000000001</v>
      </c>
      <c r="FQ416">
        <v>1.86477</v>
      </c>
      <c r="FR416">
        <v>5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1.371</v>
      </c>
      <c r="GF416">
        <v>0.1789</v>
      </c>
      <c r="GG416">
        <v>0.30658851354286398</v>
      </c>
      <c r="GH416">
        <v>2.2958890734485699E-3</v>
      </c>
      <c r="GI416">
        <v>-1.86257123826648E-6</v>
      </c>
      <c r="GJ416">
        <v>8.2594232886446805E-10</v>
      </c>
      <c r="GK416">
        <v>-0.101148223110564</v>
      </c>
      <c r="GL416">
        <v>-3.7577424899751702E-2</v>
      </c>
      <c r="GM416">
        <v>3.3046140057118702E-3</v>
      </c>
      <c r="GN416">
        <v>-3.9997718568980099E-5</v>
      </c>
      <c r="GO416">
        <v>3</v>
      </c>
      <c r="GP416">
        <v>2332</v>
      </c>
      <c r="GQ416">
        <v>2</v>
      </c>
      <c r="GR416">
        <v>24</v>
      </c>
      <c r="GS416">
        <v>1431.8</v>
      </c>
      <c r="GT416">
        <v>1431.7</v>
      </c>
      <c r="GU416">
        <v>2.3010299999999999</v>
      </c>
      <c r="GV416">
        <v>2.3779300000000001</v>
      </c>
      <c r="GW416">
        <v>1.9982899999999999</v>
      </c>
      <c r="GX416">
        <v>2.6940900000000001</v>
      </c>
      <c r="GY416">
        <v>2.0935100000000002</v>
      </c>
      <c r="GZ416">
        <v>2.36328</v>
      </c>
      <c r="HA416">
        <v>41.586599999999997</v>
      </c>
      <c r="HB416">
        <v>15.252800000000001</v>
      </c>
      <c r="HC416">
        <v>18</v>
      </c>
      <c r="HD416">
        <v>431.48500000000001</v>
      </c>
      <c r="HE416">
        <v>648.46900000000005</v>
      </c>
      <c r="HF416">
        <v>20.636099999999999</v>
      </c>
      <c r="HG416">
        <v>28.040800000000001</v>
      </c>
      <c r="HH416">
        <v>30</v>
      </c>
      <c r="HI416">
        <v>27.850300000000001</v>
      </c>
      <c r="HJ416">
        <v>27.8413</v>
      </c>
      <c r="HK416">
        <v>46.067900000000002</v>
      </c>
      <c r="HL416">
        <v>38.650100000000002</v>
      </c>
      <c r="HM416">
        <v>0</v>
      </c>
      <c r="HN416">
        <v>20.660399999999999</v>
      </c>
      <c r="HO416">
        <v>857.43100000000004</v>
      </c>
      <c r="HP416">
        <v>19.702400000000001</v>
      </c>
      <c r="HQ416">
        <v>96.560400000000001</v>
      </c>
      <c r="HR416">
        <v>100.032</v>
      </c>
    </row>
    <row r="417" spans="1:226" x14ac:dyDescent="0.2">
      <c r="A417">
        <v>401</v>
      </c>
      <c r="B417">
        <v>1657297403.5999999</v>
      </c>
      <c r="C417">
        <v>5799.0999999046298</v>
      </c>
      <c r="D417" t="s">
        <v>1164</v>
      </c>
      <c r="E417" t="s">
        <v>1165</v>
      </c>
      <c r="F417">
        <v>5</v>
      </c>
      <c r="G417" t="s">
        <v>1067</v>
      </c>
      <c r="H417" t="s">
        <v>354</v>
      </c>
      <c r="I417">
        <v>1657297396.0999999</v>
      </c>
      <c r="J417">
        <f t="shared" si="204"/>
        <v>1.9959839934616664E-3</v>
      </c>
      <c r="K417">
        <f t="shared" si="205"/>
        <v>1.9959839934616663</v>
      </c>
      <c r="L417">
        <f t="shared" si="206"/>
        <v>25.348104329639078</v>
      </c>
      <c r="M417">
        <f t="shared" si="207"/>
        <v>788.84648148148096</v>
      </c>
      <c r="N417">
        <f t="shared" si="208"/>
        <v>307.98806584637811</v>
      </c>
      <c r="O417">
        <f t="shared" si="209"/>
        <v>22.776730756920479</v>
      </c>
      <c r="P417">
        <f t="shared" si="210"/>
        <v>58.337792628009517</v>
      </c>
      <c r="Q417">
        <f t="shared" si="211"/>
        <v>8.9159874623954652E-2</v>
      </c>
      <c r="R417">
        <f t="shared" si="212"/>
        <v>3.1731772964471361</v>
      </c>
      <c r="S417">
        <f t="shared" si="213"/>
        <v>8.7791146042431975E-2</v>
      </c>
      <c r="T417">
        <f t="shared" si="214"/>
        <v>5.4990690751841001E-2</v>
      </c>
      <c r="U417">
        <f t="shared" si="215"/>
        <v>321.52301640718974</v>
      </c>
      <c r="V417">
        <f t="shared" si="216"/>
        <v>25.761582065229415</v>
      </c>
      <c r="W417">
        <f t="shared" si="217"/>
        <v>24.934785185185198</v>
      </c>
      <c r="X417">
        <f t="shared" si="218"/>
        <v>3.1673358330101671</v>
      </c>
      <c r="Y417">
        <f t="shared" si="219"/>
        <v>49.938819226253344</v>
      </c>
      <c r="Z417">
        <f t="shared" si="220"/>
        <v>1.5394697521303002</v>
      </c>
      <c r="AA417">
        <f t="shared" si="221"/>
        <v>3.0827115578275133</v>
      </c>
      <c r="AB417">
        <f t="shared" si="222"/>
        <v>1.6278660808798668</v>
      </c>
      <c r="AC417">
        <f t="shared" si="223"/>
        <v>-88.022894111659497</v>
      </c>
      <c r="AD417">
        <f t="shared" si="224"/>
        <v>-77.536951566459493</v>
      </c>
      <c r="AE417">
        <f t="shared" si="225"/>
        <v>-5.1534501595989388</v>
      </c>
      <c r="AF417">
        <f t="shared" si="226"/>
        <v>150.80972056947181</v>
      </c>
      <c r="AG417">
        <f t="shared" si="227"/>
        <v>63.433810435260469</v>
      </c>
      <c r="AH417">
        <f t="shared" si="228"/>
        <v>2.0106415249732796</v>
      </c>
      <c r="AI417">
        <f t="shared" si="229"/>
        <v>25.348104329639078</v>
      </c>
      <c r="AJ417">
        <v>856.12080908192797</v>
      </c>
      <c r="AK417">
        <v>829.02006060606004</v>
      </c>
      <c r="AL417">
        <v>3.3324025561427399</v>
      </c>
      <c r="AM417">
        <v>66.044289892535204</v>
      </c>
      <c r="AN417">
        <f t="shared" si="230"/>
        <v>1.9959839934616663</v>
      </c>
      <c r="AO417">
        <v>19.751122134225</v>
      </c>
      <c r="AP417">
        <v>20.8066733333333</v>
      </c>
      <c r="AQ417">
        <v>-3.3416700291813897E-5</v>
      </c>
      <c r="AR417">
        <v>78.802789621625607</v>
      </c>
      <c r="AS417">
        <v>13</v>
      </c>
      <c r="AT417">
        <v>3</v>
      </c>
      <c r="AU417">
        <f t="shared" si="231"/>
        <v>1</v>
      </c>
      <c r="AV417">
        <f t="shared" si="232"/>
        <v>0</v>
      </c>
      <c r="AW417">
        <f t="shared" si="233"/>
        <v>39427.100947119368</v>
      </c>
      <c r="AX417">
        <f t="shared" si="234"/>
        <v>2000.0388888888899</v>
      </c>
      <c r="AY417">
        <f t="shared" si="235"/>
        <v>1681.2330862213425</v>
      </c>
      <c r="AZ417">
        <f t="shared" si="236"/>
        <v>0.84060019810681874</v>
      </c>
      <c r="BA417">
        <f t="shared" si="237"/>
        <v>0.16075838234616027</v>
      </c>
      <c r="BB417">
        <v>2.7</v>
      </c>
      <c r="BC417">
        <v>0.5</v>
      </c>
      <c r="BD417" t="s">
        <v>355</v>
      </c>
      <c r="BE417">
        <v>2</v>
      </c>
      <c r="BF417" t="b">
        <v>1</v>
      </c>
      <c r="BG417">
        <v>1657297396.0999999</v>
      </c>
      <c r="BH417">
        <v>788.84648148148096</v>
      </c>
      <c r="BI417">
        <v>823.95685185185198</v>
      </c>
      <c r="BJ417">
        <v>20.8167851851852</v>
      </c>
      <c r="BK417">
        <v>19.753651851851799</v>
      </c>
      <c r="BL417">
        <v>787.48370370370401</v>
      </c>
      <c r="BM417">
        <v>20.637533333333302</v>
      </c>
      <c r="BN417">
        <v>500.005333333333</v>
      </c>
      <c r="BO417">
        <v>73.853296296296307</v>
      </c>
      <c r="BP417">
        <v>9.9993725925925897E-2</v>
      </c>
      <c r="BQ417">
        <v>24.481544444444399</v>
      </c>
      <c r="BR417">
        <v>24.934785185185198</v>
      </c>
      <c r="BS417">
        <v>999.9</v>
      </c>
      <c r="BT417">
        <v>0</v>
      </c>
      <c r="BU417">
        <v>0</v>
      </c>
      <c r="BV417">
        <v>10011.904814814799</v>
      </c>
      <c r="BW417">
        <v>0</v>
      </c>
      <c r="BX417">
        <v>1120.14703703704</v>
      </c>
      <c r="BY417">
        <v>-35.1104296296296</v>
      </c>
      <c r="BZ417">
        <v>805.616777777778</v>
      </c>
      <c r="CA417">
        <v>840.56103703703695</v>
      </c>
      <c r="CB417">
        <v>1.06312703703704</v>
      </c>
      <c r="CC417">
        <v>823.95685185185198</v>
      </c>
      <c r="CD417">
        <v>19.753651851851799</v>
      </c>
      <c r="CE417">
        <v>1.5373870370370399</v>
      </c>
      <c r="CF417">
        <v>1.45887296296296</v>
      </c>
      <c r="CG417">
        <v>13.345162962963</v>
      </c>
      <c r="CH417">
        <v>12.5437888888889</v>
      </c>
      <c r="CI417">
        <v>2000.0388888888899</v>
      </c>
      <c r="CJ417">
        <v>0.97999514814814803</v>
      </c>
      <c r="CK417">
        <v>2.0005140740740699E-2</v>
      </c>
      <c r="CL417">
        <v>0</v>
      </c>
      <c r="CM417">
        <v>2.56775925925926</v>
      </c>
      <c r="CN417">
        <v>0</v>
      </c>
      <c r="CO417">
        <v>7173.7018518518498</v>
      </c>
      <c r="CP417">
        <v>16705.703703703701</v>
      </c>
      <c r="CQ417">
        <v>45.3586666666667</v>
      </c>
      <c r="CR417">
        <v>47.020666666666699</v>
      </c>
      <c r="CS417">
        <v>46.481333333333303</v>
      </c>
      <c r="CT417">
        <v>45.302814814814802</v>
      </c>
      <c r="CU417">
        <v>44.5</v>
      </c>
      <c r="CV417">
        <v>1960.02925925926</v>
      </c>
      <c r="CW417">
        <v>40.014074074074102</v>
      </c>
      <c r="CX417">
        <v>0</v>
      </c>
      <c r="CY417">
        <v>1651536678.3</v>
      </c>
      <c r="CZ417">
        <v>0</v>
      </c>
      <c r="DA417">
        <v>0</v>
      </c>
      <c r="DB417" t="s">
        <v>356</v>
      </c>
      <c r="DC417">
        <v>1657211493.5999999</v>
      </c>
      <c r="DD417">
        <v>1657211497.5999999</v>
      </c>
      <c r="DE417">
        <v>0</v>
      </c>
      <c r="DF417">
        <v>1.526</v>
      </c>
      <c r="DG417">
        <v>4.4999999999999998E-2</v>
      </c>
      <c r="DH417">
        <v>2.6110000000000002</v>
      </c>
      <c r="DI417">
        <v>0.157</v>
      </c>
      <c r="DJ417">
        <v>420</v>
      </c>
      <c r="DK417">
        <v>20</v>
      </c>
      <c r="DL417">
        <v>0.57999999999999996</v>
      </c>
      <c r="DM417">
        <v>0.22</v>
      </c>
      <c r="DN417">
        <v>-34.935542499999997</v>
      </c>
      <c r="DO417">
        <v>-2.5290202626641198</v>
      </c>
      <c r="DP417">
        <v>0.47046594982394901</v>
      </c>
      <c r="DQ417">
        <v>0</v>
      </c>
      <c r="DR417">
        <v>1.0603985</v>
      </c>
      <c r="DS417">
        <v>3.11824390243872E-2</v>
      </c>
      <c r="DT417">
        <v>8.8993782226625198E-3</v>
      </c>
      <c r="DU417">
        <v>1</v>
      </c>
      <c r="DV417">
        <v>1</v>
      </c>
      <c r="DW417">
        <v>2</v>
      </c>
      <c r="DX417" t="s">
        <v>363</v>
      </c>
      <c r="DY417">
        <v>2.8555700000000002</v>
      </c>
      <c r="DZ417">
        <v>2.7167400000000002</v>
      </c>
      <c r="EA417">
        <v>0.11987299999999999</v>
      </c>
      <c r="EB417">
        <v>0.123312</v>
      </c>
      <c r="EC417">
        <v>7.6338199999999995E-2</v>
      </c>
      <c r="ED417">
        <v>7.3496800000000001E-2</v>
      </c>
      <c r="EE417">
        <v>24801.3</v>
      </c>
      <c r="EF417">
        <v>21463.599999999999</v>
      </c>
      <c r="EG417">
        <v>25232.5</v>
      </c>
      <c r="EH417">
        <v>23848</v>
      </c>
      <c r="EI417">
        <v>39799.300000000003</v>
      </c>
      <c r="EJ417">
        <v>36582</v>
      </c>
      <c r="EK417">
        <v>45627.6</v>
      </c>
      <c r="EL417">
        <v>42550.9</v>
      </c>
      <c r="EM417">
        <v>1.79095</v>
      </c>
      <c r="EN417">
        <v>2.1204499999999999</v>
      </c>
      <c r="EO417">
        <v>5.78165E-2</v>
      </c>
      <c r="EP417">
        <v>0</v>
      </c>
      <c r="EQ417">
        <v>23.987500000000001</v>
      </c>
      <c r="ER417">
        <v>999.9</v>
      </c>
      <c r="ES417">
        <v>35.252000000000002</v>
      </c>
      <c r="ET417">
        <v>36.033999999999999</v>
      </c>
      <c r="EU417">
        <v>28.543399999999998</v>
      </c>
      <c r="EV417">
        <v>51.832999999999998</v>
      </c>
      <c r="EW417">
        <v>36.947099999999999</v>
      </c>
      <c r="EX417">
        <v>2</v>
      </c>
      <c r="EY417">
        <v>5.7306900000000001E-2</v>
      </c>
      <c r="EZ417">
        <v>2.4790100000000002</v>
      </c>
      <c r="FA417">
        <v>20.2272</v>
      </c>
      <c r="FB417">
        <v>5.2337600000000002</v>
      </c>
      <c r="FC417">
        <v>11.992000000000001</v>
      </c>
      <c r="FD417">
        <v>4.9560000000000004</v>
      </c>
      <c r="FE417">
        <v>3.3039800000000001</v>
      </c>
      <c r="FF417">
        <v>9999</v>
      </c>
      <c r="FG417">
        <v>5204.1000000000004</v>
      </c>
      <c r="FH417">
        <v>329.8</v>
      </c>
      <c r="FI417">
        <v>9999</v>
      </c>
      <c r="FJ417">
        <v>1.86829</v>
      </c>
      <c r="FK417">
        <v>1.8640099999999999</v>
      </c>
      <c r="FL417">
        <v>1.8714900000000001</v>
      </c>
      <c r="FM417">
        <v>1.8625400000000001</v>
      </c>
      <c r="FN417">
        <v>1.8619300000000001</v>
      </c>
      <c r="FO417">
        <v>1.8683000000000001</v>
      </c>
      <c r="FP417">
        <v>1.8585199999999999</v>
      </c>
      <c r="FQ417">
        <v>1.86476</v>
      </c>
      <c r="FR417">
        <v>5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1.385</v>
      </c>
      <c r="GF417">
        <v>0.17879999999999999</v>
      </c>
      <c r="GG417">
        <v>0.30658851354286398</v>
      </c>
      <c r="GH417">
        <v>2.2958890734485699E-3</v>
      </c>
      <c r="GI417">
        <v>-1.86257123826648E-6</v>
      </c>
      <c r="GJ417">
        <v>8.2594232886446805E-10</v>
      </c>
      <c r="GK417">
        <v>-0.101148223110564</v>
      </c>
      <c r="GL417">
        <v>-3.7577424899751702E-2</v>
      </c>
      <c r="GM417">
        <v>3.3046140057118702E-3</v>
      </c>
      <c r="GN417">
        <v>-3.9997718568980099E-5</v>
      </c>
      <c r="GO417">
        <v>3</v>
      </c>
      <c r="GP417">
        <v>2332</v>
      </c>
      <c r="GQ417">
        <v>2</v>
      </c>
      <c r="GR417">
        <v>24</v>
      </c>
      <c r="GS417">
        <v>1431.8</v>
      </c>
      <c r="GT417">
        <v>1431.8</v>
      </c>
      <c r="GU417">
        <v>2.33521</v>
      </c>
      <c r="GV417">
        <v>2.3779300000000001</v>
      </c>
      <c r="GW417">
        <v>1.9982899999999999</v>
      </c>
      <c r="GX417">
        <v>2.6940900000000001</v>
      </c>
      <c r="GY417">
        <v>2.0935100000000002</v>
      </c>
      <c r="GZ417">
        <v>2.4047900000000002</v>
      </c>
      <c r="HA417">
        <v>41.612699999999997</v>
      </c>
      <c r="HB417">
        <v>15.252800000000001</v>
      </c>
      <c r="HC417">
        <v>18</v>
      </c>
      <c r="HD417">
        <v>431.54300000000001</v>
      </c>
      <c r="HE417">
        <v>648.46199999999999</v>
      </c>
      <c r="HF417">
        <v>20.68</v>
      </c>
      <c r="HG417">
        <v>28.041699999999999</v>
      </c>
      <c r="HH417">
        <v>30.0001</v>
      </c>
      <c r="HI417">
        <v>27.8523</v>
      </c>
      <c r="HJ417">
        <v>27.842400000000001</v>
      </c>
      <c r="HK417">
        <v>46.741500000000002</v>
      </c>
      <c r="HL417">
        <v>38.650100000000002</v>
      </c>
      <c r="HM417">
        <v>0</v>
      </c>
      <c r="HN417">
        <v>20.707599999999999</v>
      </c>
      <c r="HO417">
        <v>870.95299999999997</v>
      </c>
      <c r="HP417">
        <v>19.702000000000002</v>
      </c>
      <c r="HQ417">
        <v>96.56</v>
      </c>
      <c r="HR417">
        <v>100.032</v>
      </c>
    </row>
    <row r="418" spans="1:226" x14ac:dyDescent="0.2">
      <c r="A418">
        <v>402</v>
      </c>
      <c r="B418">
        <v>1657297408.5999999</v>
      </c>
      <c r="C418">
        <v>5804.0999999046298</v>
      </c>
      <c r="D418" t="s">
        <v>1166</v>
      </c>
      <c r="E418" t="s">
        <v>1167</v>
      </c>
      <c r="F418">
        <v>5</v>
      </c>
      <c r="G418" t="s">
        <v>1067</v>
      </c>
      <c r="H418" t="s">
        <v>354</v>
      </c>
      <c r="I418">
        <v>1657297400.81429</v>
      </c>
      <c r="J418">
        <f t="shared" si="204"/>
        <v>1.9822723721218561E-3</v>
      </c>
      <c r="K418">
        <f t="shared" si="205"/>
        <v>1.9822723721218563</v>
      </c>
      <c r="L418">
        <f t="shared" si="206"/>
        <v>25.573316802440097</v>
      </c>
      <c r="M418">
        <f t="shared" si="207"/>
        <v>804.37053571428601</v>
      </c>
      <c r="N418">
        <f t="shared" si="208"/>
        <v>315.66373013250836</v>
      </c>
      <c r="O418">
        <f t="shared" si="209"/>
        <v>23.344456429181097</v>
      </c>
      <c r="P418">
        <f t="shared" si="210"/>
        <v>59.486064224156529</v>
      </c>
      <c r="Q418">
        <f t="shared" si="211"/>
        <v>8.8517847646419123E-2</v>
      </c>
      <c r="R418">
        <f t="shared" si="212"/>
        <v>3.1739732707791135</v>
      </c>
      <c r="S418">
        <f t="shared" si="213"/>
        <v>8.7168932102199115E-2</v>
      </c>
      <c r="T418">
        <f t="shared" si="214"/>
        <v>5.4600064881813834E-2</v>
      </c>
      <c r="U418">
        <f t="shared" si="215"/>
        <v>321.52257959203746</v>
      </c>
      <c r="V418">
        <f t="shared" si="216"/>
        <v>25.758224794572111</v>
      </c>
      <c r="W418">
        <f t="shared" si="217"/>
        <v>24.934239285714298</v>
      </c>
      <c r="X418">
        <f t="shared" si="218"/>
        <v>3.1672326996993783</v>
      </c>
      <c r="Y418">
        <f t="shared" si="219"/>
        <v>49.942524467274751</v>
      </c>
      <c r="Z418">
        <f t="shared" si="220"/>
        <v>1.5389968144787887</v>
      </c>
      <c r="AA418">
        <f t="shared" si="221"/>
        <v>3.0815358872922594</v>
      </c>
      <c r="AB418">
        <f t="shared" si="222"/>
        <v>1.6282358852205896</v>
      </c>
      <c r="AC418">
        <f t="shared" si="223"/>
        <v>-87.418211610573849</v>
      </c>
      <c r="AD418">
        <f t="shared" si="224"/>
        <v>-78.553509752943782</v>
      </c>
      <c r="AE418">
        <f t="shared" si="225"/>
        <v>-5.2195239133510274</v>
      </c>
      <c r="AF418">
        <f t="shared" si="226"/>
        <v>150.33133431516876</v>
      </c>
      <c r="AG418">
        <f t="shared" si="227"/>
        <v>64.096047180750361</v>
      </c>
      <c r="AH418">
        <f t="shared" si="228"/>
        <v>1.9985709712456319</v>
      </c>
      <c r="AI418">
        <f t="shared" si="229"/>
        <v>25.573316802440097</v>
      </c>
      <c r="AJ418">
        <v>873.53458237545794</v>
      </c>
      <c r="AK418">
        <v>846.08036363636302</v>
      </c>
      <c r="AL418">
        <v>3.3904909729907402</v>
      </c>
      <c r="AM418">
        <v>66.044289892535204</v>
      </c>
      <c r="AN418">
        <f t="shared" si="230"/>
        <v>1.9822723721218563</v>
      </c>
      <c r="AO418">
        <v>19.758233803802099</v>
      </c>
      <c r="AP418">
        <v>20.806494545454498</v>
      </c>
      <c r="AQ418">
        <v>-2.4225742188109201E-5</v>
      </c>
      <c r="AR418">
        <v>78.802789621625607</v>
      </c>
      <c r="AS418">
        <v>13</v>
      </c>
      <c r="AT418">
        <v>3</v>
      </c>
      <c r="AU418">
        <f t="shared" si="231"/>
        <v>1</v>
      </c>
      <c r="AV418">
        <f t="shared" si="232"/>
        <v>0</v>
      </c>
      <c r="AW418">
        <f t="shared" si="233"/>
        <v>39441.216483451615</v>
      </c>
      <c r="AX418">
        <f t="shared" si="234"/>
        <v>2000.03607142857</v>
      </c>
      <c r="AY418">
        <f t="shared" si="235"/>
        <v>1681.2307262134898</v>
      </c>
      <c r="AZ418">
        <f t="shared" si="236"/>
        <v>0.84060020228166865</v>
      </c>
      <c r="BA418">
        <f t="shared" si="237"/>
        <v>0.1607583904036205</v>
      </c>
      <c r="BB418">
        <v>2.7</v>
      </c>
      <c r="BC418">
        <v>0.5</v>
      </c>
      <c r="BD418" t="s">
        <v>355</v>
      </c>
      <c r="BE418">
        <v>2</v>
      </c>
      <c r="BF418" t="b">
        <v>1</v>
      </c>
      <c r="BG418">
        <v>1657297400.81429</v>
      </c>
      <c r="BH418">
        <v>804.37053571428601</v>
      </c>
      <c r="BI418">
        <v>839.85021428571395</v>
      </c>
      <c r="BJ418">
        <v>20.810314285714298</v>
      </c>
      <c r="BK418">
        <v>19.753553571428601</v>
      </c>
      <c r="BL418">
        <v>802.99374999999998</v>
      </c>
      <c r="BM418">
        <v>20.631364285714302</v>
      </c>
      <c r="BN418">
        <v>500.00403571428598</v>
      </c>
      <c r="BO418">
        <v>73.8535857142857</v>
      </c>
      <c r="BP418">
        <v>9.9973724999999999E-2</v>
      </c>
      <c r="BQ418">
        <v>24.4751714285714</v>
      </c>
      <c r="BR418">
        <v>24.934239285714298</v>
      </c>
      <c r="BS418">
        <v>999.9</v>
      </c>
      <c r="BT418">
        <v>0</v>
      </c>
      <c r="BU418">
        <v>0</v>
      </c>
      <c r="BV418">
        <v>10015.3785714286</v>
      </c>
      <c r="BW418">
        <v>0</v>
      </c>
      <c r="BX418">
        <v>1120.5167857142901</v>
      </c>
      <c r="BY418">
        <v>-35.479796428571397</v>
      </c>
      <c r="BZ418">
        <v>821.46542857142902</v>
      </c>
      <c r="CA418">
        <v>856.77475000000004</v>
      </c>
      <c r="CB418">
        <v>1.05675964285714</v>
      </c>
      <c r="CC418">
        <v>839.85021428571395</v>
      </c>
      <c r="CD418">
        <v>19.753553571428601</v>
      </c>
      <c r="CE418">
        <v>1.5369164285714301</v>
      </c>
      <c r="CF418">
        <v>1.45887107142857</v>
      </c>
      <c r="CG418">
        <v>13.340464285714299</v>
      </c>
      <c r="CH418">
        <v>12.5437714285714</v>
      </c>
      <c r="CI418">
        <v>2000.03607142857</v>
      </c>
      <c r="CJ418">
        <v>0.97999489285714303</v>
      </c>
      <c r="CK418">
        <v>2.00054035714286E-2</v>
      </c>
      <c r="CL418">
        <v>0</v>
      </c>
      <c r="CM418">
        <v>2.51429285714286</v>
      </c>
      <c r="CN418">
        <v>0</v>
      </c>
      <c r="CO418">
        <v>7170.9475000000002</v>
      </c>
      <c r="CP418">
        <v>16705.682142857098</v>
      </c>
      <c r="CQ418">
        <v>45.338999999999999</v>
      </c>
      <c r="CR418">
        <v>47.015500000000003</v>
      </c>
      <c r="CS418">
        <v>46.477499999999999</v>
      </c>
      <c r="CT418">
        <v>45.283214285714301</v>
      </c>
      <c r="CU418">
        <v>44.5</v>
      </c>
      <c r="CV418">
        <v>1960.0257142857099</v>
      </c>
      <c r="CW418">
        <v>40.014285714285698</v>
      </c>
      <c r="CX418">
        <v>0</v>
      </c>
      <c r="CY418">
        <v>1651536683.0999999</v>
      </c>
      <c r="CZ418">
        <v>0</v>
      </c>
      <c r="DA418">
        <v>0</v>
      </c>
      <c r="DB418" t="s">
        <v>356</v>
      </c>
      <c r="DC418">
        <v>1657211493.5999999</v>
      </c>
      <c r="DD418">
        <v>1657211497.5999999</v>
      </c>
      <c r="DE418">
        <v>0</v>
      </c>
      <c r="DF418">
        <v>1.526</v>
      </c>
      <c r="DG418">
        <v>4.4999999999999998E-2</v>
      </c>
      <c r="DH418">
        <v>2.6110000000000002</v>
      </c>
      <c r="DI418">
        <v>0.157</v>
      </c>
      <c r="DJ418">
        <v>420</v>
      </c>
      <c r="DK418">
        <v>20</v>
      </c>
      <c r="DL418">
        <v>0.57999999999999996</v>
      </c>
      <c r="DM418">
        <v>0.22</v>
      </c>
      <c r="DN418">
        <v>-35.256830000000001</v>
      </c>
      <c r="DO418">
        <v>-4.9278168855534901</v>
      </c>
      <c r="DP418">
        <v>0.57301655220420999</v>
      </c>
      <c r="DQ418">
        <v>0</v>
      </c>
      <c r="DR418">
        <v>1.0587282499999999</v>
      </c>
      <c r="DS418">
        <v>-8.1439587242029404E-2</v>
      </c>
      <c r="DT418">
        <v>1.0757742766840101E-2</v>
      </c>
      <c r="DU418">
        <v>1</v>
      </c>
      <c r="DV418">
        <v>1</v>
      </c>
      <c r="DW418">
        <v>2</v>
      </c>
      <c r="DX418" t="s">
        <v>363</v>
      </c>
      <c r="DY418">
        <v>2.8555899999999999</v>
      </c>
      <c r="DZ418">
        <v>2.7164100000000002</v>
      </c>
      <c r="EA418">
        <v>0.12149600000000001</v>
      </c>
      <c r="EB418">
        <v>0.12483900000000001</v>
      </c>
      <c r="EC418">
        <v>7.6336000000000001E-2</v>
      </c>
      <c r="ED418">
        <v>7.35156E-2</v>
      </c>
      <c r="EE418">
        <v>24755.3</v>
      </c>
      <c r="EF418">
        <v>21426.2</v>
      </c>
      <c r="EG418">
        <v>25232.2</v>
      </c>
      <c r="EH418">
        <v>23848</v>
      </c>
      <c r="EI418">
        <v>39799.4</v>
      </c>
      <c r="EJ418">
        <v>36580.9</v>
      </c>
      <c r="EK418">
        <v>45627.6</v>
      </c>
      <c r="EL418">
        <v>42550.6</v>
      </c>
      <c r="EM418">
        <v>1.79097</v>
      </c>
      <c r="EN418">
        <v>2.1202800000000002</v>
      </c>
      <c r="EO418">
        <v>5.6996900000000003E-2</v>
      </c>
      <c r="EP418">
        <v>0</v>
      </c>
      <c r="EQ418">
        <v>23.976600000000001</v>
      </c>
      <c r="ER418">
        <v>999.9</v>
      </c>
      <c r="ES418">
        <v>35.252000000000002</v>
      </c>
      <c r="ET418">
        <v>36.033999999999999</v>
      </c>
      <c r="EU418">
        <v>28.5413</v>
      </c>
      <c r="EV418">
        <v>52.203000000000003</v>
      </c>
      <c r="EW418">
        <v>36.850999999999999</v>
      </c>
      <c r="EX418">
        <v>2</v>
      </c>
      <c r="EY418">
        <v>5.6905499999999998E-2</v>
      </c>
      <c r="EZ418">
        <v>2.41568</v>
      </c>
      <c r="FA418">
        <v>20.227900000000002</v>
      </c>
      <c r="FB418">
        <v>5.23271</v>
      </c>
      <c r="FC418">
        <v>11.992000000000001</v>
      </c>
      <c r="FD418">
        <v>4.9557000000000002</v>
      </c>
      <c r="FE418">
        <v>3.3039999999999998</v>
      </c>
      <c r="FF418">
        <v>9999</v>
      </c>
      <c r="FG418">
        <v>5204.1000000000004</v>
      </c>
      <c r="FH418">
        <v>329.8</v>
      </c>
      <c r="FI418">
        <v>9999</v>
      </c>
      <c r="FJ418">
        <v>1.8682799999999999</v>
      </c>
      <c r="FK418">
        <v>1.8640099999999999</v>
      </c>
      <c r="FL418">
        <v>1.8714900000000001</v>
      </c>
      <c r="FM418">
        <v>1.86256</v>
      </c>
      <c r="FN418">
        <v>1.86191</v>
      </c>
      <c r="FO418">
        <v>1.86829</v>
      </c>
      <c r="FP418">
        <v>1.8585199999999999</v>
      </c>
      <c r="FQ418">
        <v>1.86476</v>
      </c>
      <c r="FR418">
        <v>5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1.401</v>
      </c>
      <c r="GF418">
        <v>0.1787</v>
      </c>
      <c r="GG418">
        <v>0.30658851354286398</v>
      </c>
      <c r="GH418">
        <v>2.2958890734485699E-3</v>
      </c>
      <c r="GI418">
        <v>-1.86257123826648E-6</v>
      </c>
      <c r="GJ418">
        <v>8.2594232886446805E-10</v>
      </c>
      <c r="GK418">
        <v>-0.101148223110564</v>
      </c>
      <c r="GL418">
        <v>-3.7577424899751702E-2</v>
      </c>
      <c r="GM418">
        <v>3.3046140057118702E-3</v>
      </c>
      <c r="GN418">
        <v>-3.9997718568980099E-5</v>
      </c>
      <c r="GO418">
        <v>3</v>
      </c>
      <c r="GP418">
        <v>2332</v>
      </c>
      <c r="GQ418">
        <v>2</v>
      </c>
      <c r="GR418">
        <v>24</v>
      </c>
      <c r="GS418">
        <v>1431.9</v>
      </c>
      <c r="GT418">
        <v>1431.8</v>
      </c>
      <c r="GU418">
        <v>2.3706100000000001</v>
      </c>
      <c r="GV418">
        <v>2.3754900000000001</v>
      </c>
      <c r="GW418">
        <v>1.9982899999999999</v>
      </c>
      <c r="GX418">
        <v>2.6940900000000001</v>
      </c>
      <c r="GY418">
        <v>2.0935100000000002</v>
      </c>
      <c r="GZ418">
        <v>2.3986800000000001</v>
      </c>
      <c r="HA418">
        <v>41.612699999999997</v>
      </c>
      <c r="HB418">
        <v>15.2615</v>
      </c>
      <c r="HC418">
        <v>18</v>
      </c>
      <c r="HD418">
        <v>431.572</v>
      </c>
      <c r="HE418">
        <v>648.34400000000005</v>
      </c>
      <c r="HF418">
        <v>20.729399999999998</v>
      </c>
      <c r="HG418">
        <v>28.041699999999999</v>
      </c>
      <c r="HH418">
        <v>30.0001</v>
      </c>
      <c r="HI418">
        <v>27.854399999999998</v>
      </c>
      <c r="HJ418">
        <v>27.8446</v>
      </c>
      <c r="HK418">
        <v>47.4619</v>
      </c>
      <c r="HL418">
        <v>38.650100000000002</v>
      </c>
      <c r="HM418">
        <v>0</v>
      </c>
      <c r="HN418">
        <v>20.753699999999998</v>
      </c>
      <c r="HO418">
        <v>891.11099999999999</v>
      </c>
      <c r="HP418">
        <v>19.7042</v>
      </c>
      <c r="HQ418">
        <v>96.559600000000003</v>
      </c>
      <c r="HR418">
        <v>100.03100000000001</v>
      </c>
    </row>
    <row r="419" spans="1:226" x14ac:dyDescent="0.2">
      <c r="A419">
        <v>403</v>
      </c>
      <c r="B419">
        <v>1657297413.5999999</v>
      </c>
      <c r="C419">
        <v>5809.0999999046298</v>
      </c>
      <c r="D419" t="s">
        <v>1168</v>
      </c>
      <c r="E419" t="s">
        <v>1169</v>
      </c>
      <c r="F419">
        <v>5</v>
      </c>
      <c r="G419" t="s">
        <v>1067</v>
      </c>
      <c r="H419" t="s">
        <v>354</v>
      </c>
      <c r="I419">
        <v>1657297406.0999999</v>
      </c>
      <c r="J419">
        <f t="shared" si="204"/>
        <v>1.9730976007286309E-3</v>
      </c>
      <c r="K419">
        <f t="shared" si="205"/>
        <v>1.9730976007286312</v>
      </c>
      <c r="L419">
        <f t="shared" si="206"/>
        <v>25.809609480992879</v>
      </c>
      <c r="M419">
        <f t="shared" si="207"/>
        <v>821.79792592592605</v>
      </c>
      <c r="N419">
        <f t="shared" si="208"/>
        <v>326.54483388001887</v>
      </c>
      <c r="O419">
        <f t="shared" si="209"/>
        <v>24.149251868209635</v>
      </c>
      <c r="P419">
        <f t="shared" si="210"/>
        <v>60.775131127168102</v>
      </c>
      <c r="Q419">
        <f t="shared" si="211"/>
        <v>8.8192623958767855E-2</v>
      </c>
      <c r="R419">
        <f t="shared" si="212"/>
        <v>3.171370938377867</v>
      </c>
      <c r="S419">
        <f t="shared" si="213"/>
        <v>8.6852440649564627E-2</v>
      </c>
      <c r="T419">
        <f t="shared" si="214"/>
        <v>5.4401489028137275E-2</v>
      </c>
      <c r="U419">
        <f t="shared" si="215"/>
        <v>321.52226252182686</v>
      </c>
      <c r="V419">
        <f t="shared" si="216"/>
        <v>25.756935894439703</v>
      </c>
      <c r="W419">
        <f t="shared" si="217"/>
        <v>24.9245444444444</v>
      </c>
      <c r="X419">
        <f t="shared" si="218"/>
        <v>3.1654016038698614</v>
      </c>
      <c r="Y419">
        <f t="shared" si="219"/>
        <v>49.948468323300226</v>
      </c>
      <c r="Z419">
        <f t="shared" si="220"/>
        <v>1.5387656941874053</v>
      </c>
      <c r="AA419">
        <f t="shared" si="221"/>
        <v>3.08070646776889</v>
      </c>
      <c r="AB419">
        <f t="shared" si="222"/>
        <v>1.6266359096824561</v>
      </c>
      <c r="AC419">
        <f t="shared" si="223"/>
        <v>-87.013604192132618</v>
      </c>
      <c r="AD419">
        <f t="shared" si="224"/>
        <v>-77.600463894081372</v>
      </c>
      <c r="AE419">
        <f t="shared" si="225"/>
        <v>-5.1600602950204024</v>
      </c>
      <c r="AF419">
        <f t="shared" si="226"/>
        <v>151.74813414059247</v>
      </c>
      <c r="AG419">
        <f t="shared" si="227"/>
        <v>64.584383846772951</v>
      </c>
      <c r="AH419">
        <f t="shared" si="228"/>
        <v>1.9790222643755586</v>
      </c>
      <c r="AI419">
        <f t="shared" si="229"/>
        <v>25.809609480992879</v>
      </c>
      <c r="AJ419">
        <v>890.38596322023898</v>
      </c>
      <c r="AK419">
        <v>862.88523636363698</v>
      </c>
      <c r="AL419">
        <v>3.3692673287109001</v>
      </c>
      <c r="AM419">
        <v>66.044289892535204</v>
      </c>
      <c r="AN419">
        <f t="shared" si="230"/>
        <v>1.9730976007286312</v>
      </c>
      <c r="AO419">
        <v>19.765705747622501</v>
      </c>
      <c r="AP419">
        <v>20.8090090909091</v>
      </c>
      <c r="AQ419">
        <v>-4.9415513270184801E-6</v>
      </c>
      <c r="AR419">
        <v>78.802789621625607</v>
      </c>
      <c r="AS419">
        <v>13</v>
      </c>
      <c r="AT419">
        <v>3</v>
      </c>
      <c r="AU419">
        <f t="shared" si="231"/>
        <v>1</v>
      </c>
      <c r="AV419">
        <f t="shared" si="232"/>
        <v>0</v>
      </c>
      <c r="AW419">
        <f t="shared" si="233"/>
        <v>39398.450688629171</v>
      </c>
      <c r="AX419">
        <f t="shared" si="234"/>
        <v>2000.0362962963</v>
      </c>
      <c r="AY419">
        <f t="shared" si="235"/>
        <v>1681.2307322220199</v>
      </c>
      <c r="AZ419">
        <f t="shared" si="236"/>
        <v>0.84060011077566477</v>
      </c>
      <c r="BA419">
        <f t="shared" si="237"/>
        <v>0.16075821379703312</v>
      </c>
      <c r="BB419">
        <v>2.7</v>
      </c>
      <c r="BC419">
        <v>0.5</v>
      </c>
      <c r="BD419" t="s">
        <v>355</v>
      </c>
      <c r="BE419">
        <v>2</v>
      </c>
      <c r="BF419" t="b">
        <v>1</v>
      </c>
      <c r="BG419">
        <v>1657297406.0999999</v>
      </c>
      <c r="BH419">
        <v>821.79792592592605</v>
      </c>
      <c r="BI419">
        <v>857.55100000000004</v>
      </c>
      <c r="BJ419">
        <v>20.807103703703699</v>
      </c>
      <c r="BK419">
        <v>19.7606888888889</v>
      </c>
      <c r="BL419">
        <v>820.40537037036995</v>
      </c>
      <c r="BM419">
        <v>20.6283037037037</v>
      </c>
      <c r="BN419">
        <v>500.01014814814801</v>
      </c>
      <c r="BO419">
        <v>73.853822222222206</v>
      </c>
      <c r="BP419">
        <v>0.100040655555556</v>
      </c>
      <c r="BQ419">
        <v>24.4706740740741</v>
      </c>
      <c r="BR419">
        <v>24.9245444444444</v>
      </c>
      <c r="BS419">
        <v>999.9</v>
      </c>
      <c r="BT419">
        <v>0</v>
      </c>
      <c r="BU419">
        <v>0</v>
      </c>
      <c r="BV419">
        <v>10003.862592592601</v>
      </c>
      <c r="BW419">
        <v>0</v>
      </c>
      <c r="BX419">
        <v>1121.1755555555601</v>
      </c>
      <c r="BY419">
        <v>-35.753081481481502</v>
      </c>
      <c r="BZ419">
        <v>839.26059259259296</v>
      </c>
      <c r="CA419">
        <v>874.83844444444503</v>
      </c>
      <c r="CB419">
        <v>1.04642888888889</v>
      </c>
      <c r="CC419">
        <v>857.55100000000004</v>
      </c>
      <c r="CD419">
        <v>19.7606888888889</v>
      </c>
      <c r="CE419">
        <v>1.5366851851851899</v>
      </c>
      <c r="CF419">
        <v>1.45940148148148</v>
      </c>
      <c r="CG419">
        <v>13.338151851851901</v>
      </c>
      <c r="CH419">
        <v>12.5493111111111</v>
      </c>
      <c r="CI419">
        <v>2000.0362962963</v>
      </c>
      <c r="CJ419">
        <v>0.97999718518518497</v>
      </c>
      <c r="CK419">
        <v>2.0003033333333298E-2</v>
      </c>
      <c r="CL419">
        <v>0</v>
      </c>
      <c r="CM419">
        <v>2.53013333333333</v>
      </c>
      <c r="CN419">
        <v>0</v>
      </c>
      <c r="CO419">
        <v>7170.0940740740698</v>
      </c>
      <c r="CP419">
        <v>16705.696296296301</v>
      </c>
      <c r="CQ419">
        <v>45.323666666666703</v>
      </c>
      <c r="CR419">
        <v>47</v>
      </c>
      <c r="CS419">
        <v>46.455666666666701</v>
      </c>
      <c r="CT419">
        <v>45.261481481481503</v>
      </c>
      <c r="CU419">
        <v>44.5</v>
      </c>
      <c r="CV419">
        <v>1960.03</v>
      </c>
      <c r="CW419">
        <v>40.008148148148202</v>
      </c>
      <c r="CX419">
        <v>0</v>
      </c>
      <c r="CY419">
        <v>1651536688.5</v>
      </c>
      <c r="CZ419">
        <v>0</v>
      </c>
      <c r="DA419">
        <v>0</v>
      </c>
      <c r="DB419" t="s">
        <v>356</v>
      </c>
      <c r="DC419">
        <v>1657211493.5999999</v>
      </c>
      <c r="DD419">
        <v>1657211497.5999999</v>
      </c>
      <c r="DE419">
        <v>0</v>
      </c>
      <c r="DF419">
        <v>1.526</v>
      </c>
      <c r="DG419">
        <v>4.4999999999999998E-2</v>
      </c>
      <c r="DH419">
        <v>2.6110000000000002</v>
      </c>
      <c r="DI419">
        <v>0.157</v>
      </c>
      <c r="DJ419">
        <v>420</v>
      </c>
      <c r="DK419">
        <v>20</v>
      </c>
      <c r="DL419">
        <v>0.57999999999999996</v>
      </c>
      <c r="DM419">
        <v>0.22</v>
      </c>
      <c r="DN419">
        <v>-35.540282500000004</v>
      </c>
      <c r="DO419">
        <v>-2.86421200750469</v>
      </c>
      <c r="DP419">
        <v>0.38389658756460598</v>
      </c>
      <c r="DQ419">
        <v>0</v>
      </c>
      <c r="DR419">
        <v>1.0544199999999999</v>
      </c>
      <c r="DS419">
        <v>-0.124487504690431</v>
      </c>
      <c r="DT419">
        <v>1.2196860251720501E-2</v>
      </c>
      <c r="DU419">
        <v>0</v>
      </c>
      <c r="DV419">
        <v>0</v>
      </c>
      <c r="DW419">
        <v>2</v>
      </c>
      <c r="DX419" t="s">
        <v>357</v>
      </c>
      <c r="DY419">
        <v>2.8555999999999999</v>
      </c>
      <c r="DZ419">
        <v>2.7162199999999999</v>
      </c>
      <c r="EA419">
        <v>0.123084</v>
      </c>
      <c r="EB419">
        <v>0.12647700000000001</v>
      </c>
      <c r="EC419">
        <v>7.6345200000000002E-2</v>
      </c>
      <c r="ED419">
        <v>7.3536599999999994E-2</v>
      </c>
      <c r="EE419">
        <v>24710.5</v>
      </c>
      <c r="EF419">
        <v>21386.400000000001</v>
      </c>
      <c r="EG419">
        <v>25232.2</v>
      </c>
      <c r="EH419">
        <v>23848.3</v>
      </c>
      <c r="EI419">
        <v>39798.9</v>
      </c>
      <c r="EJ419">
        <v>36580.699999999997</v>
      </c>
      <c r="EK419">
        <v>45627.5</v>
      </c>
      <c r="EL419">
        <v>42551.3</v>
      </c>
      <c r="EM419">
        <v>1.79118</v>
      </c>
      <c r="EN419">
        <v>2.1202800000000002</v>
      </c>
      <c r="EO419">
        <v>5.8077299999999998E-2</v>
      </c>
      <c r="EP419">
        <v>0</v>
      </c>
      <c r="EQ419">
        <v>23.9665</v>
      </c>
      <c r="ER419">
        <v>999.9</v>
      </c>
      <c r="ES419">
        <v>35.228000000000002</v>
      </c>
      <c r="ET419">
        <v>36.043999999999997</v>
      </c>
      <c r="EU419">
        <v>28.5412</v>
      </c>
      <c r="EV419">
        <v>52.633000000000003</v>
      </c>
      <c r="EW419">
        <v>36.9191</v>
      </c>
      <c r="EX419">
        <v>2</v>
      </c>
      <c r="EY419">
        <v>5.7240899999999997E-2</v>
      </c>
      <c r="EZ419">
        <v>2.3393700000000002</v>
      </c>
      <c r="FA419">
        <v>20.228899999999999</v>
      </c>
      <c r="FB419">
        <v>5.23346</v>
      </c>
      <c r="FC419">
        <v>11.991400000000001</v>
      </c>
      <c r="FD419">
        <v>4.9558499999999999</v>
      </c>
      <c r="FE419">
        <v>3.3039000000000001</v>
      </c>
      <c r="FF419">
        <v>9999</v>
      </c>
      <c r="FG419">
        <v>5204.3999999999996</v>
      </c>
      <c r="FH419">
        <v>329.8</v>
      </c>
      <c r="FI419">
        <v>9999</v>
      </c>
      <c r="FJ419">
        <v>1.86829</v>
      </c>
      <c r="FK419">
        <v>1.8640099999999999</v>
      </c>
      <c r="FL419">
        <v>1.8714900000000001</v>
      </c>
      <c r="FM419">
        <v>1.86259</v>
      </c>
      <c r="FN419">
        <v>1.86192</v>
      </c>
      <c r="FO419">
        <v>1.86829</v>
      </c>
      <c r="FP419">
        <v>1.8585</v>
      </c>
      <c r="FQ419">
        <v>1.8647800000000001</v>
      </c>
      <c r="FR419">
        <v>5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1.415</v>
      </c>
      <c r="GF419">
        <v>0.1789</v>
      </c>
      <c r="GG419">
        <v>0.30658851354286398</v>
      </c>
      <c r="GH419">
        <v>2.2958890734485699E-3</v>
      </c>
      <c r="GI419">
        <v>-1.86257123826648E-6</v>
      </c>
      <c r="GJ419">
        <v>8.2594232886446805E-10</v>
      </c>
      <c r="GK419">
        <v>-0.101148223110564</v>
      </c>
      <c r="GL419">
        <v>-3.7577424899751702E-2</v>
      </c>
      <c r="GM419">
        <v>3.3046140057118702E-3</v>
      </c>
      <c r="GN419">
        <v>-3.9997718568980099E-5</v>
      </c>
      <c r="GO419">
        <v>3</v>
      </c>
      <c r="GP419">
        <v>2332</v>
      </c>
      <c r="GQ419">
        <v>2</v>
      </c>
      <c r="GR419">
        <v>24</v>
      </c>
      <c r="GS419">
        <v>1432</v>
      </c>
      <c r="GT419">
        <v>1431.9</v>
      </c>
      <c r="GU419">
        <v>2.4047900000000002</v>
      </c>
      <c r="GV419">
        <v>2.3828100000000001</v>
      </c>
      <c r="GW419">
        <v>1.9982899999999999</v>
      </c>
      <c r="GX419">
        <v>2.6940900000000001</v>
      </c>
      <c r="GY419">
        <v>2.0935100000000002</v>
      </c>
      <c r="GZ419">
        <v>2.3559600000000001</v>
      </c>
      <c r="HA419">
        <v>41.6389</v>
      </c>
      <c r="HB419">
        <v>15.252800000000001</v>
      </c>
      <c r="HC419">
        <v>18</v>
      </c>
      <c r="HD419">
        <v>431.69</v>
      </c>
      <c r="HE419">
        <v>648.36599999999999</v>
      </c>
      <c r="HF419">
        <v>20.780100000000001</v>
      </c>
      <c r="HG419">
        <v>28.041699999999999</v>
      </c>
      <c r="HH419">
        <v>30.0001</v>
      </c>
      <c r="HI419">
        <v>27.855</v>
      </c>
      <c r="HJ419">
        <v>27.846499999999999</v>
      </c>
      <c r="HK419">
        <v>48.140300000000003</v>
      </c>
      <c r="HL419">
        <v>38.650100000000002</v>
      </c>
      <c r="HM419">
        <v>0</v>
      </c>
      <c r="HN419">
        <v>20.808700000000002</v>
      </c>
      <c r="HO419">
        <v>904.59</v>
      </c>
      <c r="HP419">
        <v>19.704000000000001</v>
      </c>
      <c r="HQ419">
        <v>96.559299999999993</v>
      </c>
      <c r="HR419">
        <v>100.033</v>
      </c>
    </row>
    <row r="420" spans="1:226" x14ac:dyDescent="0.2">
      <c r="A420">
        <v>404</v>
      </c>
      <c r="B420">
        <v>1657297418.0999999</v>
      </c>
      <c r="C420">
        <v>5813.5999999046298</v>
      </c>
      <c r="D420" t="s">
        <v>1170</v>
      </c>
      <c r="E420" t="s">
        <v>1171</v>
      </c>
      <c r="F420">
        <v>5</v>
      </c>
      <c r="G420" t="s">
        <v>1067</v>
      </c>
      <c r="H420" t="s">
        <v>354</v>
      </c>
      <c r="I420">
        <v>1657297410.54444</v>
      </c>
      <c r="J420">
        <f t="shared" si="204"/>
        <v>1.9683844593773652E-3</v>
      </c>
      <c r="K420">
        <f t="shared" si="205"/>
        <v>1.9683844593773654</v>
      </c>
      <c r="L420">
        <f t="shared" si="206"/>
        <v>26.722698192654512</v>
      </c>
      <c r="M420">
        <f t="shared" si="207"/>
        <v>836.49192592592601</v>
      </c>
      <c r="N420">
        <f t="shared" si="208"/>
        <v>323.36785246211275</v>
      </c>
      <c r="O420">
        <f t="shared" si="209"/>
        <v>23.914328410483307</v>
      </c>
      <c r="P420">
        <f t="shared" si="210"/>
        <v>61.861877972715448</v>
      </c>
      <c r="Q420">
        <f t="shared" si="211"/>
        <v>8.8032118205975701E-2</v>
      </c>
      <c r="R420">
        <f t="shared" si="212"/>
        <v>3.1683288684680377</v>
      </c>
      <c r="S420">
        <f t="shared" si="213"/>
        <v>8.6695507613063966E-2</v>
      </c>
      <c r="T420">
        <f t="shared" si="214"/>
        <v>5.4303090841122864E-2</v>
      </c>
      <c r="U420">
        <f t="shared" si="215"/>
        <v>321.51886737979703</v>
      </c>
      <c r="V420">
        <f t="shared" si="216"/>
        <v>25.757502991568384</v>
      </c>
      <c r="W420">
        <f t="shared" si="217"/>
        <v>24.919996296296301</v>
      </c>
      <c r="X420">
        <f t="shared" si="218"/>
        <v>3.1645428993689859</v>
      </c>
      <c r="Y420">
        <f t="shared" si="219"/>
        <v>49.956149674555903</v>
      </c>
      <c r="Z420">
        <f t="shared" si="220"/>
        <v>1.538844372031446</v>
      </c>
      <c r="AA420">
        <f t="shared" si="221"/>
        <v>3.0803902663764009</v>
      </c>
      <c r="AB420">
        <f t="shared" si="222"/>
        <v>1.6256985273375399</v>
      </c>
      <c r="AC420">
        <f t="shared" si="223"/>
        <v>-86.805754658541801</v>
      </c>
      <c r="AD420">
        <f t="shared" si="224"/>
        <v>-77.042062957864331</v>
      </c>
      <c r="AE420">
        <f t="shared" si="225"/>
        <v>-5.127686223233705</v>
      </c>
      <c r="AF420">
        <f t="shared" si="226"/>
        <v>152.5433635401572</v>
      </c>
      <c r="AG420">
        <f t="shared" si="227"/>
        <v>65.048901185741045</v>
      </c>
      <c r="AH420">
        <f t="shared" si="228"/>
        <v>1.9692760116537908</v>
      </c>
      <c r="AI420">
        <f t="shared" si="229"/>
        <v>26.722698192654512</v>
      </c>
      <c r="AJ420">
        <v>906.12447734376201</v>
      </c>
      <c r="AK420">
        <v>878.05608484848403</v>
      </c>
      <c r="AL420">
        <v>3.3855562286691598</v>
      </c>
      <c r="AM420">
        <v>66.044289892535204</v>
      </c>
      <c r="AN420">
        <f t="shared" si="230"/>
        <v>1.9683844593773654</v>
      </c>
      <c r="AO420">
        <v>19.7727698177939</v>
      </c>
      <c r="AP420">
        <v>20.813506060606102</v>
      </c>
      <c r="AQ420">
        <v>1.2120096224209599E-5</v>
      </c>
      <c r="AR420">
        <v>78.802789621625607</v>
      </c>
      <c r="AS420">
        <v>13</v>
      </c>
      <c r="AT420">
        <v>3</v>
      </c>
      <c r="AU420">
        <f t="shared" si="231"/>
        <v>1</v>
      </c>
      <c r="AV420">
        <f t="shared" si="232"/>
        <v>0</v>
      </c>
      <c r="AW420">
        <f t="shared" si="233"/>
        <v>39347.9831697712</v>
      </c>
      <c r="AX420">
        <f t="shared" si="234"/>
        <v>2000.01555555556</v>
      </c>
      <c r="AY420">
        <f t="shared" si="235"/>
        <v>1681.2132659998983</v>
      </c>
      <c r="AZ420">
        <f t="shared" si="236"/>
        <v>0.8406000949992084</v>
      </c>
      <c r="BA420">
        <f t="shared" si="237"/>
        <v>0.16075818334847211</v>
      </c>
      <c r="BB420">
        <v>2.7</v>
      </c>
      <c r="BC420">
        <v>0.5</v>
      </c>
      <c r="BD420" t="s">
        <v>355</v>
      </c>
      <c r="BE420">
        <v>2</v>
      </c>
      <c r="BF420" t="b">
        <v>1</v>
      </c>
      <c r="BG420">
        <v>1657297410.54444</v>
      </c>
      <c r="BH420">
        <v>836.49192592592601</v>
      </c>
      <c r="BI420">
        <v>872.50748148148102</v>
      </c>
      <c r="BJ420">
        <v>20.808144444444402</v>
      </c>
      <c r="BK420">
        <v>19.766874074074099</v>
      </c>
      <c r="BL420">
        <v>835.08592592592595</v>
      </c>
      <c r="BM420">
        <v>20.629300000000001</v>
      </c>
      <c r="BN420">
        <v>500.005333333333</v>
      </c>
      <c r="BO420">
        <v>73.853885185185206</v>
      </c>
      <c r="BP420">
        <v>0.100059922222222</v>
      </c>
      <c r="BQ420">
        <v>24.4689592592593</v>
      </c>
      <c r="BR420">
        <v>24.919996296296301</v>
      </c>
      <c r="BS420">
        <v>999.9</v>
      </c>
      <c r="BT420">
        <v>0</v>
      </c>
      <c r="BU420">
        <v>0</v>
      </c>
      <c r="BV420">
        <v>9990.4344444444396</v>
      </c>
      <c r="BW420">
        <v>0</v>
      </c>
      <c r="BX420">
        <v>1121.80666666667</v>
      </c>
      <c r="BY420">
        <v>-36.015522222222202</v>
      </c>
      <c r="BZ420">
        <v>854.267703703704</v>
      </c>
      <c r="CA420">
        <v>890.10199999999998</v>
      </c>
      <c r="CB420">
        <v>1.04128222222222</v>
      </c>
      <c r="CC420">
        <v>872.50748148148102</v>
      </c>
      <c r="CD420">
        <v>19.766874074074099</v>
      </c>
      <c r="CE420">
        <v>1.53676296296296</v>
      </c>
      <c r="CF420">
        <v>1.4598592592592601</v>
      </c>
      <c r="CG420">
        <v>13.3389296296296</v>
      </c>
      <c r="CH420">
        <v>12.554096296296301</v>
      </c>
      <c r="CI420">
        <v>2000.01555555556</v>
      </c>
      <c r="CJ420">
        <v>0.97999755555555601</v>
      </c>
      <c r="CK420">
        <v>2.0002651851851901E-2</v>
      </c>
      <c r="CL420">
        <v>0</v>
      </c>
      <c r="CM420">
        <v>2.5601370370370402</v>
      </c>
      <c r="CN420">
        <v>0</v>
      </c>
      <c r="CO420">
        <v>7169.3118518518504</v>
      </c>
      <c r="CP420">
        <v>16705.5185185185</v>
      </c>
      <c r="CQ420">
        <v>45.314333333333302</v>
      </c>
      <c r="CR420">
        <v>47</v>
      </c>
      <c r="CS420">
        <v>46.453333333333298</v>
      </c>
      <c r="CT420">
        <v>45.25</v>
      </c>
      <c r="CU420">
        <v>44.490666666666698</v>
      </c>
      <c r="CV420">
        <v>1960.01</v>
      </c>
      <c r="CW420">
        <v>40.006666666666703</v>
      </c>
      <c r="CX420">
        <v>0</v>
      </c>
      <c r="CY420">
        <v>1651536692.7</v>
      </c>
      <c r="CZ420">
        <v>0</v>
      </c>
      <c r="DA420">
        <v>0</v>
      </c>
      <c r="DB420" t="s">
        <v>356</v>
      </c>
      <c r="DC420">
        <v>1657211493.5999999</v>
      </c>
      <c r="DD420">
        <v>1657211497.5999999</v>
      </c>
      <c r="DE420">
        <v>0</v>
      </c>
      <c r="DF420">
        <v>1.526</v>
      </c>
      <c r="DG420">
        <v>4.4999999999999998E-2</v>
      </c>
      <c r="DH420">
        <v>2.6110000000000002</v>
      </c>
      <c r="DI420">
        <v>0.157</v>
      </c>
      <c r="DJ420">
        <v>420</v>
      </c>
      <c r="DK420">
        <v>20</v>
      </c>
      <c r="DL420">
        <v>0.57999999999999996</v>
      </c>
      <c r="DM420">
        <v>0.22</v>
      </c>
      <c r="DN420">
        <v>-35.833972500000002</v>
      </c>
      <c r="DO420">
        <v>-3.69089718574104</v>
      </c>
      <c r="DP420">
        <v>0.45193662718765099</v>
      </c>
      <c r="DQ420">
        <v>0</v>
      </c>
      <c r="DR420">
        <v>1.0458179999999999</v>
      </c>
      <c r="DS420">
        <v>-7.8974183864917197E-2</v>
      </c>
      <c r="DT420">
        <v>7.9409112197530596E-3</v>
      </c>
      <c r="DU420">
        <v>1</v>
      </c>
      <c r="DV420">
        <v>1</v>
      </c>
      <c r="DW420">
        <v>2</v>
      </c>
      <c r="DX420" t="s">
        <v>363</v>
      </c>
      <c r="DY420">
        <v>2.8555600000000001</v>
      </c>
      <c r="DZ420">
        <v>2.7163499999999998</v>
      </c>
      <c r="EA420">
        <v>0.12452100000000001</v>
      </c>
      <c r="EB420">
        <v>0.12784499999999999</v>
      </c>
      <c r="EC420">
        <v>7.6352199999999995E-2</v>
      </c>
      <c r="ED420">
        <v>7.3547100000000004E-2</v>
      </c>
      <c r="EE420">
        <v>24670</v>
      </c>
      <c r="EF420">
        <v>21352.5</v>
      </c>
      <c r="EG420">
        <v>25232.2</v>
      </c>
      <c r="EH420">
        <v>23847.9</v>
      </c>
      <c r="EI420">
        <v>39798.400000000001</v>
      </c>
      <c r="EJ420">
        <v>36579.800000000003</v>
      </c>
      <c r="EK420">
        <v>45627.199999999997</v>
      </c>
      <c r="EL420">
        <v>42550.6</v>
      </c>
      <c r="EM420">
        <v>1.79097</v>
      </c>
      <c r="EN420">
        <v>2.1201500000000002</v>
      </c>
      <c r="EO420">
        <v>5.7619099999999999E-2</v>
      </c>
      <c r="EP420">
        <v>0</v>
      </c>
      <c r="EQ420">
        <v>23.9558</v>
      </c>
      <c r="ER420">
        <v>999.9</v>
      </c>
      <c r="ES420">
        <v>35.228000000000002</v>
      </c>
      <c r="ET420">
        <v>36.043999999999997</v>
      </c>
      <c r="EU420">
        <v>28.540600000000001</v>
      </c>
      <c r="EV420">
        <v>53.003</v>
      </c>
      <c r="EW420">
        <v>36.871000000000002</v>
      </c>
      <c r="EX420">
        <v>2</v>
      </c>
      <c r="EY420">
        <v>5.6814000000000003E-2</v>
      </c>
      <c r="EZ420">
        <v>2.2680500000000001</v>
      </c>
      <c r="FA420">
        <v>20.2302</v>
      </c>
      <c r="FB420">
        <v>5.2325600000000003</v>
      </c>
      <c r="FC420">
        <v>11.9917</v>
      </c>
      <c r="FD420">
        <v>4.9555999999999996</v>
      </c>
      <c r="FE420">
        <v>3.3039299999999998</v>
      </c>
      <c r="FF420">
        <v>9999</v>
      </c>
      <c r="FG420">
        <v>5204.3999999999996</v>
      </c>
      <c r="FH420">
        <v>329.8</v>
      </c>
      <c r="FI420">
        <v>9999</v>
      </c>
      <c r="FJ420">
        <v>1.86829</v>
      </c>
      <c r="FK420">
        <v>1.8640099999999999</v>
      </c>
      <c r="FL420">
        <v>1.8714900000000001</v>
      </c>
      <c r="FM420">
        <v>1.8625499999999999</v>
      </c>
      <c r="FN420">
        <v>1.8619300000000001</v>
      </c>
      <c r="FO420">
        <v>1.86829</v>
      </c>
      <c r="FP420">
        <v>1.8585</v>
      </c>
      <c r="FQ420">
        <v>1.86477</v>
      </c>
      <c r="FR420">
        <v>5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1.429</v>
      </c>
      <c r="GF420">
        <v>0.17910000000000001</v>
      </c>
      <c r="GG420">
        <v>0.30658851354286398</v>
      </c>
      <c r="GH420">
        <v>2.2958890734485699E-3</v>
      </c>
      <c r="GI420">
        <v>-1.86257123826648E-6</v>
      </c>
      <c r="GJ420">
        <v>8.2594232886446805E-10</v>
      </c>
      <c r="GK420">
        <v>-0.101148223110564</v>
      </c>
      <c r="GL420">
        <v>-3.7577424899751702E-2</v>
      </c>
      <c r="GM420">
        <v>3.3046140057118702E-3</v>
      </c>
      <c r="GN420">
        <v>-3.9997718568980099E-5</v>
      </c>
      <c r="GO420">
        <v>3</v>
      </c>
      <c r="GP420">
        <v>2332</v>
      </c>
      <c r="GQ420">
        <v>2</v>
      </c>
      <c r="GR420">
        <v>24</v>
      </c>
      <c r="GS420">
        <v>1432.1</v>
      </c>
      <c r="GT420">
        <v>1432</v>
      </c>
      <c r="GU420">
        <v>2.4352999999999998</v>
      </c>
      <c r="GV420">
        <v>2.3730500000000001</v>
      </c>
      <c r="GW420">
        <v>1.9982899999999999</v>
      </c>
      <c r="GX420">
        <v>2.6940900000000001</v>
      </c>
      <c r="GY420">
        <v>2.0935100000000002</v>
      </c>
      <c r="GZ420">
        <v>2.3754900000000001</v>
      </c>
      <c r="HA420">
        <v>41.664999999999999</v>
      </c>
      <c r="HB420">
        <v>15.252800000000001</v>
      </c>
      <c r="HC420">
        <v>18</v>
      </c>
      <c r="HD420">
        <v>431.59100000000001</v>
      </c>
      <c r="HE420">
        <v>648.26900000000001</v>
      </c>
      <c r="HF420">
        <v>20.829499999999999</v>
      </c>
      <c r="HG420">
        <v>28.041699999999999</v>
      </c>
      <c r="HH420">
        <v>30</v>
      </c>
      <c r="HI420">
        <v>27.856999999999999</v>
      </c>
      <c r="HJ420">
        <v>27.847000000000001</v>
      </c>
      <c r="HK420">
        <v>48.741999999999997</v>
      </c>
      <c r="HL420">
        <v>38.650100000000002</v>
      </c>
      <c r="HM420">
        <v>0</v>
      </c>
      <c r="HN420">
        <v>20.8672</v>
      </c>
      <c r="HO420">
        <v>924.66300000000001</v>
      </c>
      <c r="HP420">
        <v>19.7042</v>
      </c>
      <c r="HQ420">
        <v>96.558800000000005</v>
      </c>
      <c r="HR420">
        <v>100.03100000000001</v>
      </c>
    </row>
    <row r="421" spans="1:226" x14ac:dyDescent="0.2">
      <c r="A421">
        <v>405</v>
      </c>
      <c r="B421">
        <v>1657297423.5999999</v>
      </c>
      <c r="C421">
        <v>5819.0999999046298</v>
      </c>
      <c r="D421" t="s">
        <v>1172</v>
      </c>
      <c r="E421" t="s">
        <v>1173</v>
      </c>
      <c r="F421">
        <v>5</v>
      </c>
      <c r="G421" t="s">
        <v>1067</v>
      </c>
      <c r="H421" t="s">
        <v>354</v>
      </c>
      <c r="I421">
        <v>1657297415.83214</v>
      </c>
      <c r="J421">
        <f t="shared" si="204"/>
        <v>1.9651127962124378E-3</v>
      </c>
      <c r="K421">
        <f t="shared" si="205"/>
        <v>1.965112796212438</v>
      </c>
      <c r="L421">
        <f t="shared" si="206"/>
        <v>26.922012841268646</v>
      </c>
      <c r="M421">
        <f t="shared" si="207"/>
        <v>853.923</v>
      </c>
      <c r="N421">
        <f t="shared" si="208"/>
        <v>336.34666070362476</v>
      </c>
      <c r="O421">
        <f t="shared" si="209"/>
        <v>24.874041030269975</v>
      </c>
      <c r="P421">
        <f t="shared" si="210"/>
        <v>63.150666322230919</v>
      </c>
      <c r="Q421">
        <f t="shared" si="211"/>
        <v>8.7986242760987099E-2</v>
      </c>
      <c r="R421">
        <f t="shared" si="212"/>
        <v>3.1681643158422599</v>
      </c>
      <c r="S421">
        <f t="shared" si="213"/>
        <v>8.6650945270963092E-2</v>
      </c>
      <c r="T421">
        <f t="shared" si="214"/>
        <v>5.4275123839806955E-2</v>
      </c>
      <c r="U421">
        <f t="shared" si="215"/>
        <v>321.51580939009068</v>
      </c>
      <c r="V421">
        <f t="shared" si="216"/>
        <v>25.759206119413228</v>
      </c>
      <c r="W421">
        <f t="shared" si="217"/>
        <v>24.9115</v>
      </c>
      <c r="X421">
        <f t="shared" si="218"/>
        <v>3.1629393175758858</v>
      </c>
      <c r="Y421">
        <f t="shared" si="219"/>
        <v>49.961895600478783</v>
      </c>
      <c r="Z421">
        <f t="shared" si="220"/>
        <v>1.5391011250298281</v>
      </c>
      <c r="AA421">
        <f t="shared" si="221"/>
        <v>3.0805499001424574</v>
      </c>
      <c r="AB421">
        <f t="shared" si="222"/>
        <v>1.6238381925460577</v>
      </c>
      <c r="AC421">
        <f t="shared" si="223"/>
        <v>-86.661474312968508</v>
      </c>
      <c r="AD421">
        <f t="shared" si="224"/>
        <v>-75.439006297050483</v>
      </c>
      <c r="AE421">
        <f t="shared" si="225"/>
        <v>-5.0210592433644603</v>
      </c>
      <c r="AF421">
        <f t="shared" si="226"/>
        <v>154.39426953670727</v>
      </c>
      <c r="AG421">
        <f t="shared" si="227"/>
        <v>65.541369833785794</v>
      </c>
      <c r="AH421">
        <f t="shared" si="228"/>
        <v>1.9622260392212654</v>
      </c>
      <c r="AI421">
        <f t="shared" si="229"/>
        <v>26.922012841268646</v>
      </c>
      <c r="AJ421">
        <v>924.80898370709997</v>
      </c>
      <c r="AK421">
        <v>896.60057575757605</v>
      </c>
      <c r="AL421">
        <v>3.3930155106565598</v>
      </c>
      <c r="AM421">
        <v>66.044289892535204</v>
      </c>
      <c r="AN421">
        <f t="shared" si="230"/>
        <v>1.965112796212438</v>
      </c>
      <c r="AO421">
        <v>19.778893567116999</v>
      </c>
      <c r="AP421">
        <v>20.817867878787901</v>
      </c>
      <c r="AQ421">
        <v>2.4117561099999799E-5</v>
      </c>
      <c r="AR421">
        <v>78.802789621625607</v>
      </c>
      <c r="AS421">
        <v>13</v>
      </c>
      <c r="AT421">
        <v>3</v>
      </c>
      <c r="AU421">
        <f t="shared" si="231"/>
        <v>1</v>
      </c>
      <c r="AV421">
        <f t="shared" si="232"/>
        <v>0</v>
      </c>
      <c r="AW421">
        <f t="shared" si="233"/>
        <v>39345.120292602609</v>
      </c>
      <c r="AX421">
        <f t="shared" si="234"/>
        <v>1999.9957142857099</v>
      </c>
      <c r="AY421">
        <f t="shared" si="235"/>
        <v>1681.1966556425307</v>
      </c>
      <c r="AZ421">
        <f t="shared" si="236"/>
        <v>0.84060012910725812</v>
      </c>
      <c r="BA421">
        <f t="shared" si="237"/>
        <v>0.16075824917700821</v>
      </c>
      <c r="BB421">
        <v>2.7</v>
      </c>
      <c r="BC421">
        <v>0.5</v>
      </c>
      <c r="BD421" t="s">
        <v>355</v>
      </c>
      <c r="BE421">
        <v>2</v>
      </c>
      <c r="BF421" t="b">
        <v>1</v>
      </c>
      <c r="BG421">
        <v>1657297415.83214</v>
      </c>
      <c r="BH421">
        <v>853.923</v>
      </c>
      <c r="BI421">
        <v>890.22078571428597</v>
      </c>
      <c r="BJ421">
        <v>20.811717857142899</v>
      </c>
      <c r="BK421">
        <v>19.774149999999999</v>
      </c>
      <c r="BL421">
        <v>852.501071428572</v>
      </c>
      <c r="BM421">
        <v>20.6327142857143</v>
      </c>
      <c r="BN421">
        <v>499.991357142857</v>
      </c>
      <c r="BO421">
        <v>73.853603571428593</v>
      </c>
      <c r="BP421">
        <v>9.9980442857142901E-2</v>
      </c>
      <c r="BQ421">
        <v>24.469825</v>
      </c>
      <c r="BR421">
        <v>24.9115</v>
      </c>
      <c r="BS421">
        <v>999.9</v>
      </c>
      <c r="BT421">
        <v>0</v>
      </c>
      <c r="BU421">
        <v>0</v>
      </c>
      <c r="BV421">
        <v>9989.7467857142892</v>
      </c>
      <c r="BW421">
        <v>0</v>
      </c>
      <c r="BX421">
        <v>1122.5428571428599</v>
      </c>
      <c r="BY421">
        <v>-36.297678571428598</v>
      </c>
      <c r="BZ421">
        <v>872.07242857142899</v>
      </c>
      <c r="CA421">
        <v>908.17917857142902</v>
      </c>
      <c r="CB421">
        <v>1.0375749999999999</v>
      </c>
      <c r="CC421">
        <v>890.22078571428597</v>
      </c>
      <c r="CD421">
        <v>19.774149999999999</v>
      </c>
      <c r="CE421">
        <v>1.53702035714286</v>
      </c>
      <c r="CF421">
        <v>1.4603910714285699</v>
      </c>
      <c r="CG421">
        <v>13.341492857142899</v>
      </c>
      <c r="CH421">
        <v>12.55965</v>
      </c>
      <c r="CI421">
        <v>1999.9957142857099</v>
      </c>
      <c r="CJ421">
        <v>0.97999653571428502</v>
      </c>
      <c r="CK421">
        <v>2.00036857142857E-2</v>
      </c>
      <c r="CL421">
        <v>0</v>
      </c>
      <c r="CM421">
        <v>2.57994642857143</v>
      </c>
      <c r="CN421">
        <v>0</v>
      </c>
      <c r="CO421">
        <v>7174.5232142857103</v>
      </c>
      <c r="CP421">
        <v>16705.342857142899</v>
      </c>
      <c r="CQ421">
        <v>45.314250000000001</v>
      </c>
      <c r="CR421">
        <v>47</v>
      </c>
      <c r="CS421">
        <v>46.439250000000001</v>
      </c>
      <c r="CT421">
        <v>45.227499999999999</v>
      </c>
      <c r="CU421">
        <v>44.472999999999999</v>
      </c>
      <c r="CV421">
        <v>1959.9896428571401</v>
      </c>
      <c r="CW421">
        <v>40.0085714285714</v>
      </c>
      <c r="CX421">
        <v>0</v>
      </c>
      <c r="CY421">
        <v>1651536698.0999999</v>
      </c>
      <c r="CZ421">
        <v>0</v>
      </c>
      <c r="DA421">
        <v>0</v>
      </c>
      <c r="DB421" t="s">
        <v>356</v>
      </c>
      <c r="DC421">
        <v>1657211493.5999999</v>
      </c>
      <c r="DD421">
        <v>1657211497.5999999</v>
      </c>
      <c r="DE421">
        <v>0</v>
      </c>
      <c r="DF421">
        <v>1.526</v>
      </c>
      <c r="DG421">
        <v>4.4999999999999998E-2</v>
      </c>
      <c r="DH421">
        <v>2.6110000000000002</v>
      </c>
      <c r="DI421">
        <v>0.157</v>
      </c>
      <c r="DJ421">
        <v>420</v>
      </c>
      <c r="DK421">
        <v>20</v>
      </c>
      <c r="DL421">
        <v>0.57999999999999996</v>
      </c>
      <c r="DM421">
        <v>0.22</v>
      </c>
      <c r="DN421">
        <v>-36.174592500000003</v>
      </c>
      <c r="DO421">
        <v>-3.4293377110693899</v>
      </c>
      <c r="DP421">
        <v>0.42346206110317602</v>
      </c>
      <c r="DQ421">
        <v>0</v>
      </c>
      <c r="DR421">
        <v>1.0395544999999999</v>
      </c>
      <c r="DS421">
        <v>-4.1164953095686602E-2</v>
      </c>
      <c r="DT421">
        <v>4.2114925798343601E-3</v>
      </c>
      <c r="DU421">
        <v>1</v>
      </c>
      <c r="DV421">
        <v>1</v>
      </c>
      <c r="DW421">
        <v>2</v>
      </c>
      <c r="DX421" t="s">
        <v>363</v>
      </c>
      <c r="DY421">
        <v>2.8555299999999999</v>
      </c>
      <c r="DZ421">
        <v>2.7167300000000001</v>
      </c>
      <c r="EA421">
        <v>0.12624299999999999</v>
      </c>
      <c r="EB421">
        <v>0.129611</v>
      </c>
      <c r="EC421">
        <v>7.6365000000000002E-2</v>
      </c>
      <c r="ED421">
        <v>7.3562500000000003E-2</v>
      </c>
      <c r="EE421">
        <v>24621.200000000001</v>
      </c>
      <c r="EF421">
        <v>21309.4</v>
      </c>
      <c r="EG421">
        <v>25231.9</v>
      </c>
      <c r="EH421">
        <v>23848.1</v>
      </c>
      <c r="EI421">
        <v>39797.599999999999</v>
      </c>
      <c r="EJ421">
        <v>36579.4</v>
      </c>
      <c r="EK421">
        <v>45626.8</v>
      </c>
      <c r="EL421">
        <v>42550.8</v>
      </c>
      <c r="EM421">
        <v>1.79095</v>
      </c>
      <c r="EN421">
        <v>2.12</v>
      </c>
      <c r="EO421">
        <v>5.8747800000000003E-2</v>
      </c>
      <c r="EP421">
        <v>0</v>
      </c>
      <c r="EQ421">
        <v>23.946300000000001</v>
      </c>
      <c r="ER421">
        <v>999.9</v>
      </c>
      <c r="ES421">
        <v>35.203000000000003</v>
      </c>
      <c r="ET421">
        <v>36.064</v>
      </c>
      <c r="EU421">
        <v>28.550999999999998</v>
      </c>
      <c r="EV421">
        <v>52.743000000000002</v>
      </c>
      <c r="EW421">
        <v>36.931100000000001</v>
      </c>
      <c r="EX421">
        <v>2</v>
      </c>
      <c r="EY421">
        <v>5.6824199999999998E-2</v>
      </c>
      <c r="EZ421">
        <v>2.1656599999999999</v>
      </c>
      <c r="FA421">
        <v>20.231200000000001</v>
      </c>
      <c r="FB421">
        <v>5.2325600000000003</v>
      </c>
      <c r="FC421">
        <v>11.991199999999999</v>
      </c>
      <c r="FD421">
        <v>4.9557000000000002</v>
      </c>
      <c r="FE421">
        <v>3.3039999999999998</v>
      </c>
      <c r="FF421">
        <v>9999</v>
      </c>
      <c r="FG421">
        <v>5204.7</v>
      </c>
      <c r="FH421">
        <v>329.8</v>
      </c>
      <c r="FI421">
        <v>9999</v>
      </c>
      <c r="FJ421">
        <v>1.86829</v>
      </c>
      <c r="FK421">
        <v>1.8640099999999999</v>
      </c>
      <c r="FL421">
        <v>1.8714900000000001</v>
      </c>
      <c r="FM421">
        <v>1.86256</v>
      </c>
      <c r="FN421">
        <v>1.8619399999999999</v>
      </c>
      <c r="FO421">
        <v>1.86829</v>
      </c>
      <c r="FP421">
        <v>1.8585100000000001</v>
      </c>
      <c r="FQ421">
        <v>1.8647800000000001</v>
      </c>
      <c r="FR421">
        <v>5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1.446</v>
      </c>
      <c r="GF421">
        <v>0.17929999999999999</v>
      </c>
      <c r="GG421">
        <v>0.30658851354286398</v>
      </c>
      <c r="GH421">
        <v>2.2958890734485699E-3</v>
      </c>
      <c r="GI421">
        <v>-1.86257123826648E-6</v>
      </c>
      <c r="GJ421">
        <v>8.2594232886446805E-10</v>
      </c>
      <c r="GK421">
        <v>-0.101148223110564</v>
      </c>
      <c r="GL421">
        <v>-3.7577424899751702E-2</v>
      </c>
      <c r="GM421">
        <v>3.3046140057118702E-3</v>
      </c>
      <c r="GN421">
        <v>-3.9997718568980099E-5</v>
      </c>
      <c r="GO421">
        <v>3</v>
      </c>
      <c r="GP421">
        <v>2332</v>
      </c>
      <c r="GQ421">
        <v>2</v>
      </c>
      <c r="GR421">
        <v>24</v>
      </c>
      <c r="GS421">
        <v>1432.2</v>
      </c>
      <c r="GT421">
        <v>1432.1</v>
      </c>
      <c r="GU421">
        <v>2.47437</v>
      </c>
      <c r="GV421">
        <v>2.3742700000000001</v>
      </c>
      <c r="GW421">
        <v>1.9982899999999999</v>
      </c>
      <c r="GX421">
        <v>2.6940900000000001</v>
      </c>
      <c r="GY421">
        <v>2.0935100000000002</v>
      </c>
      <c r="GZ421">
        <v>2.3999000000000001</v>
      </c>
      <c r="HA421">
        <v>41.664999999999999</v>
      </c>
      <c r="HB421">
        <v>15.252800000000001</v>
      </c>
      <c r="HC421">
        <v>18</v>
      </c>
      <c r="HD421">
        <v>431.58300000000003</v>
      </c>
      <c r="HE421">
        <v>648.173</v>
      </c>
      <c r="HF421">
        <v>20.898199999999999</v>
      </c>
      <c r="HG421">
        <v>28.0426</v>
      </c>
      <c r="HH421">
        <v>30</v>
      </c>
      <c r="HI421">
        <v>27.857900000000001</v>
      </c>
      <c r="HJ421">
        <v>27.849299999999999</v>
      </c>
      <c r="HK421">
        <v>49.529600000000002</v>
      </c>
      <c r="HL421">
        <v>38.9208</v>
      </c>
      <c r="HM421">
        <v>0</v>
      </c>
      <c r="HN421">
        <v>20.933199999999999</v>
      </c>
      <c r="HO421">
        <v>938.11300000000006</v>
      </c>
      <c r="HP421">
        <v>19.7042</v>
      </c>
      <c r="HQ421">
        <v>96.558099999999996</v>
      </c>
      <c r="HR421">
        <v>100.032</v>
      </c>
    </row>
    <row r="422" spans="1:226" x14ac:dyDescent="0.2">
      <c r="A422">
        <v>406</v>
      </c>
      <c r="B422">
        <v>1657297428.0999999</v>
      </c>
      <c r="C422">
        <v>5823.5999999046298</v>
      </c>
      <c r="D422" t="s">
        <v>1174</v>
      </c>
      <c r="E422" t="s">
        <v>1175</v>
      </c>
      <c r="F422">
        <v>5</v>
      </c>
      <c r="G422" t="s">
        <v>1067</v>
      </c>
      <c r="H422" t="s">
        <v>354</v>
      </c>
      <c r="I422">
        <v>1657297420.2785699</v>
      </c>
      <c r="J422">
        <f t="shared" si="204"/>
        <v>1.9613445660884203E-3</v>
      </c>
      <c r="K422">
        <f t="shared" si="205"/>
        <v>1.9613445660884203</v>
      </c>
      <c r="L422">
        <f t="shared" si="206"/>
        <v>27.19838372925761</v>
      </c>
      <c r="M422">
        <f t="shared" si="207"/>
        <v>868.66532142857102</v>
      </c>
      <c r="N422">
        <f t="shared" si="208"/>
        <v>344.66459049363129</v>
      </c>
      <c r="O422">
        <f t="shared" si="209"/>
        <v>25.489057297591255</v>
      </c>
      <c r="P422">
        <f t="shared" si="210"/>
        <v>64.240600169028667</v>
      </c>
      <c r="Q422">
        <f t="shared" si="211"/>
        <v>8.7822447040967949E-2</v>
      </c>
      <c r="R422">
        <f t="shared" si="212"/>
        <v>3.1708733244129421</v>
      </c>
      <c r="S422">
        <f t="shared" si="213"/>
        <v>8.6493194033894188E-2</v>
      </c>
      <c r="T422">
        <f t="shared" si="214"/>
        <v>5.4175998368202444E-2</v>
      </c>
      <c r="U422">
        <f t="shared" si="215"/>
        <v>321.51543403589551</v>
      </c>
      <c r="V422">
        <f t="shared" si="216"/>
        <v>25.761844695617445</v>
      </c>
      <c r="W422">
        <f t="shared" si="217"/>
        <v>24.911539285714301</v>
      </c>
      <c r="X422">
        <f t="shared" si="218"/>
        <v>3.1629467306847054</v>
      </c>
      <c r="Y422">
        <f t="shared" si="219"/>
        <v>49.959326239996081</v>
      </c>
      <c r="Z422">
        <f t="shared" si="220"/>
        <v>1.539276644516905</v>
      </c>
      <c r="AA422">
        <f t="shared" si="221"/>
        <v>3.0810596546528322</v>
      </c>
      <c r="AB422">
        <f t="shared" si="222"/>
        <v>1.6236700861678004</v>
      </c>
      <c r="AC422">
        <f t="shared" si="223"/>
        <v>-86.495295364499341</v>
      </c>
      <c r="AD422">
        <f t="shared" si="224"/>
        <v>-75.037678444131529</v>
      </c>
      <c r="AE422">
        <f t="shared" si="225"/>
        <v>-4.9901512991054222</v>
      </c>
      <c r="AF422">
        <f t="shared" si="226"/>
        <v>154.99230892815922</v>
      </c>
      <c r="AG422">
        <f t="shared" si="227"/>
        <v>66.037624814461111</v>
      </c>
      <c r="AH422">
        <f t="shared" si="228"/>
        <v>1.9763688646386277</v>
      </c>
      <c r="AI422">
        <f t="shared" si="229"/>
        <v>27.19838372925761</v>
      </c>
      <c r="AJ422">
        <v>940.51767220909699</v>
      </c>
      <c r="AK422">
        <v>912.04256969696996</v>
      </c>
      <c r="AL422">
        <v>3.4221138491551799</v>
      </c>
      <c r="AM422">
        <v>66.044289892535204</v>
      </c>
      <c r="AN422">
        <f t="shared" si="230"/>
        <v>1.9613445660884203</v>
      </c>
      <c r="AO422">
        <v>19.775490738461301</v>
      </c>
      <c r="AP422">
        <v>20.8125715151515</v>
      </c>
      <c r="AQ422">
        <v>4.1267181256142499E-6</v>
      </c>
      <c r="AR422">
        <v>78.802789621625607</v>
      </c>
      <c r="AS422">
        <v>13</v>
      </c>
      <c r="AT422">
        <v>3</v>
      </c>
      <c r="AU422">
        <f t="shared" si="231"/>
        <v>1</v>
      </c>
      <c r="AV422">
        <f t="shared" si="232"/>
        <v>0</v>
      </c>
      <c r="AW422">
        <f t="shared" si="233"/>
        <v>39389.892567647788</v>
      </c>
      <c r="AX422">
        <f t="shared" si="234"/>
        <v>1999.99285714286</v>
      </c>
      <c r="AY422">
        <f t="shared" si="235"/>
        <v>1681.194297427927</v>
      </c>
      <c r="AZ422">
        <f t="shared" si="236"/>
        <v>0.84060015085735829</v>
      </c>
      <c r="BA422">
        <f t="shared" si="237"/>
        <v>0.16075829115470164</v>
      </c>
      <c r="BB422">
        <v>2.7</v>
      </c>
      <c r="BC422">
        <v>0.5</v>
      </c>
      <c r="BD422" t="s">
        <v>355</v>
      </c>
      <c r="BE422">
        <v>2</v>
      </c>
      <c r="BF422" t="b">
        <v>1</v>
      </c>
      <c r="BG422">
        <v>1657297420.2785699</v>
      </c>
      <c r="BH422">
        <v>868.66532142857102</v>
      </c>
      <c r="BI422">
        <v>905.25332142857098</v>
      </c>
      <c r="BJ422">
        <v>20.814192857142899</v>
      </c>
      <c r="BK422">
        <v>19.76915</v>
      </c>
      <c r="BL422">
        <v>867.22982142857097</v>
      </c>
      <c r="BM422">
        <v>20.6350785714286</v>
      </c>
      <c r="BN422">
        <v>499.99167857142902</v>
      </c>
      <c r="BO422">
        <v>73.853278571428604</v>
      </c>
      <c r="BP422">
        <v>9.9944360714285696E-2</v>
      </c>
      <c r="BQ422">
        <v>24.472589285714299</v>
      </c>
      <c r="BR422">
        <v>24.911539285714301</v>
      </c>
      <c r="BS422">
        <v>999.9</v>
      </c>
      <c r="BT422">
        <v>0</v>
      </c>
      <c r="BU422">
        <v>0</v>
      </c>
      <c r="BV422">
        <v>10001.740714285699</v>
      </c>
      <c r="BW422">
        <v>0</v>
      </c>
      <c r="BX422">
        <v>1123.05357142857</v>
      </c>
      <c r="BY422">
        <v>-36.587857142857096</v>
      </c>
      <c r="BZ422">
        <v>887.13035714285695</v>
      </c>
      <c r="CA422">
        <v>923.51010714285701</v>
      </c>
      <c r="CB422">
        <v>1.04504357142857</v>
      </c>
      <c r="CC422">
        <v>905.25332142857098</v>
      </c>
      <c r="CD422">
        <v>19.76915</v>
      </c>
      <c r="CE422">
        <v>1.53719571428571</v>
      </c>
      <c r="CF422">
        <v>1.46001535714286</v>
      </c>
      <c r="CG422">
        <v>13.343246428571399</v>
      </c>
      <c r="CH422">
        <v>12.555728571428601</v>
      </c>
      <c r="CI422">
        <v>1999.99285714286</v>
      </c>
      <c r="CJ422">
        <v>0.97999628571428599</v>
      </c>
      <c r="CK422">
        <v>2.0003975E-2</v>
      </c>
      <c r="CL422">
        <v>0</v>
      </c>
      <c r="CM422">
        <v>2.6104642857142899</v>
      </c>
      <c r="CN422">
        <v>0</v>
      </c>
      <c r="CO422">
        <v>7179.1942857142903</v>
      </c>
      <c r="CP422">
        <v>16705.314285714299</v>
      </c>
      <c r="CQ422">
        <v>45.311999999999998</v>
      </c>
      <c r="CR422">
        <v>46.993250000000003</v>
      </c>
      <c r="CS422">
        <v>46.436999999999998</v>
      </c>
      <c r="CT422">
        <v>45.209499999999998</v>
      </c>
      <c r="CU422">
        <v>44.454999999999998</v>
      </c>
      <c r="CV422">
        <v>1959.98714285714</v>
      </c>
      <c r="CW422">
        <v>40.01</v>
      </c>
      <c r="CX422">
        <v>0</v>
      </c>
      <c r="CY422">
        <v>1651536702.9000001</v>
      </c>
      <c r="CZ422">
        <v>0</v>
      </c>
      <c r="DA422">
        <v>0</v>
      </c>
      <c r="DB422" t="s">
        <v>356</v>
      </c>
      <c r="DC422">
        <v>1657211493.5999999</v>
      </c>
      <c r="DD422">
        <v>1657211497.5999999</v>
      </c>
      <c r="DE422">
        <v>0</v>
      </c>
      <c r="DF422">
        <v>1.526</v>
      </c>
      <c r="DG422">
        <v>4.4999999999999998E-2</v>
      </c>
      <c r="DH422">
        <v>2.6110000000000002</v>
      </c>
      <c r="DI422">
        <v>0.157</v>
      </c>
      <c r="DJ422">
        <v>420</v>
      </c>
      <c r="DK422">
        <v>20</v>
      </c>
      <c r="DL422">
        <v>0.57999999999999996</v>
      </c>
      <c r="DM422">
        <v>0.22</v>
      </c>
      <c r="DN422">
        <v>-36.377454999999998</v>
      </c>
      <c r="DO422">
        <v>-4.2802514071293798</v>
      </c>
      <c r="DP422">
        <v>0.47112633547170701</v>
      </c>
      <c r="DQ422">
        <v>0</v>
      </c>
      <c r="DR422">
        <v>1.0422147500000001</v>
      </c>
      <c r="DS422">
        <v>5.4689493433392702E-2</v>
      </c>
      <c r="DT422">
        <v>1.18466191353272E-2</v>
      </c>
      <c r="DU422">
        <v>1</v>
      </c>
      <c r="DV422">
        <v>1</v>
      </c>
      <c r="DW422">
        <v>2</v>
      </c>
      <c r="DX422" t="s">
        <v>363</v>
      </c>
      <c r="DY422">
        <v>2.8556400000000002</v>
      </c>
      <c r="DZ422">
        <v>2.7166899999999998</v>
      </c>
      <c r="EA422">
        <v>0.127666</v>
      </c>
      <c r="EB422">
        <v>0.13095899999999999</v>
      </c>
      <c r="EC422">
        <v>7.6347399999999996E-2</v>
      </c>
      <c r="ED422">
        <v>7.3395299999999997E-2</v>
      </c>
      <c r="EE422">
        <v>24581.4</v>
      </c>
      <c r="EF422">
        <v>21276.5</v>
      </c>
      <c r="EG422">
        <v>25232.2</v>
      </c>
      <c r="EH422">
        <v>23848.2</v>
      </c>
      <c r="EI422">
        <v>39798.699999999997</v>
      </c>
      <c r="EJ422">
        <v>36586.1</v>
      </c>
      <c r="EK422">
        <v>45627.199999999997</v>
      </c>
      <c r="EL422">
        <v>42550.8</v>
      </c>
      <c r="EM422">
        <v>1.7911300000000001</v>
      </c>
      <c r="EN422">
        <v>2.1200700000000001</v>
      </c>
      <c r="EO422">
        <v>6.0163399999999999E-2</v>
      </c>
      <c r="EP422">
        <v>0</v>
      </c>
      <c r="EQ422">
        <v>23.9373</v>
      </c>
      <c r="ER422">
        <v>999.9</v>
      </c>
      <c r="ES422">
        <v>35.203000000000003</v>
      </c>
      <c r="ET422">
        <v>36.064</v>
      </c>
      <c r="EU422">
        <v>28.551600000000001</v>
      </c>
      <c r="EV422">
        <v>52.453000000000003</v>
      </c>
      <c r="EW422">
        <v>36.875</v>
      </c>
      <c r="EX422">
        <v>2</v>
      </c>
      <c r="EY422">
        <v>5.6676799999999999E-2</v>
      </c>
      <c r="EZ422">
        <v>2.1078100000000002</v>
      </c>
      <c r="FA422">
        <v>20.232099999999999</v>
      </c>
      <c r="FB422">
        <v>5.2310699999999999</v>
      </c>
      <c r="FC422">
        <v>11.9915</v>
      </c>
      <c r="FD422">
        <v>4.9558</v>
      </c>
      <c r="FE422">
        <v>3.3039000000000001</v>
      </c>
      <c r="FF422">
        <v>9999</v>
      </c>
      <c r="FG422">
        <v>5204.7</v>
      </c>
      <c r="FH422">
        <v>329.8</v>
      </c>
      <c r="FI422">
        <v>9999</v>
      </c>
      <c r="FJ422">
        <v>1.86829</v>
      </c>
      <c r="FK422">
        <v>1.8640099999999999</v>
      </c>
      <c r="FL422">
        <v>1.8714900000000001</v>
      </c>
      <c r="FM422">
        <v>1.8625700000000001</v>
      </c>
      <c r="FN422">
        <v>1.8619600000000001</v>
      </c>
      <c r="FO422">
        <v>1.8683000000000001</v>
      </c>
      <c r="FP422">
        <v>1.8584799999999999</v>
      </c>
      <c r="FQ422">
        <v>1.8647800000000001</v>
      </c>
      <c r="FR422">
        <v>5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1.46</v>
      </c>
      <c r="GF422">
        <v>0.17899999999999999</v>
      </c>
      <c r="GG422">
        <v>0.30658851354286398</v>
      </c>
      <c r="GH422">
        <v>2.2958890734485699E-3</v>
      </c>
      <c r="GI422">
        <v>-1.86257123826648E-6</v>
      </c>
      <c r="GJ422">
        <v>8.2594232886446805E-10</v>
      </c>
      <c r="GK422">
        <v>-0.101148223110564</v>
      </c>
      <c r="GL422">
        <v>-3.7577424899751702E-2</v>
      </c>
      <c r="GM422">
        <v>3.3046140057118702E-3</v>
      </c>
      <c r="GN422">
        <v>-3.9997718568980099E-5</v>
      </c>
      <c r="GO422">
        <v>3</v>
      </c>
      <c r="GP422">
        <v>2332</v>
      </c>
      <c r="GQ422">
        <v>2</v>
      </c>
      <c r="GR422">
        <v>24</v>
      </c>
      <c r="GS422">
        <v>1432.2</v>
      </c>
      <c r="GT422">
        <v>1432.2</v>
      </c>
      <c r="GU422">
        <v>2.50488</v>
      </c>
      <c r="GV422">
        <v>2.3742700000000001</v>
      </c>
      <c r="GW422">
        <v>1.9982899999999999</v>
      </c>
      <c r="GX422">
        <v>2.6940900000000001</v>
      </c>
      <c r="GY422">
        <v>2.0935100000000002</v>
      </c>
      <c r="GZ422">
        <v>2.3791500000000001</v>
      </c>
      <c r="HA422">
        <v>41.691200000000002</v>
      </c>
      <c r="HB422">
        <v>15.252800000000001</v>
      </c>
      <c r="HC422">
        <v>18</v>
      </c>
      <c r="HD422">
        <v>431.69400000000002</v>
      </c>
      <c r="HE422">
        <v>648.24</v>
      </c>
      <c r="HF422">
        <v>20.959199999999999</v>
      </c>
      <c r="HG422">
        <v>28.0441</v>
      </c>
      <c r="HH422">
        <v>29.9999</v>
      </c>
      <c r="HI422">
        <v>27.859400000000001</v>
      </c>
      <c r="HJ422">
        <v>27.849799999999998</v>
      </c>
      <c r="HK422">
        <v>50.125300000000003</v>
      </c>
      <c r="HL422">
        <v>38.9208</v>
      </c>
      <c r="HM422">
        <v>0</v>
      </c>
      <c r="HN422">
        <v>20.9956</v>
      </c>
      <c r="HO422">
        <v>958.26099999999997</v>
      </c>
      <c r="HP422">
        <v>19.704499999999999</v>
      </c>
      <c r="HQ422">
        <v>96.558999999999997</v>
      </c>
      <c r="HR422">
        <v>100.032</v>
      </c>
    </row>
    <row r="423" spans="1:226" x14ac:dyDescent="0.2">
      <c r="A423">
        <v>407</v>
      </c>
      <c r="B423">
        <v>1657297433.5999999</v>
      </c>
      <c r="C423">
        <v>5829.0999999046298</v>
      </c>
      <c r="D423" t="s">
        <v>1176</v>
      </c>
      <c r="E423" t="s">
        <v>1177</v>
      </c>
      <c r="F423">
        <v>5</v>
      </c>
      <c r="G423" t="s">
        <v>1067</v>
      </c>
      <c r="H423" t="s">
        <v>354</v>
      </c>
      <c r="I423">
        <v>1657297425.8499999</v>
      </c>
      <c r="J423">
        <f t="shared" si="204"/>
        <v>1.9998201030768212E-3</v>
      </c>
      <c r="K423">
        <f t="shared" si="205"/>
        <v>1.999820103076821</v>
      </c>
      <c r="L423">
        <f t="shared" si="206"/>
        <v>28.123687634995168</v>
      </c>
      <c r="M423">
        <f t="shared" si="207"/>
        <v>887.08914285714297</v>
      </c>
      <c r="N423">
        <f t="shared" si="208"/>
        <v>355.03018278202444</v>
      </c>
      <c r="O423">
        <f t="shared" si="209"/>
        <v>26.255402854711903</v>
      </c>
      <c r="P423">
        <f t="shared" si="210"/>
        <v>65.602542947891038</v>
      </c>
      <c r="Q423">
        <f t="shared" si="211"/>
        <v>8.9490852886556879E-2</v>
      </c>
      <c r="R423">
        <f t="shared" si="212"/>
        <v>3.1750435235566874</v>
      </c>
      <c r="S423">
        <f t="shared" si="213"/>
        <v>8.8112825198416456E-2</v>
      </c>
      <c r="T423">
        <f t="shared" si="214"/>
        <v>5.5192558414514634E-2</v>
      </c>
      <c r="U423">
        <f t="shared" si="215"/>
        <v>321.51945354455933</v>
      </c>
      <c r="V423">
        <f t="shared" si="216"/>
        <v>25.758351150551093</v>
      </c>
      <c r="W423">
        <f t="shared" si="217"/>
        <v>24.917146428571399</v>
      </c>
      <c r="X423">
        <f t="shared" si="218"/>
        <v>3.1640049392392138</v>
      </c>
      <c r="Y423">
        <f t="shared" si="219"/>
        <v>49.926245013184378</v>
      </c>
      <c r="Z423">
        <f t="shared" si="220"/>
        <v>1.5389365712240479</v>
      </c>
      <c r="AA423">
        <f t="shared" si="221"/>
        <v>3.0824200194059257</v>
      </c>
      <c r="AB423">
        <f t="shared" si="222"/>
        <v>1.6250683680151659</v>
      </c>
      <c r="AC423">
        <f t="shared" si="223"/>
        <v>-88.192066545687808</v>
      </c>
      <c r="AD423">
        <f t="shared" si="224"/>
        <v>-74.833755524672057</v>
      </c>
      <c r="AE423">
        <f t="shared" si="225"/>
        <v>-4.9703787198045797</v>
      </c>
      <c r="AF423">
        <f t="shared" si="226"/>
        <v>153.52325275439492</v>
      </c>
      <c r="AG423">
        <f t="shared" si="227"/>
        <v>66.47039015585456</v>
      </c>
      <c r="AH423">
        <f t="shared" si="228"/>
        <v>2.0054973299194243</v>
      </c>
      <c r="AI423">
        <f t="shared" si="229"/>
        <v>28.123687634995168</v>
      </c>
      <c r="AJ423">
        <v>958.99368679880899</v>
      </c>
      <c r="AK423">
        <v>930.32549090909095</v>
      </c>
      <c r="AL423">
        <v>3.3420807216014898</v>
      </c>
      <c r="AM423">
        <v>66.044289892535204</v>
      </c>
      <c r="AN423">
        <f t="shared" si="230"/>
        <v>1.999820103076821</v>
      </c>
      <c r="AO423">
        <v>19.717925536688</v>
      </c>
      <c r="AP423">
        <v>20.789869696969699</v>
      </c>
      <c r="AQ423">
        <v>-3.0802212715497E-3</v>
      </c>
      <c r="AR423">
        <v>78.802789621625607</v>
      </c>
      <c r="AS423">
        <v>13</v>
      </c>
      <c r="AT423">
        <v>3</v>
      </c>
      <c r="AU423">
        <f t="shared" si="231"/>
        <v>1</v>
      </c>
      <c r="AV423">
        <f t="shared" si="232"/>
        <v>0</v>
      </c>
      <c r="AW423">
        <f t="shared" si="233"/>
        <v>39458.395873884976</v>
      </c>
      <c r="AX423">
        <f t="shared" si="234"/>
        <v>2000.01714285714</v>
      </c>
      <c r="AY423">
        <f t="shared" si="235"/>
        <v>1681.2147717847436</v>
      </c>
      <c r="AZ423">
        <f t="shared" si="236"/>
        <v>0.84060018074796661</v>
      </c>
      <c r="BA423">
        <f t="shared" si="237"/>
        <v>0.16075834884357551</v>
      </c>
      <c r="BB423">
        <v>2.7</v>
      </c>
      <c r="BC423">
        <v>0.5</v>
      </c>
      <c r="BD423" t="s">
        <v>355</v>
      </c>
      <c r="BE423">
        <v>2</v>
      </c>
      <c r="BF423" t="b">
        <v>1</v>
      </c>
      <c r="BG423">
        <v>1657297425.8499999</v>
      </c>
      <c r="BH423">
        <v>887.08914285714297</v>
      </c>
      <c r="BI423">
        <v>923.94396428571395</v>
      </c>
      <c r="BJ423">
        <v>20.809771428571398</v>
      </c>
      <c r="BK423">
        <v>19.749335714285699</v>
      </c>
      <c r="BL423">
        <v>885.63642857142895</v>
      </c>
      <c r="BM423">
        <v>20.630857142857099</v>
      </c>
      <c r="BN423">
        <v>499.998357142857</v>
      </c>
      <c r="BO423">
        <v>73.852678571428598</v>
      </c>
      <c r="BP423">
        <v>9.9915117857142896E-2</v>
      </c>
      <c r="BQ423">
        <v>24.479964285714299</v>
      </c>
      <c r="BR423">
        <v>24.917146428571399</v>
      </c>
      <c r="BS423">
        <v>999.9</v>
      </c>
      <c r="BT423">
        <v>0</v>
      </c>
      <c r="BU423">
        <v>0</v>
      </c>
      <c r="BV423">
        <v>10020.2257142857</v>
      </c>
      <c r="BW423">
        <v>0</v>
      </c>
      <c r="BX423">
        <v>1123.6082142857099</v>
      </c>
      <c r="BY423">
        <v>-36.854714285714302</v>
      </c>
      <c r="BZ423">
        <v>905.94150000000002</v>
      </c>
      <c r="CA423">
        <v>942.55842857142898</v>
      </c>
      <c r="CB423">
        <v>1.06042607142857</v>
      </c>
      <c r="CC423">
        <v>923.94396428571395</v>
      </c>
      <c r="CD423">
        <v>19.749335714285699</v>
      </c>
      <c r="CE423">
        <v>1.5368567857142901</v>
      </c>
      <c r="CF423">
        <v>1.4585407142857101</v>
      </c>
      <c r="CG423">
        <v>13.339857142857101</v>
      </c>
      <c r="CH423">
        <v>12.540328571428599</v>
      </c>
      <c r="CI423">
        <v>2000.01714285714</v>
      </c>
      <c r="CJ423">
        <v>0.97999524999999998</v>
      </c>
      <c r="CK423">
        <v>2.0005024999999999E-2</v>
      </c>
      <c r="CL423">
        <v>0</v>
      </c>
      <c r="CM423">
        <v>2.58411071428571</v>
      </c>
      <c r="CN423">
        <v>0</v>
      </c>
      <c r="CO423">
        <v>7184.8992857142903</v>
      </c>
      <c r="CP423">
        <v>16705.517857142899</v>
      </c>
      <c r="CQ423">
        <v>45.311999999999998</v>
      </c>
      <c r="CR423">
        <v>46.970750000000002</v>
      </c>
      <c r="CS423">
        <v>46.436999999999998</v>
      </c>
      <c r="CT423">
        <v>45.186999999999998</v>
      </c>
      <c r="CU423">
        <v>44.441499999999998</v>
      </c>
      <c r="CV423">
        <v>1960.01</v>
      </c>
      <c r="CW423">
        <v>40.012500000000003</v>
      </c>
      <c r="CX423">
        <v>0</v>
      </c>
      <c r="CY423">
        <v>1651536708.3</v>
      </c>
      <c r="CZ423">
        <v>0</v>
      </c>
      <c r="DA423">
        <v>0</v>
      </c>
      <c r="DB423" t="s">
        <v>356</v>
      </c>
      <c r="DC423">
        <v>1657211493.5999999</v>
      </c>
      <c r="DD423">
        <v>1657211497.5999999</v>
      </c>
      <c r="DE423">
        <v>0</v>
      </c>
      <c r="DF423">
        <v>1.526</v>
      </c>
      <c r="DG423">
        <v>4.4999999999999998E-2</v>
      </c>
      <c r="DH423">
        <v>2.6110000000000002</v>
      </c>
      <c r="DI423">
        <v>0.157</v>
      </c>
      <c r="DJ423">
        <v>420</v>
      </c>
      <c r="DK423">
        <v>20</v>
      </c>
      <c r="DL423">
        <v>0.57999999999999996</v>
      </c>
      <c r="DM423">
        <v>0.22</v>
      </c>
      <c r="DN423">
        <v>-36.719450000000002</v>
      </c>
      <c r="DO423">
        <v>-2.91155121951217</v>
      </c>
      <c r="DP423">
        <v>0.36931645982815298</v>
      </c>
      <c r="DQ423">
        <v>0</v>
      </c>
      <c r="DR423">
        <v>1.0548925</v>
      </c>
      <c r="DS423">
        <v>0.18886243902438801</v>
      </c>
      <c r="DT423">
        <v>2.1856128402578501E-2</v>
      </c>
      <c r="DU423">
        <v>0</v>
      </c>
      <c r="DV423">
        <v>0</v>
      </c>
      <c r="DW423">
        <v>2</v>
      </c>
      <c r="DX423" t="s">
        <v>357</v>
      </c>
      <c r="DY423">
        <v>2.85568</v>
      </c>
      <c r="DZ423">
        <v>2.7165400000000002</v>
      </c>
      <c r="EA423">
        <v>0.12933500000000001</v>
      </c>
      <c r="EB423">
        <v>0.13266700000000001</v>
      </c>
      <c r="EC423">
        <v>7.6287499999999994E-2</v>
      </c>
      <c r="ED423">
        <v>7.3389800000000005E-2</v>
      </c>
      <c r="EE423">
        <v>24534.1</v>
      </c>
      <c r="EF423">
        <v>21234.9</v>
      </c>
      <c r="EG423">
        <v>25231.9</v>
      </c>
      <c r="EH423">
        <v>23848.400000000001</v>
      </c>
      <c r="EI423">
        <v>39801.1</v>
      </c>
      <c r="EJ423">
        <v>36586.5</v>
      </c>
      <c r="EK423">
        <v>45627</v>
      </c>
      <c r="EL423">
        <v>42551.1</v>
      </c>
      <c r="EM423">
        <v>1.7909299999999999</v>
      </c>
      <c r="EN423">
        <v>2.1200700000000001</v>
      </c>
      <c r="EO423">
        <v>6.0778100000000002E-2</v>
      </c>
      <c r="EP423">
        <v>0</v>
      </c>
      <c r="EQ423">
        <v>23.928000000000001</v>
      </c>
      <c r="ER423">
        <v>999.9</v>
      </c>
      <c r="ES423">
        <v>35.203000000000003</v>
      </c>
      <c r="ET423">
        <v>36.103999999999999</v>
      </c>
      <c r="EU423">
        <v>28.613199999999999</v>
      </c>
      <c r="EV423">
        <v>52.283000000000001</v>
      </c>
      <c r="EW423">
        <v>36.810899999999997</v>
      </c>
      <c r="EX423">
        <v>2</v>
      </c>
      <c r="EY423">
        <v>5.6702200000000001E-2</v>
      </c>
      <c r="EZ423">
        <v>2.0855299999999999</v>
      </c>
      <c r="FA423">
        <v>20.232399999999998</v>
      </c>
      <c r="FB423">
        <v>5.2304700000000004</v>
      </c>
      <c r="FC423">
        <v>11.991199999999999</v>
      </c>
      <c r="FD423">
        <v>4.9559499999999996</v>
      </c>
      <c r="FE423">
        <v>3.3039999999999998</v>
      </c>
      <c r="FF423">
        <v>9999</v>
      </c>
      <c r="FG423">
        <v>5204.8999999999996</v>
      </c>
      <c r="FH423">
        <v>329.8</v>
      </c>
      <c r="FI423">
        <v>9999</v>
      </c>
      <c r="FJ423">
        <v>1.86829</v>
      </c>
      <c r="FK423">
        <v>1.8640099999999999</v>
      </c>
      <c r="FL423">
        <v>1.8714900000000001</v>
      </c>
      <c r="FM423">
        <v>1.8625400000000001</v>
      </c>
      <c r="FN423">
        <v>1.8619699999999999</v>
      </c>
      <c r="FO423">
        <v>1.8683099999999999</v>
      </c>
      <c r="FP423">
        <v>1.85849</v>
      </c>
      <c r="FQ423">
        <v>1.86476</v>
      </c>
      <c r="FR423">
        <v>5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1.4770000000000001</v>
      </c>
      <c r="GF423">
        <v>0.1779</v>
      </c>
      <c r="GG423">
        <v>0.30658851354286398</v>
      </c>
      <c r="GH423">
        <v>2.2958890734485699E-3</v>
      </c>
      <c r="GI423">
        <v>-1.86257123826648E-6</v>
      </c>
      <c r="GJ423">
        <v>8.2594232886446805E-10</v>
      </c>
      <c r="GK423">
        <v>-0.101148223110564</v>
      </c>
      <c r="GL423">
        <v>-3.7577424899751702E-2</v>
      </c>
      <c r="GM423">
        <v>3.3046140057118702E-3</v>
      </c>
      <c r="GN423">
        <v>-3.9997718568980099E-5</v>
      </c>
      <c r="GO423">
        <v>3</v>
      </c>
      <c r="GP423">
        <v>2332</v>
      </c>
      <c r="GQ423">
        <v>2</v>
      </c>
      <c r="GR423">
        <v>24</v>
      </c>
      <c r="GS423">
        <v>1432.3</v>
      </c>
      <c r="GT423">
        <v>1432.3</v>
      </c>
      <c r="GU423">
        <v>2.5439500000000002</v>
      </c>
      <c r="GV423">
        <v>2.3742700000000001</v>
      </c>
      <c r="GW423">
        <v>1.9982899999999999</v>
      </c>
      <c r="GX423">
        <v>2.6940900000000001</v>
      </c>
      <c r="GY423">
        <v>2.0935100000000002</v>
      </c>
      <c r="GZ423">
        <v>2.3889200000000002</v>
      </c>
      <c r="HA423">
        <v>41.717399999999998</v>
      </c>
      <c r="HB423">
        <v>15.2615</v>
      </c>
      <c r="HC423">
        <v>18</v>
      </c>
      <c r="HD423">
        <v>431.58499999999998</v>
      </c>
      <c r="HE423">
        <v>648.26300000000003</v>
      </c>
      <c r="HF423">
        <v>21.027799999999999</v>
      </c>
      <c r="HG423">
        <v>28.0441</v>
      </c>
      <c r="HH423">
        <v>29.9999</v>
      </c>
      <c r="HI423">
        <v>27.860299999999999</v>
      </c>
      <c r="HJ423">
        <v>27.851700000000001</v>
      </c>
      <c r="HK423">
        <v>50.918500000000002</v>
      </c>
      <c r="HL423">
        <v>38.9208</v>
      </c>
      <c r="HM423">
        <v>0</v>
      </c>
      <c r="HN423">
        <v>21.0505</v>
      </c>
      <c r="HO423">
        <v>971.71900000000005</v>
      </c>
      <c r="HP423">
        <v>19.731300000000001</v>
      </c>
      <c r="HQ423">
        <v>96.558199999999999</v>
      </c>
      <c r="HR423">
        <v>100.033</v>
      </c>
    </row>
    <row r="424" spans="1:226" x14ac:dyDescent="0.2">
      <c r="A424">
        <v>408</v>
      </c>
      <c r="B424">
        <v>1657297438.5999999</v>
      </c>
      <c r="C424">
        <v>5834.0999999046298</v>
      </c>
      <c r="D424" t="s">
        <v>1178</v>
      </c>
      <c r="E424" t="s">
        <v>1179</v>
      </c>
      <c r="F424">
        <v>5</v>
      </c>
      <c r="G424" t="s">
        <v>1067</v>
      </c>
      <c r="H424" t="s">
        <v>354</v>
      </c>
      <c r="I424">
        <v>1657297431.11852</v>
      </c>
      <c r="J424">
        <f t="shared" si="204"/>
        <v>1.9969032813014903E-3</v>
      </c>
      <c r="K424">
        <f t="shared" si="205"/>
        <v>1.9969032813014902</v>
      </c>
      <c r="L424">
        <f t="shared" si="206"/>
        <v>28.045144175615867</v>
      </c>
      <c r="M424">
        <f t="shared" si="207"/>
        <v>904.57329629629601</v>
      </c>
      <c r="N424">
        <f t="shared" si="208"/>
        <v>371.56811693200041</v>
      </c>
      <c r="O424">
        <f t="shared" si="209"/>
        <v>27.47830374569293</v>
      </c>
      <c r="P424">
        <f t="shared" si="210"/>
        <v>66.895243868356872</v>
      </c>
      <c r="Q424">
        <f t="shared" si="211"/>
        <v>8.9188283084030123E-2</v>
      </c>
      <c r="R424">
        <f t="shared" si="212"/>
        <v>3.1712932887713334</v>
      </c>
      <c r="S424">
        <f t="shared" si="213"/>
        <v>8.7817889196886018E-2</v>
      </c>
      <c r="T424">
        <f t="shared" si="214"/>
        <v>5.5007551142982447E-2</v>
      </c>
      <c r="U424">
        <f t="shared" si="215"/>
        <v>321.5208398672716</v>
      </c>
      <c r="V424">
        <f t="shared" si="216"/>
        <v>25.770901928944177</v>
      </c>
      <c r="W424">
        <f t="shared" si="217"/>
        <v>24.9289444444445</v>
      </c>
      <c r="X424">
        <f t="shared" si="218"/>
        <v>3.1662325313218633</v>
      </c>
      <c r="Y424">
        <f t="shared" si="219"/>
        <v>49.868228549861577</v>
      </c>
      <c r="Z424">
        <f t="shared" si="220"/>
        <v>1.538107955408043</v>
      </c>
      <c r="AA424">
        <f t="shared" si="221"/>
        <v>3.0843444817177339</v>
      </c>
      <c r="AB424">
        <f t="shared" si="222"/>
        <v>1.6281245759138203</v>
      </c>
      <c r="AC424">
        <f t="shared" si="223"/>
        <v>-88.063434705395721</v>
      </c>
      <c r="AD424">
        <f t="shared" si="224"/>
        <v>-74.979545070112508</v>
      </c>
      <c r="AE424">
        <f t="shared" si="225"/>
        <v>-4.9865095314022367</v>
      </c>
      <c r="AF424">
        <f t="shared" si="226"/>
        <v>153.49135056036113</v>
      </c>
      <c r="AG424">
        <f t="shared" si="227"/>
        <v>66.846461558988679</v>
      </c>
      <c r="AH424">
        <f t="shared" si="228"/>
        <v>2.024893733731663</v>
      </c>
      <c r="AI424">
        <f t="shared" si="229"/>
        <v>28.045144175615867</v>
      </c>
      <c r="AJ424">
        <v>976.25647599283297</v>
      </c>
      <c r="AK424">
        <v>947.39553333333299</v>
      </c>
      <c r="AL424">
        <v>3.40245357795248</v>
      </c>
      <c r="AM424">
        <v>66.044289892535204</v>
      </c>
      <c r="AN424">
        <f t="shared" si="230"/>
        <v>1.9969032813014902</v>
      </c>
      <c r="AO424">
        <v>19.718973971875599</v>
      </c>
      <c r="AP424">
        <v>20.778564848484798</v>
      </c>
      <c r="AQ424">
        <v>-7.8797249636183701E-4</v>
      </c>
      <c r="AR424">
        <v>78.802789621625607</v>
      </c>
      <c r="AS424">
        <v>13</v>
      </c>
      <c r="AT424">
        <v>3</v>
      </c>
      <c r="AU424">
        <f t="shared" si="231"/>
        <v>1</v>
      </c>
      <c r="AV424">
        <f t="shared" si="232"/>
        <v>0</v>
      </c>
      <c r="AW424">
        <f t="shared" si="233"/>
        <v>39394.510842162977</v>
      </c>
      <c r="AX424">
        <f t="shared" si="234"/>
        <v>2000.0259259259301</v>
      </c>
      <c r="AY424">
        <f t="shared" si="235"/>
        <v>1681.2221415547206</v>
      </c>
      <c r="AZ424">
        <f t="shared" si="236"/>
        <v>0.84060017410843491</v>
      </c>
      <c r="BA424">
        <f t="shared" si="237"/>
        <v>0.16075833602927952</v>
      </c>
      <c r="BB424">
        <v>2.7</v>
      </c>
      <c r="BC424">
        <v>0.5</v>
      </c>
      <c r="BD424" t="s">
        <v>355</v>
      </c>
      <c r="BE424">
        <v>2</v>
      </c>
      <c r="BF424" t="b">
        <v>1</v>
      </c>
      <c r="BG424">
        <v>1657297431.11852</v>
      </c>
      <c r="BH424">
        <v>904.57329629629601</v>
      </c>
      <c r="BI424">
        <v>941.65818518518495</v>
      </c>
      <c r="BJ424">
        <v>20.798659259259299</v>
      </c>
      <c r="BK424">
        <v>19.7279962962963</v>
      </c>
      <c r="BL424">
        <v>903.10396296296301</v>
      </c>
      <c r="BM424">
        <v>20.620237037037001</v>
      </c>
      <c r="BN424">
        <v>500.01751851851901</v>
      </c>
      <c r="BO424">
        <v>73.852244444444494</v>
      </c>
      <c r="BP424">
        <v>0.100020277777778</v>
      </c>
      <c r="BQ424">
        <v>24.490392592592599</v>
      </c>
      <c r="BR424">
        <v>24.9289444444445</v>
      </c>
      <c r="BS424">
        <v>999.9</v>
      </c>
      <c r="BT424">
        <v>0</v>
      </c>
      <c r="BU424">
        <v>0</v>
      </c>
      <c r="BV424">
        <v>10003.7337037037</v>
      </c>
      <c r="BW424">
        <v>0</v>
      </c>
      <c r="BX424">
        <v>1124.04666666667</v>
      </c>
      <c r="BY424">
        <v>-37.084825925925898</v>
      </c>
      <c r="BZ424">
        <v>923.786592592592</v>
      </c>
      <c r="CA424">
        <v>960.60888888888906</v>
      </c>
      <c r="CB424">
        <v>1.07065037037037</v>
      </c>
      <c r="CC424">
        <v>941.65818518518495</v>
      </c>
      <c r="CD424">
        <v>19.7279962962963</v>
      </c>
      <c r="CE424">
        <v>1.53602666666667</v>
      </c>
      <c r="CF424">
        <v>1.45695666666667</v>
      </c>
      <c r="CG424">
        <v>13.3315703703704</v>
      </c>
      <c r="CH424">
        <v>12.5237777777778</v>
      </c>
      <c r="CI424">
        <v>2000.0259259259301</v>
      </c>
      <c r="CJ424">
        <v>0.97999540740740698</v>
      </c>
      <c r="CK424">
        <v>2.00048481481481E-2</v>
      </c>
      <c r="CL424">
        <v>0</v>
      </c>
      <c r="CM424">
        <v>2.55261481481481</v>
      </c>
      <c r="CN424">
        <v>0</v>
      </c>
      <c r="CO424">
        <v>7191.8055555555602</v>
      </c>
      <c r="CP424">
        <v>16705.588888888899</v>
      </c>
      <c r="CQ424">
        <v>45.311999999999998</v>
      </c>
      <c r="CR424">
        <v>46.948666666666703</v>
      </c>
      <c r="CS424">
        <v>46.436999999999998</v>
      </c>
      <c r="CT424">
        <v>45.189333333333302</v>
      </c>
      <c r="CU424">
        <v>44.436999999999998</v>
      </c>
      <c r="CV424">
        <v>1960.0185185185201</v>
      </c>
      <c r="CW424">
        <v>40.012222222222199</v>
      </c>
      <c r="CX424">
        <v>0</v>
      </c>
      <c r="CY424">
        <v>1651536713.0999999</v>
      </c>
      <c r="CZ424">
        <v>0</v>
      </c>
      <c r="DA424">
        <v>0</v>
      </c>
      <c r="DB424" t="s">
        <v>356</v>
      </c>
      <c r="DC424">
        <v>1657211493.5999999</v>
      </c>
      <c r="DD424">
        <v>1657211497.5999999</v>
      </c>
      <c r="DE424">
        <v>0</v>
      </c>
      <c r="DF424">
        <v>1.526</v>
      </c>
      <c r="DG424">
        <v>4.4999999999999998E-2</v>
      </c>
      <c r="DH424">
        <v>2.6110000000000002</v>
      </c>
      <c r="DI424">
        <v>0.157</v>
      </c>
      <c r="DJ424">
        <v>420</v>
      </c>
      <c r="DK424">
        <v>20</v>
      </c>
      <c r="DL424">
        <v>0.57999999999999996</v>
      </c>
      <c r="DM424">
        <v>0.22</v>
      </c>
      <c r="DN424">
        <v>-36.916780000000003</v>
      </c>
      <c r="DO424">
        <v>-3.3832412757972801</v>
      </c>
      <c r="DP424">
        <v>0.40233480100533198</v>
      </c>
      <c r="DQ424">
        <v>0</v>
      </c>
      <c r="DR424">
        <v>1.0604214999999999</v>
      </c>
      <c r="DS424">
        <v>0.14299227016885399</v>
      </c>
      <c r="DT424">
        <v>2.03124431753051E-2</v>
      </c>
      <c r="DU424">
        <v>0</v>
      </c>
      <c r="DV424">
        <v>0</v>
      </c>
      <c r="DW424">
        <v>2</v>
      </c>
      <c r="DX424" t="s">
        <v>357</v>
      </c>
      <c r="DY424">
        <v>2.8554900000000001</v>
      </c>
      <c r="DZ424">
        <v>2.7161300000000002</v>
      </c>
      <c r="EA424">
        <v>0.130879</v>
      </c>
      <c r="EB424">
        <v>0.134154</v>
      </c>
      <c r="EC424">
        <v>7.6260400000000006E-2</v>
      </c>
      <c r="ED424">
        <v>7.3402099999999998E-2</v>
      </c>
      <c r="EE424">
        <v>24490.5</v>
      </c>
      <c r="EF424">
        <v>21198.6</v>
      </c>
      <c r="EG424">
        <v>25231.8</v>
      </c>
      <c r="EH424">
        <v>23848.5</v>
      </c>
      <c r="EI424">
        <v>39802</v>
      </c>
      <c r="EJ424">
        <v>36586.1</v>
      </c>
      <c r="EK424">
        <v>45626.5</v>
      </c>
      <c r="EL424">
        <v>42551.1</v>
      </c>
      <c r="EM424">
        <v>1.7909299999999999</v>
      </c>
      <c r="EN424">
        <v>2.1202000000000001</v>
      </c>
      <c r="EO424">
        <v>6.3851500000000005E-2</v>
      </c>
      <c r="EP424">
        <v>0</v>
      </c>
      <c r="EQ424">
        <v>23.921500000000002</v>
      </c>
      <c r="ER424">
        <v>999.9</v>
      </c>
      <c r="ES424">
        <v>35.179000000000002</v>
      </c>
      <c r="ET424">
        <v>36.103999999999999</v>
      </c>
      <c r="EU424">
        <v>28.592099999999999</v>
      </c>
      <c r="EV424">
        <v>52.292999999999999</v>
      </c>
      <c r="EW424">
        <v>36.923099999999998</v>
      </c>
      <c r="EX424">
        <v>2</v>
      </c>
      <c r="EY424">
        <v>5.6364299999999999E-2</v>
      </c>
      <c r="EZ424">
        <v>2.0601500000000001</v>
      </c>
      <c r="FA424">
        <v>20.232500000000002</v>
      </c>
      <c r="FB424">
        <v>5.2310699999999999</v>
      </c>
      <c r="FC424">
        <v>11.9918</v>
      </c>
      <c r="FD424">
        <v>4.9558</v>
      </c>
      <c r="FE424">
        <v>3.3039499999999999</v>
      </c>
      <c r="FF424">
        <v>9999</v>
      </c>
      <c r="FG424">
        <v>5204.8999999999996</v>
      </c>
      <c r="FH424">
        <v>329.8</v>
      </c>
      <c r="FI424">
        <v>9999</v>
      </c>
      <c r="FJ424">
        <v>1.86829</v>
      </c>
      <c r="FK424">
        <v>1.8640099999999999</v>
      </c>
      <c r="FL424">
        <v>1.8714900000000001</v>
      </c>
      <c r="FM424">
        <v>1.8625700000000001</v>
      </c>
      <c r="FN424">
        <v>1.8619699999999999</v>
      </c>
      <c r="FO424">
        <v>1.86829</v>
      </c>
      <c r="FP424">
        <v>1.8585</v>
      </c>
      <c r="FQ424">
        <v>1.86477</v>
      </c>
      <c r="FR424">
        <v>5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1.4930000000000001</v>
      </c>
      <c r="GF424">
        <v>0.17749999999999999</v>
      </c>
      <c r="GG424">
        <v>0.30658851354286398</v>
      </c>
      <c r="GH424">
        <v>2.2958890734485699E-3</v>
      </c>
      <c r="GI424">
        <v>-1.86257123826648E-6</v>
      </c>
      <c r="GJ424">
        <v>8.2594232886446805E-10</v>
      </c>
      <c r="GK424">
        <v>-0.101148223110564</v>
      </c>
      <c r="GL424">
        <v>-3.7577424899751702E-2</v>
      </c>
      <c r="GM424">
        <v>3.3046140057118702E-3</v>
      </c>
      <c r="GN424">
        <v>-3.9997718568980099E-5</v>
      </c>
      <c r="GO424">
        <v>3</v>
      </c>
      <c r="GP424">
        <v>2332</v>
      </c>
      <c r="GQ424">
        <v>2</v>
      </c>
      <c r="GR424">
        <v>24</v>
      </c>
      <c r="GS424">
        <v>1432.4</v>
      </c>
      <c r="GT424">
        <v>1432.3</v>
      </c>
      <c r="GU424">
        <v>2.5744600000000002</v>
      </c>
      <c r="GV424">
        <v>2.3779300000000001</v>
      </c>
      <c r="GW424">
        <v>1.9982899999999999</v>
      </c>
      <c r="GX424">
        <v>2.6940900000000001</v>
      </c>
      <c r="GY424">
        <v>2.0935100000000002</v>
      </c>
      <c r="GZ424">
        <v>2.33765</v>
      </c>
      <c r="HA424">
        <v>41.717399999999998</v>
      </c>
      <c r="HB424">
        <v>15.244</v>
      </c>
      <c r="HC424">
        <v>18</v>
      </c>
      <c r="HD424">
        <v>431.596</v>
      </c>
      <c r="HE424">
        <v>648.37400000000002</v>
      </c>
      <c r="HF424">
        <v>21.083500000000001</v>
      </c>
      <c r="HG424">
        <v>28.0441</v>
      </c>
      <c r="HH424">
        <v>30.0001</v>
      </c>
      <c r="HI424">
        <v>27.861799999999999</v>
      </c>
      <c r="HJ424">
        <v>27.852499999999999</v>
      </c>
      <c r="HK424">
        <v>51.6325</v>
      </c>
      <c r="HL424">
        <v>38.9208</v>
      </c>
      <c r="HM424">
        <v>0</v>
      </c>
      <c r="HN424">
        <v>21.099799999999998</v>
      </c>
      <c r="HO424">
        <v>991.85199999999998</v>
      </c>
      <c r="HP424">
        <v>19.741800000000001</v>
      </c>
      <c r="HQ424">
        <v>96.557500000000005</v>
      </c>
      <c r="HR424">
        <v>100.033</v>
      </c>
    </row>
    <row r="425" spans="1:226" x14ac:dyDescent="0.2">
      <c r="A425">
        <v>409</v>
      </c>
      <c r="B425">
        <v>1657297443.5999999</v>
      </c>
      <c r="C425">
        <v>5839.0999999046298</v>
      </c>
      <c r="D425" t="s">
        <v>1180</v>
      </c>
      <c r="E425" t="s">
        <v>1181</v>
      </c>
      <c r="F425">
        <v>5</v>
      </c>
      <c r="G425" t="s">
        <v>1067</v>
      </c>
      <c r="H425" t="s">
        <v>354</v>
      </c>
      <c r="I425">
        <v>1657297435.83214</v>
      </c>
      <c r="J425">
        <f t="shared" si="204"/>
        <v>1.9864652656597891E-3</v>
      </c>
      <c r="K425">
        <f t="shared" si="205"/>
        <v>1.9864652656597892</v>
      </c>
      <c r="L425">
        <f t="shared" si="206"/>
        <v>28.600689050669988</v>
      </c>
      <c r="M425">
        <f t="shared" si="207"/>
        <v>920.13610714285699</v>
      </c>
      <c r="N425">
        <f t="shared" si="208"/>
        <v>371.92624726340972</v>
      </c>
      <c r="O425">
        <f t="shared" si="209"/>
        <v>27.504869871180279</v>
      </c>
      <c r="P425">
        <f t="shared" si="210"/>
        <v>68.046350793883633</v>
      </c>
      <c r="Q425">
        <f t="shared" si="211"/>
        <v>8.8374869744596046E-2</v>
      </c>
      <c r="R425">
        <f t="shared" si="212"/>
        <v>3.1693463627435499</v>
      </c>
      <c r="S425">
        <f t="shared" si="213"/>
        <v>8.7028341930157863E-2</v>
      </c>
      <c r="T425">
        <f t="shared" si="214"/>
        <v>5.451198479226347E-2</v>
      </c>
      <c r="U425">
        <f t="shared" si="215"/>
        <v>321.52020301210257</v>
      </c>
      <c r="V425">
        <f t="shared" si="216"/>
        <v>25.781049917692954</v>
      </c>
      <c r="W425">
        <f t="shared" si="217"/>
        <v>24.956603571428602</v>
      </c>
      <c r="X425">
        <f t="shared" si="218"/>
        <v>3.1714602452473559</v>
      </c>
      <c r="Y425">
        <f t="shared" si="219"/>
        <v>49.818127327206135</v>
      </c>
      <c r="Z425">
        <f t="shared" si="220"/>
        <v>1.537196670544887</v>
      </c>
      <c r="AA425">
        <f t="shared" si="221"/>
        <v>3.0856171297820136</v>
      </c>
      <c r="AB425">
        <f t="shared" si="222"/>
        <v>1.634263574702469</v>
      </c>
      <c r="AC425">
        <f t="shared" si="223"/>
        <v>-87.603118215596695</v>
      </c>
      <c r="AD425">
        <f t="shared" si="224"/>
        <v>-78.481713624037766</v>
      </c>
      <c r="AE425">
        <f t="shared" si="225"/>
        <v>-5.2235368328997787</v>
      </c>
      <c r="AF425">
        <f t="shared" si="226"/>
        <v>150.21183433956838</v>
      </c>
      <c r="AG425">
        <f t="shared" si="227"/>
        <v>67.295129444351602</v>
      </c>
      <c r="AH425">
        <f t="shared" si="228"/>
        <v>2.0148753155180064</v>
      </c>
      <c r="AI425">
        <f t="shared" si="229"/>
        <v>28.600689050669988</v>
      </c>
      <c r="AJ425">
        <v>993.34074349894695</v>
      </c>
      <c r="AK425">
        <v>964.24944848484802</v>
      </c>
      <c r="AL425">
        <v>3.38325957338267</v>
      </c>
      <c r="AM425">
        <v>66.044289892535204</v>
      </c>
      <c r="AN425">
        <f t="shared" si="230"/>
        <v>1.9864652656597892</v>
      </c>
      <c r="AO425">
        <v>19.723066237702099</v>
      </c>
      <c r="AP425">
        <v>20.7739703030303</v>
      </c>
      <c r="AQ425">
        <v>-1.10602459242172E-4</v>
      </c>
      <c r="AR425">
        <v>78.802789621625607</v>
      </c>
      <c r="AS425">
        <v>13</v>
      </c>
      <c r="AT425">
        <v>3</v>
      </c>
      <c r="AU425">
        <f t="shared" si="231"/>
        <v>1</v>
      </c>
      <c r="AV425">
        <f t="shared" si="232"/>
        <v>0</v>
      </c>
      <c r="AW425">
        <f t="shared" si="233"/>
        <v>39361.161156790404</v>
      </c>
      <c r="AX425">
        <f t="shared" si="234"/>
        <v>2000.0228571428599</v>
      </c>
      <c r="AY425">
        <f t="shared" si="235"/>
        <v>1681.21948757104</v>
      </c>
      <c r="AZ425">
        <f t="shared" si="236"/>
        <v>0.84060013692681101</v>
      </c>
      <c r="BA425">
        <f t="shared" si="237"/>
        <v>0.16075826426874512</v>
      </c>
      <c r="BB425">
        <v>2.7</v>
      </c>
      <c r="BC425">
        <v>0.5</v>
      </c>
      <c r="BD425" t="s">
        <v>355</v>
      </c>
      <c r="BE425">
        <v>2</v>
      </c>
      <c r="BF425" t="b">
        <v>1</v>
      </c>
      <c r="BG425">
        <v>1657297435.83214</v>
      </c>
      <c r="BH425">
        <v>920.13610714285699</v>
      </c>
      <c r="BI425">
        <v>957.47578571428596</v>
      </c>
      <c r="BJ425">
        <v>20.786275</v>
      </c>
      <c r="BK425">
        <v>19.7208821428571</v>
      </c>
      <c r="BL425">
        <v>918.65185714285701</v>
      </c>
      <c r="BM425">
        <v>20.6084178571429</v>
      </c>
      <c r="BN425">
        <v>500.01110714285699</v>
      </c>
      <c r="BO425">
        <v>73.852485714285706</v>
      </c>
      <c r="BP425">
        <v>9.9998342857142902E-2</v>
      </c>
      <c r="BQ425">
        <v>24.497285714285699</v>
      </c>
      <c r="BR425">
        <v>24.956603571428602</v>
      </c>
      <c r="BS425">
        <v>999.9</v>
      </c>
      <c r="BT425">
        <v>0</v>
      </c>
      <c r="BU425">
        <v>0</v>
      </c>
      <c r="BV425">
        <v>9995.1117857142908</v>
      </c>
      <c r="BW425">
        <v>0</v>
      </c>
      <c r="BX425">
        <v>1124.6675</v>
      </c>
      <c r="BY425">
        <v>-37.339632142857099</v>
      </c>
      <c r="BZ425">
        <v>939.66803571428602</v>
      </c>
      <c r="CA425">
        <v>976.73775000000001</v>
      </c>
      <c r="CB425">
        <v>1.06538321428571</v>
      </c>
      <c r="CC425">
        <v>957.47578571428596</v>
      </c>
      <c r="CD425">
        <v>19.7208821428571</v>
      </c>
      <c r="CE425">
        <v>1.53511821428571</v>
      </c>
      <c r="CF425">
        <v>1.45643642857143</v>
      </c>
      <c r="CG425">
        <v>13.322489285714299</v>
      </c>
      <c r="CH425">
        <v>12.518339285714299</v>
      </c>
      <c r="CI425">
        <v>2000.0228571428599</v>
      </c>
      <c r="CJ425">
        <v>0.97999617857142896</v>
      </c>
      <c r="CK425">
        <v>2.0004049999999999E-2</v>
      </c>
      <c r="CL425">
        <v>0</v>
      </c>
      <c r="CM425">
        <v>2.54277857142857</v>
      </c>
      <c r="CN425">
        <v>0</v>
      </c>
      <c r="CO425">
        <v>7197.4407142857099</v>
      </c>
      <c r="CP425">
        <v>16705.571428571398</v>
      </c>
      <c r="CQ425">
        <v>45.311999999999998</v>
      </c>
      <c r="CR425">
        <v>46.936999999999998</v>
      </c>
      <c r="CS425">
        <v>46.4325714285714</v>
      </c>
      <c r="CT425">
        <v>45.189250000000001</v>
      </c>
      <c r="CU425">
        <v>44.436999999999998</v>
      </c>
      <c r="CV425">
        <v>1960.0160714285701</v>
      </c>
      <c r="CW425">
        <v>40.0096428571429</v>
      </c>
      <c r="CX425">
        <v>0</v>
      </c>
      <c r="CY425">
        <v>1651536718.5</v>
      </c>
      <c r="CZ425">
        <v>0</v>
      </c>
      <c r="DA425">
        <v>0</v>
      </c>
      <c r="DB425" t="s">
        <v>356</v>
      </c>
      <c r="DC425">
        <v>1657211493.5999999</v>
      </c>
      <c r="DD425">
        <v>1657211497.5999999</v>
      </c>
      <c r="DE425">
        <v>0</v>
      </c>
      <c r="DF425">
        <v>1.526</v>
      </c>
      <c r="DG425">
        <v>4.4999999999999998E-2</v>
      </c>
      <c r="DH425">
        <v>2.6110000000000002</v>
      </c>
      <c r="DI425">
        <v>0.157</v>
      </c>
      <c r="DJ425">
        <v>420</v>
      </c>
      <c r="DK425">
        <v>20</v>
      </c>
      <c r="DL425">
        <v>0.57999999999999996</v>
      </c>
      <c r="DM425">
        <v>0.22</v>
      </c>
      <c r="DN425">
        <v>-37.162177499999999</v>
      </c>
      <c r="DO425">
        <v>-2.64874333958715</v>
      </c>
      <c r="DP425">
        <v>0.33920870160382099</v>
      </c>
      <c r="DQ425">
        <v>0</v>
      </c>
      <c r="DR425">
        <v>1.0647279999999999</v>
      </c>
      <c r="DS425">
        <v>-2.0737936210132701E-2</v>
      </c>
      <c r="DT425">
        <v>1.6097933904697201E-2</v>
      </c>
      <c r="DU425">
        <v>1</v>
      </c>
      <c r="DV425">
        <v>1</v>
      </c>
      <c r="DW425">
        <v>2</v>
      </c>
      <c r="DX425" t="s">
        <v>363</v>
      </c>
      <c r="DY425">
        <v>2.8555799999999998</v>
      </c>
      <c r="DZ425">
        <v>2.7164899999999998</v>
      </c>
      <c r="EA425">
        <v>0.13239500000000001</v>
      </c>
      <c r="EB425">
        <v>0.13570499999999999</v>
      </c>
      <c r="EC425">
        <v>7.6248099999999999E-2</v>
      </c>
      <c r="ED425">
        <v>7.3417499999999997E-2</v>
      </c>
      <c r="EE425">
        <v>24447.4</v>
      </c>
      <c r="EF425">
        <v>21160.5</v>
      </c>
      <c r="EG425">
        <v>25231.4</v>
      </c>
      <c r="EH425">
        <v>23848.400000000001</v>
      </c>
      <c r="EI425">
        <v>39802.199999999997</v>
      </c>
      <c r="EJ425">
        <v>36585.5</v>
      </c>
      <c r="EK425">
        <v>45626.1</v>
      </c>
      <c r="EL425">
        <v>42551.1</v>
      </c>
      <c r="EM425">
        <v>1.7908299999999999</v>
      </c>
      <c r="EN425">
        <v>2.1200700000000001</v>
      </c>
      <c r="EO425">
        <v>6.6235699999999995E-2</v>
      </c>
      <c r="EP425">
        <v>0</v>
      </c>
      <c r="EQ425">
        <v>23.916</v>
      </c>
      <c r="ER425">
        <v>999.9</v>
      </c>
      <c r="ES425">
        <v>35.179000000000002</v>
      </c>
      <c r="ET425">
        <v>36.103999999999999</v>
      </c>
      <c r="EU425">
        <v>28.597300000000001</v>
      </c>
      <c r="EV425">
        <v>52.603000000000002</v>
      </c>
      <c r="EW425">
        <v>36.838900000000002</v>
      </c>
      <c r="EX425">
        <v>2</v>
      </c>
      <c r="EY425">
        <v>5.69309E-2</v>
      </c>
      <c r="EZ425">
        <v>2.1293799999999998</v>
      </c>
      <c r="FA425">
        <v>20.2317</v>
      </c>
      <c r="FB425">
        <v>5.23062</v>
      </c>
      <c r="FC425">
        <v>11.992000000000001</v>
      </c>
      <c r="FD425">
        <v>4.9560000000000004</v>
      </c>
      <c r="FE425">
        <v>3.3039499999999999</v>
      </c>
      <c r="FF425">
        <v>9999</v>
      </c>
      <c r="FG425">
        <v>5205.2</v>
      </c>
      <c r="FH425">
        <v>329.8</v>
      </c>
      <c r="FI425">
        <v>9999</v>
      </c>
      <c r="FJ425">
        <v>1.86829</v>
      </c>
      <c r="FK425">
        <v>1.8640099999999999</v>
      </c>
      <c r="FL425">
        <v>1.8714900000000001</v>
      </c>
      <c r="FM425">
        <v>1.8625700000000001</v>
      </c>
      <c r="FN425">
        <v>1.8619399999999999</v>
      </c>
      <c r="FO425">
        <v>1.86829</v>
      </c>
      <c r="FP425">
        <v>1.8585100000000001</v>
      </c>
      <c r="FQ425">
        <v>1.86476</v>
      </c>
      <c r="FR425">
        <v>5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1.51</v>
      </c>
      <c r="GF425">
        <v>0.1772</v>
      </c>
      <c r="GG425">
        <v>0.30658851354286398</v>
      </c>
      <c r="GH425">
        <v>2.2958890734485699E-3</v>
      </c>
      <c r="GI425">
        <v>-1.86257123826648E-6</v>
      </c>
      <c r="GJ425">
        <v>8.2594232886446805E-10</v>
      </c>
      <c r="GK425">
        <v>-0.101148223110564</v>
      </c>
      <c r="GL425">
        <v>-3.7577424899751702E-2</v>
      </c>
      <c r="GM425">
        <v>3.3046140057118702E-3</v>
      </c>
      <c r="GN425">
        <v>-3.9997718568980099E-5</v>
      </c>
      <c r="GO425">
        <v>3</v>
      </c>
      <c r="GP425">
        <v>2332</v>
      </c>
      <c r="GQ425">
        <v>2</v>
      </c>
      <c r="GR425">
        <v>24</v>
      </c>
      <c r="GS425">
        <v>1432.5</v>
      </c>
      <c r="GT425">
        <v>1432.4</v>
      </c>
      <c r="GU425">
        <v>2.6122999999999998</v>
      </c>
      <c r="GV425">
        <v>2.3730500000000001</v>
      </c>
      <c r="GW425">
        <v>1.9982899999999999</v>
      </c>
      <c r="GX425">
        <v>2.6940900000000001</v>
      </c>
      <c r="GY425">
        <v>2.0935100000000002</v>
      </c>
      <c r="GZ425">
        <v>2.3999000000000001</v>
      </c>
      <c r="HA425">
        <v>41.743600000000001</v>
      </c>
      <c r="HB425">
        <v>15.2615</v>
      </c>
      <c r="HC425">
        <v>18</v>
      </c>
      <c r="HD425">
        <v>431.541</v>
      </c>
      <c r="HE425">
        <v>648.29100000000005</v>
      </c>
      <c r="HF425">
        <v>21.126799999999999</v>
      </c>
      <c r="HG425">
        <v>28.0441</v>
      </c>
      <c r="HH425">
        <v>30.0002</v>
      </c>
      <c r="HI425">
        <v>27.862100000000002</v>
      </c>
      <c r="HJ425">
        <v>27.854099999999999</v>
      </c>
      <c r="HK425">
        <v>52.273600000000002</v>
      </c>
      <c r="HL425">
        <v>38.9208</v>
      </c>
      <c r="HM425">
        <v>0</v>
      </c>
      <c r="HN425">
        <v>21.1266</v>
      </c>
      <c r="HO425">
        <v>1005.35</v>
      </c>
      <c r="HP425">
        <v>19.759699999999999</v>
      </c>
      <c r="HQ425">
        <v>96.556399999999996</v>
      </c>
      <c r="HR425">
        <v>100.033</v>
      </c>
    </row>
    <row r="426" spans="1:226" x14ac:dyDescent="0.2">
      <c r="A426">
        <v>410</v>
      </c>
      <c r="B426">
        <v>1657297448.5999999</v>
      </c>
      <c r="C426">
        <v>5844.0999999046298</v>
      </c>
      <c r="D426" t="s">
        <v>1182</v>
      </c>
      <c r="E426" t="s">
        <v>1183</v>
      </c>
      <c r="F426">
        <v>5</v>
      </c>
      <c r="G426" t="s">
        <v>1067</v>
      </c>
      <c r="H426" t="s">
        <v>354</v>
      </c>
      <c r="I426">
        <v>1657297441.0999999</v>
      </c>
      <c r="J426">
        <f t="shared" si="204"/>
        <v>1.9590066662577904E-3</v>
      </c>
      <c r="K426">
        <f t="shared" si="205"/>
        <v>1.9590066662577905</v>
      </c>
      <c r="L426">
        <f t="shared" si="206"/>
        <v>28.61089858341818</v>
      </c>
      <c r="M426">
        <f t="shared" si="207"/>
        <v>937.64548148148197</v>
      </c>
      <c r="N426">
        <f t="shared" si="208"/>
        <v>380.18194118684812</v>
      </c>
      <c r="O426">
        <f t="shared" si="209"/>
        <v>28.115593049240825</v>
      </c>
      <c r="P426">
        <f t="shared" si="210"/>
        <v>69.341691242605492</v>
      </c>
      <c r="Q426">
        <f t="shared" si="211"/>
        <v>8.6941980717660072E-2</v>
      </c>
      <c r="R426">
        <f t="shared" si="212"/>
        <v>3.1664485202369721</v>
      </c>
      <c r="S426">
        <f t="shared" si="213"/>
        <v>8.5637242563369687E-2</v>
      </c>
      <c r="T426">
        <f t="shared" si="214"/>
        <v>5.3638871020348061E-2</v>
      </c>
      <c r="U426">
        <f t="shared" si="215"/>
        <v>321.51644960210444</v>
      </c>
      <c r="V426">
        <f t="shared" si="216"/>
        <v>25.79591675724259</v>
      </c>
      <c r="W426">
        <f t="shared" si="217"/>
        <v>24.9714666666667</v>
      </c>
      <c r="X426">
        <f t="shared" si="218"/>
        <v>3.1742725593777887</v>
      </c>
      <c r="Y426">
        <f t="shared" si="219"/>
        <v>49.772031796434064</v>
      </c>
      <c r="Z426">
        <f t="shared" si="220"/>
        <v>1.5364307082186115</v>
      </c>
      <c r="AA426">
        <f t="shared" si="221"/>
        <v>3.0869358809834435</v>
      </c>
      <c r="AB426">
        <f t="shared" si="222"/>
        <v>1.6378418511591772</v>
      </c>
      <c r="AC426">
        <f t="shared" si="223"/>
        <v>-86.39219398196856</v>
      </c>
      <c r="AD426">
        <f t="shared" si="224"/>
        <v>-79.728325249398495</v>
      </c>
      <c r="AE426">
        <f t="shared" si="225"/>
        <v>-5.3119533213364587</v>
      </c>
      <c r="AF426">
        <f t="shared" si="226"/>
        <v>150.08397704940097</v>
      </c>
      <c r="AG426">
        <f t="shared" si="227"/>
        <v>67.62546180860717</v>
      </c>
      <c r="AH426">
        <f t="shared" si="228"/>
        <v>1.9874424019852006</v>
      </c>
      <c r="AI426">
        <f t="shared" si="229"/>
        <v>28.61089858341818</v>
      </c>
      <c r="AJ426">
        <v>1010.49107648687</v>
      </c>
      <c r="AK426">
        <v>981.32498787878706</v>
      </c>
      <c r="AL426">
        <v>3.4007092033755599</v>
      </c>
      <c r="AM426">
        <v>66.044289892535204</v>
      </c>
      <c r="AN426">
        <f t="shared" si="230"/>
        <v>1.9590066662577905</v>
      </c>
      <c r="AO426">
        <v>19.728759152351</v>
      </c>
      <c r="AP426">
        <v>20.766121212121199</v>
      </c>
      <c r="AQ426">
        <v>-3.1244350135948797E-4</v>
      </c>
      <c r="AR426">
        <v>78.802789621625607</v>
      </c>
      <c r="AS426">
        <v>13</v>
      </c>
      <c r="AT426">
        <v>3</v>
      </c>
      <c r="AU426">
        <f t="shared" si="231"/>
        <v>1</v>
      </c>
      <c r="AV426">
        <f t="shared" si="232"/>
        <v>0</v>
      </c>
      <c r="AW426">
        <f t="shared" si="233"/>
        <v>39311.940435684708</v>
      </c>
      <c r="AX426">
        <f t="shared" si="234"/>
        <v>2000.0014814814799</v>
      </c>
      <c r="AY426">
        <f t="shared" si="235"/>
        <v>1681.2013548888267</v>
      </c>
      <c r="AZ426">
        <f t="shared" si="236"/>
        <v>0.84060005477770672</v>
      </c>
      <c r="BA426">
        <f t="shared" si="237"/>
        <v>0.16075810572097404</v>
      </c>
      <c r="BB426">
        <v>2.7</v>
      </c>
      <c r="BC426">
        <v>0.5</v>
      </c>
      <c r="BD426" t="s">
        <v>355</v>
      </c>
      <c r="BE426">
        <v>2</v>
      </c>
      <c r="BF426" t="b">
        <v>1</v>
      </c>
      <c r="BG426">
        <v>1657297441.0999999</v>
      </c>
      <c r="BH426">
        <v>937.64548148148197</v>
      </c>
      <c r="BI426">
        <v>975.16940740740699</v>
      </c>
      <c r="BJ426">
        <v>20.7757740740741</v>
      </c>
      <c r="BK426">
        <v>19.7248555555556</v>
      </c>
      <c r="BL426">
        <v>936.14418518518505</v>
      </c>
      <c r="BM426">
        <v>20.598388888888898</v>
      </c>
      <c r="BN426">
        <v>500.00162962962997</v>
      </c>
      <c r="BO426">
        <v>73.852977777777795</v>
      </c>
      <c r="BP426">
        <v>0.100016837037037</v>
      </c>
      <c r="BQ426">
        <v>24.504425925925901</v>
      </c>
      <c r="BR426">
        <v>24.9714666666667</v>
      </c>
      <c r="BS426">
        <v>999.9</v>
      </c>
      <c r="BT426">
        <v>0</v>
      </c>
      <c r="BU426">
        <v>0</v>
      </c>
      <c r="BV426">
        <v>9982.2648148148201</v>
      </c>
      <c r="BW426">
        <v>0</v>
      </c>
      <c r="BX426">
        <v>1125.2337037037</v>
      </c>
      <c r="BY426">
        <v>-37.523925925925901</v>
      </c>
      <c r="BZ426">
        <v>957.53892592592604</v>
      </c>
      <c r="CA426">
        <v>994.791333333333</v>
      </c>
      <c r="CB426">
        <v>1.05091555555556</v>
      </c>
      <c r="CC426">
        <v>975.16940740740699</v>
      </c>
      <c r="CD426">
        <v>19.7248555555556</v>
      </c>
      <c r="CE426">
        <v>1.53435259259259</v>
      </c>
      <c r="CF426">
        <v>1.4567392592592601</v>
      </c>
      <c r="CG426">
        <v>13.314840740740699</v>
      </c>
      <c r="CH426">
        <v>12.5214962962963</v>
      </c>
      <c r="CI426">
        <v>2000.0014814814799</v>
      </c>
      <c r="CJ426">
        <v>0.97999851851851905</v>
      </c>
      <c r="CK426">
        <v>2.0001685185185199E-2</v>
      </c>
      <c r="CL426">
        <v>0</v>
      </c>
      <c r="CM426">
        <v>2.5713888888888898</v>
      </c>
      <c r="CN426">
        <v>0</v>
      </c>
      <c r="CO426">
        <v>7203.5370370370401</v>
      </c>
      <c r="CP426">
        <v>16705.392592592601</v>
      </c>
      <c r="CQ426">
        <v>45.311999999999998</v>
      </c>
      <c r="CR426">
        <v>46.927814814814802</v>
      </c>
      <c r="CS426">
        <v>46.425518518518501</v>
      </c>
      <c r="CT426">
        <v>45.189333333333302</v>
      </c>
      <c r="CU426">
        <v>44.436999999999998</v>
      </c>
      <c r="CV426">
        <v>1959.99888888889</v>
      </c>
      <c r="CW426">
        <v>40.0037037037037</v>
      </c>
      <c r="CX426">
        <v>0</v>
      </c>
      <c r="CY426">
        <v>1651536723.3</v>
      </c>
      <c r="CZ426">
        <v>0</v>
      </c>
      <c r="DA426">
        <v>0</v>
      </c>
      <c r="DB426" t="s">
        <v>356</v>
      </c>
      <c r="DC426">
        <v>1657211493.5999999</v>
      </c>
      <c r="DD426">
        <v>1657211497.5999999</v>
      </c>
      <c r="DE426">
        <v>0</v>
      </c>
      <c r="DF426">
        <v>1.526</v>
      </c>
      <c r="DG426">
        <v>4.4999999999999998E-2</v>
      </c>
      <c r="DH426">
        <v>2.6110000000000002</v>
      </c>
      <c r="DI426">
        <v>0.157</v>
      </c>
      <c r="DJ426">
        <v>420</v>
      </c>
      <c r="DK426">
        <v>20</v>
      </c>
      <c r="DL426">
        <v>0.57999999999999996</v>
      </c>
      <c r="DM426">
        <v>0.22</v>
      </c>
      <c r="DN426">
        <v>-37.413089999999997</v>
      </c>
      <c r="DO426">
        <v>-2.3550168855533302</v>
      </c>
      <c r="DP426">
        <v>0.34524924243218802</v>
      </c>
      <c r="DQ426">
        <v>0</v>
      </c>
      <c r="DR426">
        <v>1.0588200000000001</v>
      </c>
      <c r="DS426">
        <v>-0.16348007504690701</v>
      </c>
      <c r="DT426">
        <v>1.58461761949058E-2</v>
      </c>
      <c r="DU426">
        <v>0</v>
      </c>
      <c r="DV426">
        <v>0</v>
      </c>
      <c r="DW426">
        <v>2</v>
      </c>
      <c r="DX426" t="s">
        <v>357</v>
      </c>
      <c r="DY426">
        <v>2.85555</v>
      </c>
      <c r="DZ426">
        <v>2.7164600000000001</v>
      </c>
      <c r="EA426">
        <v>0.133905</v>
      </c>
      <c r="EB426">
        <v>0.13711300000000001</v>
      </c>
      <c r="EC426">
        <v>7.6231699999999999E-2</v>
      </c>
      <c r="ED426">
        <v>7.3425799999999999E-2</v>
      </c>
      <c r="EE426">
        <v>24404.799999999999</v>
      </c>
      <c r="EF426">
        <v>21125.5</v>
      </c>
      <c r="EG426">
        <v>25231.4</v>
      </c>
      <c r="EH426">
        <v>23847.8</v>
      </c>
      <c r="EI426">
        <v>39802.800000000003</v>
      </c>
      <c r="EJ426">
        <v>36584.300000000003</v>
      </c>
      <c r="EK426">
        <v>45626</v>
      </c>
      <c r="EL426">
        <v>42550</v>
      </c>
      <c r="EM426">
        <v>1.7907500000000001</v>
      </c>
      <c r="EN426">
        <v>2.12</v>
      </c>
      <c r="EO426">
        <v>6.4138299999999995E-2</v>
      </c>
      <c r="EP426">
        <v>0</v>
      </c>
      <c r="EQ426">
        <v>23.909600000000001</v>
      </c>
      <c r="ER426">
        <v>999.9</v>
      </c>
      <c r="ES426">
        <v>35.203000000000003</v>
      </c>
      <c r="ET426">
        <v>36.113999999999997</v>
      </c>
      <c r="EU426">
        <v>28.629799999999999</v>
      </c>
      <c r="EV426">
        <v>52.582999999999998</v>
      </c>
      <c r="EW426">
        <v>36.959099999999999</v>
      </c>
      <c r="EX426">
        <v>2</v>
      </c>
      <c r="EY426">
        <v>5.84019E-2</v>
      </c>
      <c r="EZ426">
        <v>3.3180700000000001</v>
      </c>
      <c r="FA426">
        <v>20.210599999999999</v>
      </c>
      <c r="FB426">
        <v>5.2310699999999999</v>
      </c>
      <c r="FC426">
        <v>11.992000000000001</v>
      </c>
      <c r="FD426">
        <v>4.9560000000000004</v>
      </c>
      <c r="FE426">
        <v>3.3039499999999999</v>
      </c>
      <c r="FF426">
        <v>9999</v>
      </c>
      <c r="FG426">
        <v>5205.2</v>
      </c>
      <c r="FH426">
        <v>329.8</v>
      </c>
      <c r="FI426">
        <v>9999</v>
      </c>
      <c r="FJ426">
        <v>1.86829</v>
      </c>
      <c r="FK426">
        <v>1.8640099999999999</v>
      </c>
      <c r="FL426">
        <v>1.8714900000000001</v>
      </c>
      <c r="FM426">
        <v>1.8625400000000001</v>
      </c>
      <c r="FN426">
        <v>1.8619399999999999</v>
      </c>
      <c r="FO426">
        <v>1.86829</v>
      </c>
      <c r="FP426">
        <v>1.8585</v>
      </c>
      <c r="FQ426">
        <v>1.8647400000000001</v>
      </c>
      <c r="FR426">
        <v>5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1.526</v>
      </c>
      <c r="GF426">
        <v>0.17699999999999999</v>
      </c>
      <c r="GG426">
        <v>0.30658851354286398</v>
      </c>
      <c r="GH426">
        <v>2.2958890734485699E-3</v>
      </c>
      <c r="GI426">
        <v>-1.86257123826648E-6</v>
      </c>
      <c r="GJ426">
        <v>8.2594232886446805E-10</v>
      </c>
      <c r="GK426">
        <v>-0.101148223110564</v>
      </c>
      <c r="GL426">
        <v>-3.7577424899751702E-2</v>
      </c>
      <c r="GM426">
        <v>3.3046140057118702E-3</v>
      </c>
      <c r="GN426">
        <v>-3.9997718568980099E-5</v>
      </c>
      <c r="GO426">
        <v>3</v>
      </c>
      <c r="GP426">
        <v>2332</v>
      </c>
      <c r="GQ426">
        <v>2</v>
      </c>
      <c r="GR426">
        <v>24</v>
      </c>
      <c r="GS426">
        <v>1432.6</v>
      </c>
      <c r="GT426">
        <v>1432.5</v>
      </c>
      <c r="GU426">
        <v>2.6440399999999999</v>
      </c>
      <c r="GV426">
        <v>2.36938</v>
      </c>
      <c r="GW426">
        <v>1.9982899999999999</v>
      </c>
      <c r="GX426">
        <v>2.6940900000000001</v>
      </c>
      <c r="GY426">
        <v>2.0947300000000002</v>
      </c>
      <c r="GZ426">
        <v>2.3986800000000001</v>
      </c>
      <c r="HA426">
        <v>41.7699</v>
      </c>
      <c r="HB426">
        <v>15.235300000000001</v>
      </c>
      <c r="HC426">
        <v>18</v>
      </c>
      <c r="HD426">
        <v>431.51299999999998</v>
      </c>
      <c r="HE426">
        <v>648.22900000000004</v>
      </c>
      <c r="HF426">
        <v>21.077999999999999</v>
      </c>
      <c r="HG426">
        <v>28.0441</v>
      </c>
      <c r="HH426">
        <v>30.0015</v>
      </c>
      <c r="HI426">
        <v>27.864100000000001</v>
      </c>
      <c r="HJ426">
        <v>27.854199999999999</v>
      </c>
      <c r="HK426">
        <v>52.912100000000002</v>
      </c>
      <c r="HL426">
        <v>38.9208</v>
      </c>
      <c r="HM426">
        <v>0</v>
      </c>
      <c r="HN426">
        <v>20.850100000000001</v>
      </c>
      <c r="HO426">
        <v>1025.74</v>
      </c>
      <c r="HP426">
        <v>19.7742</v>
      </c>
      <c r="HQ426">
        <v>96.556200000000004</v>
      </c>
      <c r="HR426">
        <v>100.03</v>
      </c>
    </row>
    <row r="427" spans="1:226" x14ac:dyDescent="0.2">
      <c r="A427">
        <v>411</v>
      </c>
      <c r="B427">
        <v>1657297453.5999999</v>
      </c>
      <c r="C427">
        <v>5849.0999999046298</v>
      </c>
      <c r="D427" t="s">
        <v>1184</v>
      </c>
      <c r="E427" t="s">
        <v>1185</v>
      </c>
      <c r="F427">
        <v>5</v>
      </c>
      <c r="G427" t="s">
        <v>1067</v>
      </c>
      <c r="H427" t="s">
        <v>354</v>
      </c>
      <c r="I427">
        <v>1657297445.81429</v>
      </c>
      <c r="J427">
        <f t="shared" si="204"/>
        <v>1.9246572594040752E-3</v>
      </c>
      <c r="K427">
        <f t="shared" si="205"/>
        <v>1.9246572594040752</v>
      </c>
      <c r="L427">
        <f t="shared" si="206"/>
        <v>28.807353129669941</v>
      </c>
      <c r="M427">
        <f t="shared" si="207"/>
        <v>953.25146428571395</v>
      </c>
      <c r="N427">
        <f t="shared" si="208"/>
        <v>381.3048991769362</v>
      </c>
      <c r="O427">
        <f t="shared" si="209"/>
        <v>28.198723445404301</v>
      </c>
      <c r="P427">
        <f t="shared" si="210"/>
        <v>70.496011127426542</v>
      </c>
      <c r="Q427">
        <f t="shared" si="211"/>
        <v>8.5255849381457055E-2</v>
      </c>
      <c r="R427">
        <f t="shared" si="212"/>
        <v>3.1708794732773984</v>
      </c>
      <c r="S427">
        <f t="shared" si="213"/>
        <v>8.4002560119884828E-2</v>
      </c>
      <c r="T427">
        <f t="shared" si="214"/>
        <v>5.2612668318862972E-2</v>
      </c>
      <c r="U427">
        <f t="shared" si="215"/>
        <v>321.51294730069594</v>
      </c>
      <c r="V427">
        <f t="shared" si="216"/>
        <v>25.8077774438324</v>
      </c>
      <c r="W427">
        <f t="shared" si="217"/>
        <v>24.9821107142857</v>
      </c>
      <c r="X427">
        <f t="shared" si="218"/>
        <v>3.1762879071993217</v>
      </c>
      <c r="Y427">
        <f t="shared" si="219"/>
        <v>49.737937526087265</v>
      </c>
      <c r="Z427">
        <f t="shared" si="220"/>
        <v>1.5358622318946213</v>
      </c>
      <c r="AA427">
        <f t="shared" si="221"/>
        <v>3.0879089650411631</v>
      </c>
      <c r="AB427">
        <f t="shared" si="222"/>
        <v>1.6404256753047004</v>
      </c>
      <c r="AC427">
        <f t="shared" si="223"/>
        <v>-84.877385139719721</v>
      </c>
      <c r="AD427">
        <f t="shared" si="224"/>
        <v>-80.759102397715253</v>
      </c>
      <c r="AE427">
        <f t="shared" si="225"/>
        <v>-5.3735415010716023</v>
      </c>
      <c r="AF427">
        <f t="shared" si="226"/>
        <v>150.50291826218938</v>
      </c>
      <c r="AG427">
        <f t="shared" si="227"/>
        <v>67.717523384021419</v>
      </c>
      <c r="AH427">
        <f t="shared" si="228"/>
        <v>1.963755095935388</v>
      </c>
      <c r="AI427">
        <f t="shared" si="229"/>
        <v>28.807353129669941</v>
      </c>
      <c r="AJ427">
        <v>1026.9953448875799</v>
      </c>
      <c r="AK427">
        <v>997.97813939393995</v>
      </c>
      <c r="AL427">
        <v>3.3353176463102701</v>
      </c>
      <c r="AM427">
        <v>66.044289892535204</v>
      </c>
      <c r="AN427">
        <f t="shared" si="230"/>
        <v>1.9246572594040752</v>
      </c>
      <c r="AO427">
        <v>19.733319279584101</v>
      </c>
      <c r="AP427">
        <v>20.752813939393899</v>
      </c>
      <c r="AQ427">
        <v>-3.6677181190785101E-4</v>
      </c>
      <c r="AR427">
        <v>78.802789621625607</v>
      </c>
      <c r="AS427">
        <v>13</v>
      </c>
      <c r="AT427">
        <v>3</v>
      </c>
      <c r="AU427">
        <f t="shared" si="231"/>
        <v>1</v>
      </c>
      <c r="AV427">
        <f t="shared" si="232"/>
        <v>0</v>
      </c>
      <c r="AW427">
        <f t="shared" si="233"/>
        <v>39385.083650684268</v>
      </c>
      <c r="AX427">
        <f t="shared" si="234"/>
        <v>1999.9803571428599</v>
      </c>
      <c r="AY427">
        <f t="shared" si="235"/>
        <v>1681.1835426428497</v>
      </c>
      <c r="AZ427">
        <f t="shared" si="236"/>
        <v>0.84060002721454807</v>
      </c>
      <c r="BA427">
        <f t="shared" si="237"/>
        <v>0.1607580525240779</v>
      </c>
      <c r="BB427">
        <v>2.7</v>
      </c>
      <c r="BC427">
        <v>0.5</v>
      </c>
      <c r="BD427" t="s">
        <v>355</v>
      </c>
      <c r="BE427">
        <v>2</v>
      </c>
      <c r="BF427" t="b">
        <v>1</v>
      </c>
      <c r="BG427">
        <v>1657297445.81429</v>
      </c>
      <c r="BH427">
        <v>953.25146428571395</v>
      </c>
      <c r="BI427">
        <v>990.83064285714295</v>
      </c>
      <c r="BJ427">
        <v>20.768025000000002</v>
      </c>
      <c r="BK427">
        <v>19.729596428571401</v>
      </c>
      <c r="BL427">
        <v>951.73467857142805</v>
      </c>
      <c r="BM427">
        <v>20.591003571428601</v>
      </c>
      <c r="BN427">
        <v>499.988535714286</v>
      </c>
      <c r="BO427">
        <v>73.853328571428605</v>
      </c>
      <c r="BP427">
        <v>9.9887100000000006E-2</v>
      </c>
      <c r="BQ427">
        <v>24.509692857142898</v>
      </c>
      <c r="BR427">
        <v>24.9821107142857</v>
      </c>
      <c r="BS427">
        <v>999.9</v>
      </c>
      <c r="BT427">
        <v>0</v>
      </c>
      <c r="BU427">
        <v>0</v>
      </c>
      <c r="BV427">
        <v>10001.7610714286</v>
      </c>
      <c r="BW427">
        <v>0</v>
      </c>
      <c r="BX427">
        <v>1125.87428571429</v>
      </c>
      <c r="BY427">
        <v>-37.579071428571403</v>
      </c>
      <c r="BZ427">
        <v>973.46832142857102</v>
      </c>
      <c r="CA427">
        <v>1010.77232142857</v>
      </c>
      <c r="CB427">
        <v>1.0384221428571401</v>
      </c>
      <c r="CC427">
        <v>990.83064285714295</v>
      </c>
      <c r="CD427">
        <v>19.729596428571401</v>
      </c>
      <c r="CE427">
        <v>1.5337871428571399</v>
      </c>
      <c r="CF427">
        <v>1.4570964285714301</v>
      </c>
      <c r="CG427">
        <v>13.3091928571429</v>
      </c>
      <c r="CH427">
        <v>12.525235714285699</v>
      </c>
      <c r="CI427">
        <v>1999.9803571428599</v>
      </c>
      <c r="CJ427">
        <v>0.97999928571428596</v>
      </c>
      <c r="CK427">
        <v>2.0000917857142898E-2</v>
      </c>
      <c r="CL427">
        <v>0</v>
      </c>
      <c r="CM427">
        <v>2.6182714285714299</v>
      </c>
      <c r="CN427">
        <v>0</v>
      </c>
      <c r="CO427">
        <v>7207.20285714286</v>
      </c>
      <c r="CP427">
        <v>16705.228571428601</v>
      </c>
      <c r="CQ427">
        <v>45.311999999999998</v>
      </c>
      <c r="CR427">
        <v>46.908214285714301</v>
      </c>
      <c r="CS427">
        <v>46.408214285714301</v>
      </c>
      <c r="CT427">
        <v>45.169285714285699</v>
      </c>
      <c r="CU427">
        <v>44.436999999999998</v>
      </c>
      <c r="CV427">
        <v>1959.97928571429</v>
      </c>
      <c r="CW427">
        <v>40.001428571428598</v>
      </c>
      <c r="CX427">
        <v>0</v>
      </c>
      <c r="CY427">
        <v>1651536728.0999999</v>
      </c>
      <c r="CZ427">
        <v>0</v>
      </c>
      <c r="DA427">
        <v>0</v>
      </c>
      <c r="DB427" t="s">
        <v>356</v>
      </c>
      <c r="DC427">
        <v>1657211493.5999999</v>
      </c>
      <c r="DD427">
        <v>1657211497.5999999</v>
      </c>
      <c r="DE427">
        <v>0</v>
      </c>
      <c r="DF427">
        <v>1.526</v>
      </c>
      <c r="DG427">
        <v>4.4999999999999998E-2</v>
      </c>
      <c r="DH427">
        <v>2.6110000000000002</v>
      </c>
      <c r="DI427">
        <v>0.157</v>
      </c>
      <c r="DJ427">
        <v>420</v>
      </c>
      <c r="DK427">
        <v>20</v>
      </c>
      <c r="DL427">
        <v>0.57999999999999996</v>
      </c>
      <c r="DM427">
        <v>0.22</v>
      </c>
      <c r="DN427">
        <v>-37.499634999999998</v>
      </c>
      <c r="DO427">
        <v>-0.48960900562843901</v>
      </c>
      <c r="DP427">
        <v>0.25660123884151398</v>
      </c>
      <c r="DQ427">
        <v>0</v>
      </c>
      <c r="DR427">
        <v>1.0476700000000001</v>
      </c>
      <c r="DS427">
        <v>-0.15309208255159401</v>
      </c>
      <c r="DT427">
        <v>1.4821317417827599E-2</v>
      </c>
      <c r="DU427">
        <v>0</v>
      </c>
      <c r="DV427">
        <v>0</v>
      </c>
      <c r="DW427">
        <v>2</v>
      </c>
      <c r="DX427" t="s">
        <v>357</v>
      </c>
      <c r="DY427">
        <v>2.8554300000000001</v>
      </c>
      <c r="DZ427">
        <v>2.7166800000000002</v>
      </c>
      <c r="EA427">
        <v>0.135376</v>
      </c>
      <c r="EB427">
        <v>0.138602</v>
      </c>
      <c r="EC427">
        <v>7.6196600000000003E-2</v>
      </c>
      <c r="ED427">
        <v>7.3444400000000007E-2</v>
      </c>
      <c r="EE427">
        <v>24362.7</v>
      </c>
      <c r="EF427">
        <v>21088.9</v>
      </c>
      <c r="EG427">
        <v>25230.7</v>
      </c>
      <c r="EH427">
        <v>23847.599999999999</v>
      </c>
      <c r="EI427">
        <v>39803.599999999999</v>
      </c>
      <c r="EJ427">
        <v>36583.599999999999</v>
      </c>
      <c r="EK427">
        <v>45625.1</v>
      </c>
      <c r="EL427">
        <v>42550</v>
      </c>
      <c r="EM427">
        <v>1.7906</v>
      </c>
      <c r="EN427">
        <v>2.1198700000000001</v>
      </c>
      <c r="EO427">
        <v>6.6887600000000005E-2</v>
      </c>
      <c r="EP427">
        <v>0</v>
      </c>
      <c r="EQ427">
        <v>23.904399999999999</v>
      </c>
      <c r="ER427">
        <v>999.9</v>
      </c>
      <c r="ES427">
        <v>35.179000000000002</v>
      </c>
      <c r="ET427">
        <v>36.134</v>
      </c>
      <c r="EU427">
        <v>28.642900000000001</v>
      </c>
      <c r="EV427">
        <v>52.113</v>
      </c>
      <c r="EW427">
        <v>36.955100000000002</v>
      </c>
      <c r="EX427">
        <v>2</v>
      </c>
      <c r="EY427">
        <v>6.0058399999999998E-2</v>
      </c>
      <c r="EZ427">
        <v>2.71299</v>
      </c>
      <c r="FA427">
        <v>20.2224</v>
      </c>
      <c r="FB427">
        <v>5.2295699999999998</v>
      </c>
      <c r="FC427">
        <v>11.9917</v>
      </c>
      <c r="FD427">
        <v>4.9558</v>
      </c>
      <c r="FE427">
        <v>3.3039299999999998</v>
      </c>
      <c r="FF427">
        <v>9999</v>
      </c>
      <c r="FG427">
        <v>5205.5</v>
      </c>
      <c r="FH427">
        <v>329.8</v>
      </c>
      <c r="FI427">
        <v>9999</v>
      </c>
      <c r="FJ427">
        <v>1.86829</v>
      </c>
      <c r="FK427">
        <v>1.8640099999999999</v>
      </c>
      <c r="FL427">
        <v>1.8714900000000001</v>
      </c>
      <c r="FM427">
        <v>1.86256</v>
      </c>
      <c r="FN427">
        <v>1.86192</v>
      </c>
      <c r="FO427">
        <v>1.86829</v>
      </c>
      <c r="FP427">
        <v>1.85849</v>
      </c>
      <c r="FQ427">
        <v>1.86476</v>
      </c>
      <c r="FR427">
        <v>5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1.542</v>
      </c>
      <c r="GF427">
        <v>0.17630000000000001</v>
      </c>
      <c r="GG427">
        <v>0.30658851354286398</v>
      </c>
      <c r="GH427">
        <v>2.2958890734485699E-3</v>
      </c>
      <c r="GI427">
        <v>-1.86257123826648E-6</v>
      </c>
      <c r="GJ427">
        <v>8.2594232886446805E-10</v>
      </c>
      <c r="GK427">
        <v>-0.101148223110564</v>
      </c>
      <c r="GL427">
        <v>-3.7577424899751702E-2</v>
      </c>
      <c r="GM427">
        <v>3.3046140057118702E-3</v>
      </c>
      <c r="GN427">
        <v>-3.9997718568980099E-5</v>
      </c>
      <c r="GO427">
        <v>3</v>
      </c>
      <c r="GP427">
        <v>2332</v>
      </c>
      <c r="GQ427">
        <v>2</v>
      </c>
      <c r="GR427">
        <v>24</v>
      </c>
      <c r="GS427">
        <v>1432.7</v>
      </c>
      <c r="GT427">
        <v>1432.6</v>
      </c>
      <c r="GU427">
        <v>2.67944</v>
      </c>
      <c r="GV427">
        <v>2.3730500000000001</v>
      </c>
      <c r="GW427">
        <v>1.9982899999999999</v>
      </c>
      <c r="GX427">
        <v>2.6940900000000001</v>
      </c>
      <c r="GY427">
        <v>2.0947300000000002</v>
      </c>
      <c r="GZ427">
        <v>2.34741</v>
      </c>
      <c r="HA427">
        <v>41.7699</v>
      </c>
      <c r="HB427">
        <v>15.244</v>
      </c>
      <c r="HC427">
        <v>18</v>
      </c>
      <c r="HD427">
        <v>431.42899999999997</v>
      </c>
      <c r="HE427">
        <v>648.15300000000002</v>
      </c>
      <c r="HF427">
        <v>20.877500000000001</v>
      </c>
      <c r="HG427">
        <v>28.0441</v>
      </c>
      <c r="HH427">
        <v>30.001000000000001</v>
      </c>
      <c r="HI427">
        <v>27.8644</v>
      </c>
      <c r="HJ427">
        <v>27.856400000000001</v>
      </c>
      <c r="HK427">
        <v>53.618000000000002</v>
      </c>
      <c r="HL427">
        <v>38.9208</v>
      </c>
      <c r="HM427">
        <v>0</v>
      </c>
      <c r="HN427">
        <v>20.915700000000001</v>
      </c>
      <c r="HO427">
        <v>1039.25</v>
      </c>
      <c r="HP427">
        <v>19.8034</v>
      </c>
      <c r="HQ427">
        <v>96.554100000000005</v>
      </c>
      <c r="HR427">
        <v>100.03</v>
      </c>
    </row>
    <row r="428" spans="1:226" x14ac:dyDescent="0.2">
      <c r="A428">
        <v>412</v>
      </c>
      <c r="B428">
        <v>1657297458.5999999</v>
      </c>
      <c r="C428">
        <v>5854.0999999046298</v>
      </c>
      <c r="D428" t="s">
        <v>1186</v>
      </c>
      <c r="E428" t="s">
        <v>1187</v>
      </c>
      <c r="F428">
        <v>5</v>
      </c>
      <c r="G428" t="s">
        <v>1067</v>
      </c>
      <c r="H428" t="s">
        <v>354</v>
      </c>
      <c r="I428">
        <v>1657297451.0999999</v>
      </c>
      <c r="J428">
        <f t="shared" si="204"/>
        <v>1.9060915168957668E-3</v>
      </c>
      <c r="K428">
        <f t="shared" si="205"/>
        <v>1.9060915168957668</v>
      </c>
      <c r="L428">
        <f t="shared" si="206"/>
        <v>29.284130440996076</v>
      </c>
      <c r="M428">
        <f t="shared" si="207"/>
        <v>970.76951851851902</v>
      </c>
      <c r="N428">
        <f t="shared" si="208"/>
        <v>383.64988676764648</v>
      </c>
      <c r="O428">
        <f t="shared" si="209"/>
        <v>28.372128939861522</v>
      </c>
      <c r="P428">
        <f t="shared" si="210"/>
        <v>71.791492452533205</v>
      </c>
      <c r="Q428">
        <f t="shared" si="211"/>
        <v>8.4376262161372673E-2</v>
      </c>
      <c r="R428">
        <f t="shared" si="212"/>
        <v>3.1687223787832339</v>
      </c>
      <c r="S428">
        <f t="shared" si="213"/>
        <v>8.3147676484464694E-2</v>
      </c>
      <c r="T428">
        <f t="shared" si="214"/>
        <v>5.2076191046762962E-2</v>
      </c>
      <c r="U428">
        <f t="shared" si="215"/>
        <v>321.51397400000042</v>
      </c>
      <c r="V428">
        <f t="shared" si="216"/>
        <v>25.820310833040438</v>
      </c>
      <c r="W428">
        <f t="shared" si="217"/>
        <v>24.983233333333299</v>
      </c>
      <c r="X428">
        <f t="shared" si="218"/>
        <v>3.1765005294663835</v>
      </c>
      <c r="Y428">
        <f t="shared" si="219"/>
        <v>49.694754395022656</v>
      </c>
      <c r="Z428">
        <f t="shared" si="220"/>
        <v>1.5351910402563056</v>
      </c>
      <c r="AA428">
        <f t="shared" si="221"/>
        <v>3.0892416291126046</v>
      </c>
      <c r="AB428">
        <f t="shared" si="222"/>
        <v>1.6413094892100779</v>
      </c>
      <c r="AC428">
        <f t="shared" si="223"/>
        <v>-84.058635895103322</v>
      </c>
      <c r="AD428">
        <f t="shared" si="224"/>
        <v>-79.664098314308134</v>
      </c>
      <c r="AE428">
        <f t="shared" si="225"/>
        <v>-5.3045132467454588</v>
      </c>
      <c r="AF428">
        <f t="shared" si="226"/>
        <v>152.48672654384353</v>
      </c>
      <c r="AG428">
        <f t="shared" si="227"/>
        <v>67.823031217152007</v>
      </c>
      <c r="AH428">
        <f t="shared" si="228"/>
        <v>1.9352679406308282</v>
      </c>
      <c r="AI428">
        <f t="shared" si="229"/>
        <v>29.284130440996076</v>
      </c>
      <c r="AJ428">
        <v>1044.2853702912</v>
      </c>
      <c r="AK428">
        <v>1014.91557575758</v>
      </c>
      <c r="AL428">
        <v>3.35857538693207</v>
      </c>
      <c r="AM428">
        <v>66.044289892535204</v>
      </c>
      <c r="AN428">
        <f t="shared" si="230"/>
        <v>1.9060915168957668</v>
      </c>
      <c r="AO428">
        <v>19.7397536501107</v>
      </c>
      <c r="AP428">
        <v>20.7483721212121</v>
      </c>
      <c r="AQ428">
        <v>-1.5162827292280201E-4</v>
      </c>
      <c r="AR428">
        <v>78.802789621625607</v>
      </c>
      <c r="AS428">
        <v>13</v>
      </c>
      <c r="AT428">
        <v>3</v>
      </c>
      <c r="AU428">
        <f t="shared" si="231"/>
        <v>1</v>
      </c>
      <c r="AV428">
        <f t="shared" si="232"/>
        <v>0</v>
      </c>
      <c r="AW428">
        <f t="shared" si="233"/>
        <v>39348.183439916858</v>
      </c>
      <c r="AX428">
        <f t="shared" si="234"/>
        <v>1999.98703703704</v>
      </c>
      <c r="AY428">
        <f t="shared" si="235"/>
        <v>1681.1891333333358</v>
      </c>
      <c r="AZ428">
        <f t="shared" si="236"/>
        <v>0.84060001500009718</v>
      </c>
      <c r="BA428">
        <f t="shared" si="237"/>
        <v>0.16075802895018762</v>
      </c>
      <c r="BB428">
        <v>2.7</v>
      </c>
      <c r="BC428">
        <v>0.5</v>
      </c>
      <c r="BD428" t="s">
        <v>355</v>
      </c>
      <c r="BE428">
        <v>2</v>
      </c>
      <c r="BF428" t="b">
        <v>1</v>
      </c>
      <c r="BG428">
        <v>1657297451.0999999</v>
      </c>
      <c r="BH428">
        <v>970.76951851851902</v>
      </c>
      <c r="BI428">
        <v>1008.40740740741</v>
      </c>
      <c r="BJ428">
        <v>20.758959259259299</v>
      </c>
      <c r="BK428">
        <v>19.735637037037002</v>
      </c>
      <c r="BL428">
        <v>969.23518518518495</v>
      </c>
      <c r="BM428">
        <v>20.5823518518519</v>
      </c>
      <c r="BN428">
        <v>500.01388888888903</v>
      </c>
      <c r="BO428">
        <v>73.853162962962998</v>
      </c>
      <c r="BP428">
        <v>0.100016533333333</v>
      </c>
      <c r="BQ428">
        <v>24.516903703703701</v>
      </c>
      <c r="BR428">
        <v>24.983233333333299</v>
      </c>
      <c r="BS428">
        <v>999.9</v>
      </c>
      <c r="BT428">
        <v>0</v>
      </c>
      <c r="BU428">
        <v>0</v>
      </c>
      <c r="BV428">
        <v>9992.2677777777808</v>
      </c>
      <c r="BW428">
        <v>0</v>
      </c>
      <c r="BX428">
        <v>1126.49259259259</v>
      </c>
      <c r="BY428">
        <v>-37.637985185185201</v>
      </c>
      <c r="BZ428">
        <v>991.348814814815</v>
      </c>
      <c r="CA428">
        <v>1028.7096296296299</v>
      </c>
      <c r="CB428">
        <v>1.0233162962963001</v>
      </c>
      <c r="CC428">
        <v>1008.40740740741</v>
      </c>
      <c r="CD428">
        <v>19.735637037037002</v>
      </c>
      <c r="CE428">
        <v>1.5331140740740701</v>
      </c>
      <c r="CF428">
        <v>1.45753925925926</v>
      </c>
      <c r="CG428">
        <v>13.302459259259299</v>
      </c>
      <c r="CH428">
        <v>12.529866666666701</v>
      </c>
      <c r="CI428">
        <v>1999.98703703704</v>
      </c>
      <c r="CJ428">
        <v>0.97999959259259295</v>
      </c>
      <c r="CK428">
        <v>2.0000603703703702E-2</v>
      </c>
      <c r="CL428">
        <v>0</v>
      </c>
      <c r="CM428">
        <v>2.6309888888888899</v>
      </c>
      <c r="CN428">
        <v>0</v>
      </c>
      <c r="CO428">
        <v>7211.8514814814798</v>
      </c>
      <c r="CP428">
        <v>16705.288888888899</v>
      </c>
      <c r="CQ428">
        <v>45.307407407407403</v>
      </c>
      <c r="CR428">
        <v>46.886481481481503</v>
      </c>
      <c r="CS428">
        <v>46.393370370370398</v>
      </c>
      <c r="CT428">
        <v>45.147962962963</v>
      </c>
      <c r="CU428">
        <v>44.436999999999998</v>
      </c>
      <c r="CV428">
        <v>1959.9862962963</v>
      </c>
      <c r="CW428">
        <v>40.000740740740703</v>
      </c>
      <c r="CX428">
        <v>0</v>
      </c>
      <c r="CY428">
        <v>1651536733.5</v>
      </c>
      <c r="CZ428">
        <v>0</v>
      </c>
      <c r="DA428">
        <v>0</v>
      </c>
      <c r="DB428" t="s">
        <v>356</v>
      </c>
      <c r="DC428">
        <v>1657211493.5999999</v>
      </c>
      <c r="DD428">
        <v>1657211497.5999999</v>
      </c>
      <c r="DE428">
        <v>0</v>
      </c>
      <c r="DF428">
        <v>1.526</v>
      </c>
      <c r="DG428">
        <v>4.4999999999999998E-2</v>
      </c>
      <c r="DH428">
        <v>2.6110000000000002</v>
      </c>
      <c r="DI428">
        <v>0.157</v>
      </c>
      <c r="DJ428">
        <v>420</v>
      </c>
      <c r="DK428">
        <v>20</v>
      </c>
      <c r="DL428">
        <v>0.57999999999999996</v>
      </c>
      <c r="DM428">
        <v>0.22</v>
      </c>
      <c r="DN428">
        <v>-37.635885000000002</v>
      </c>
      <c r="DO428">
        <v>-0.58823864915564095</v>
      </c>
      <c r="DP428">
        <v>0.247721324828929</v>
      </c>
      <c r="DQ428">
        <v>0</v>
      </c>
      <c r="DR428">
        <v>1.03088175</v>
      </c>
      <c r="DS428">
        <v>-0.172431557223266</v>
      </c>
      <c r="DT428">
        <v>1.67269421723607E-2</v>
      </c>
      <c r="DU428">
        <v>0</v>
      </c>
      <c r="DV428">
        <v>0</v>
      </c>
      <c r="DW428">
        <v>2</v>
      </c>
      <c r="DX428" t="s">
        <v>357</v>
      </c>
      <c r="DY428">
        <v>2.85588</v>
      </c>
      <c r="DZ428">
        <v>2.71611</v>
      </c>
      <c r="EA428">
        <v>0.13685</v>
      </c>
      <c r="EB428">
        <v>0.140042</v>
      </c>
      <c r="EC428">
        <v>7.6186199999999996E-2</v>
      </c>
      <c r="ED428">
        <v>7.3464399999999999E-2</v>
      </c>
      <c r="EE428">
        <v>24321.1</v>
      </c>
      <c r="EF428">
        <v>21053.3</v>
      </c>
      <c r="EG428">
        <v>25230.7</v>
      </c>
      <c r="EH428">
        <v>23847.200000000001</v>
      </c>
      <c r="EI428">
        <v>39803.800000000003</v>
      </c>
      <c r="EJ428">
        <v>36582.300000000003</v>
      </c>
      <c r="EK428">
        <v>45624.800000000003</v>
      </c>
      <c r="EL428">
        <v>42549.4</v>
      </c>
      <c r="EM428">
        <v>1.79097</v>
      </c>
      <c r="EN428">
        <v>2.11978</v>
      </c>
      <c r="EO428">
        <v>6.5639600000000006E-2</v>
      </c>
      <c r="EP428">
        <v>0</v>
      </c>
      <c r="EQ428">
        <v>23.900600000000001</v>
      </c>
      <c r="ER428">
        <v>999.9</v>
      </c>
      <c r="ES428">
        <v>35.179000000000002</v>
      </c>
      <c r="ET428">
        <v>36.145000000000003</v>
      </c>
      <c r="EU428">
        <v>28.657499999999999</v>
      </c>
      <c r="EV428">
        <v>52.573</v>
      </c>
      <c r="EW428">
        <v>36.9191</v>
      </c>
      <c r="EX428">
        <v>2</v>
      </c>
      <c r="EY428">
        <v>5.8706800000000003E-2</v>
      </c>
      <c r="EZ428">
        <v>2.5475099999999999</v>
      </c>
      <c r="FA428">
        <v>20.225300000000001</v>
      </c>
      <c r="FB428">
        <v>5.2297200000000004</v>
      </c>
      <c r="FC428">
        <v>11.9918</v>
      </c>
      <c r="FD428">
        <v>4.9557500000000001</v>
      </c>
      <c r="FE428">
        <v>3.3039499999999999</v>
      </c>
      <c r="FF428">
        <v>9999</v>
      </c>
      <c r="FG428">
        <v>5205.5</v>
      </c>
      <c r="FH428">
        <v>329.8</v>
      </c>
      <c r="FI428">
        <v>9999</v>
      </c>
      <c r="FJ428">
        <v>1.86829</v>
      </c>
      <c r="FK428">
        <v>1.8640099999999999</v>
      </c>
      <c r="FL428">
        <v>1.8714900000000001</v>
      </c>
      <c r="FM428">
        <v>1.86256</v>
      </c>
      <c r="FN428">
        <v>1.8619000000000001</v>
      </c>
      <c r="FO428">
        <v>1.8683000000000001</v>
      </c>
      <c r="FP428">
        <v>1.8585</v>
      </c>
      <c r="FQ428">
        <v>1.86476</v>
      </c>
      <c r="FR428">
        <v>5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1.5589999999999999</v>
      </c>
      <c r="GF428">
        <v>0.1762</v>
      </c>
      <c r="GG428">
        <v>0.30658851354286398</v>
      </c>
      <c r="GH428">
        <v>2.2958890734485699E-3</v>
      </c>
      <c r="GI428">
        <v>-1.86257123826648E-6</v>
      </c>
      <c r="GJ428">
        <v>8.2594232886446805E-10</v>
      </c>
      <c r="GK428">
        <v>-0.101148223110564</v>
      </c>
      <c r="GL428">
        <v>-3.7577424899751702E-2</v>
      </c>
      <c r="GM428">
        <v>3.3046140057118702E-3</v>
      </c>
      <c r="GN428">
        <v>-3.9997718568980099E-5</v>
      </c>
      <c r="GO428">
        <v>3</v>
      </c>
      <c r="GP428">
        <v>2332</v>
      </c>
      <c r="GQ428">
        <v>2</v>
      </c>
      <c r="GR428">
        <v>24</v>
      </c>
      <c r="GS428">
        <v>1432.8</v>
      </c>
      <c r="GT428">
        <v>1432.7</v>
      </c>
      <c r="GU428">
        <v>2.7111800000000001</v>
      </c>
      <c r="GV428">
        <v>2.36816</v>
      </c>
      <c r="GW428">
        <v>1.9982899999999999</v>
      </c>
      <c r="GX428">
        <v>2.6940900000000001</v>
      </c>
      <c r="GY428">
        <v>2.0935100000000002</v>
      </c>
      <c r="GZ428">
        <v>2.3925800000000002</v>
      </c>
      <c r="HA428">
        <v>41.796100000000003</v>
      </c>
      <c r="HB428">
        <v>15.252800000000001</v>
      </c>
      <c r="HC428">
        <v>18</v>
      </c>
      <c r="HD428">
        <v>431.65899999999999</v>
      </c>
      <c r="HE428">
        <v>648.07000000000005</v>
      </c>
      <c r="HF428">
        <v>20.888000000000002</v>
      </c>
      <c r="HG428">
        <v>28.0441</v>
      </c>
      <c r="HH428">
        <v>29.999700000000001</v>
      </c>
      <c r="HI428">
        <v>27.866499999999998</v>
      </c>
      <c r="HJ428">
        <v>27.856400000000001</v>
      </c>
      <c r="HK428">
        <v>54.261299999999999</v>
      </c>
      <c r="HL428">
        <v>38.9208</v>
      </c>
      <c r="HM428">
        <v>0</v>
      </c>
      <c r="HN428">
        <v>20.920200000000001</v>
      </c>
      <c r="HO428">
        <v>1059.42</v>
      </c>
      <c r="HP428">
        <v>19.822800000000001</v>
      </c>
      <c r="HQ428">
        <v>96.553600000000003</v>
      </c>
      <c r="HR428">
        <v>100.02800000000001</v>
      </c>
    </row>
    <row r="429" spans="1:226" x14ac:dyDescent="0.2">
      <c r="A429">
        <v>413</v>
      </c>
      <c r="B429">
        <v>1657297463.5999999</v>
      </c>
      <c r="C429">
        <v>5859.0999999046298</v>
      </c>
      <c r="D429" t="s">
        <v>1188</v>
      </c>
      <c r="E429" t="s">
        <v>1189</v>
      </c>
      <c r="F429">
        <v>5</v>
      </c>
      <c r="G429" t="s">
        <v>1067</v>
      </c>
      <c r="H429" t="s">
        <v>354</v>
      </c>
      <c r="I429">
        <v>1657297455.81429</v>
      </c>
      <c r="J429">
        <f t="shared" si="204"/>
        <v>1.8931138535866886E-3</v>
      </c>
      <c r="K429">
        <f t="shared" si="205"/>
        <v>1.8931138535866887</v>
      </c>
      <c r="L429">
        <f t="shared" si="206"/>
        <v>29.221037528208718</v>
      </c>
      <c r="M429">
        <f t="shared" si="207"/>
        <v>986.32232142857094</v>
      </c>
      <c r="N429">
        <f t="shared" si="208"/>
        <v>395.84907584460052</v>
      </c>
      <c r="O429">
        <f t="shared" si="209"/>
        <v>29.274316738980531</v>
      </c>
      <c r="P429">
        <f t="shared" si="210"/>
        <v>72.941718968573909</v>
      </c>
      <c r="Q429">
        <f t="shared" si="211"/>
        <v>8.3764055874591736E-2</v>
      </c>
      <c r="R429">
        <f t="shared" si="212"/>
        <v>3.1694559762593557</v>
      </c>
      <c r="S429">
        <f t="shared" si="213"/>
        <v>8.2553371904311112E-2</v>
      </c>
      <c r="T429">
        <f t="shared" si="214"/>
        <v>5.1703174812129132E-2</v>
      </c>
      <c r="U429">
        <f t="shared" si="215"/>
        <v>321.51126900000042</v>
      </c>
      <c r="V429">
        <f t="shared" si="216"/>
        <v>25.826897105802843</v>
      </c>
      <c r="W429">
        <f t="shared" si="217"/>
        <v>24.983899999999998</v>
      </c>
      <c r="X429">
        <f t="shared" si="218"/>
        <v>3.1766268009618939</v>
      </c>
      <c r="Y429">
        <f t="shared" si="219"/>
        <v>49.669411213857998</v>
      </c>
      <c r="Z429">
        <f t="shared" si="220"/>
        <v>1.5347521214776207</v>
      </c>
      <c r="AA429">
        <f t="shared" si="221"/>
        <v>3.0899341948499233</v>
      </c>
      <c r="AB429">
        <f t="shared" si="222"/>
        <v>1.6418746794842731</v>
      </c>
      <c r="AC429">
        <f t="shared" si="223"/>
        <v>-83.48632094317297</v>
      </c>
      <c r="AD429">
        <f t="shared" si="224"/>
        <v>-79.156319931787493</v>
      </c>
      <c r="AE429">
        <f t="shared" si="225"/>
        <v>-5.2695994761920826</v>
      </c>
      <c r="AF429">
        <f t="shared" si="226"/>
        <v>153.59902864884788</v>
      </c>
      <c r="AG429">
        <f t="shared" si="227"/>
        <v>68.101458395646603</v>
      </c>
      <c r="AH429">
        <f t="shared" si="228"/>
        <v>1.9136388832936462</v>
      </c>
      <c r="AI429">
        <f t="shared" si="229"/>
        <v>29.221037528208718</v>
      </c>
      <c r="AJ429">
        <v>1061.38318240735</v>
      </c>
      <c r="AK429">
        <v>1031.86921212121</v>
      </c>
      <c r="AL429">
        <v>3.40381788786532</v>
      </c>
      <c r="AM429">
        <v>66.044289892535204</v>
      </c>
      <c r="AN429">
        <f t="shared" si="230"/>
        <v>1.8931138535866887</v>
      </c>
      <c r="AO429">
        <v>19.7465228037732</v>
      </c>
      <c r="AP429">
        <v>20.747226060606099</v>
      </c>
      <c r="AQ429">
        <v>7.7287765827259607E-5</v>
      </c>
      <c r="AR429">
        <v>78.802789621625607</v>
      </c>
      <c r="AS429">
        <v>13</v>
      </c>
      <c r="AT429">
        <v>3</v>
      </c>
      <c r="AU429">
        <f t="shared" si="231"/>
        <v>1</v>
      </c>
      <c r="AV429">
        <f t="shared" si="232"/>
        <v>0</v>
      </c>
      <c r="AW429">
        <f t="shared" si="233"/>
        <v>39359.912723592875</v>
      </c>
      <c r="AX429">
        <f t="shared" si="234"/>
        <v>1999.9703571428599</v>
      </c>
      <c r="AY429">
        <f t="shared" si="235"/>
        <v>1681.1751000000022</v>
      </c>
      <c r="AZ429">
        <f t="shared" si="236"/>
        <v>0.84060000889298891</v>
      </c>
      <c r="BA429">
        <f t="shared" si="237"/>
        <v>0.16075801716346866</v>
      </c>
      <c r="BB429">
        <v>2.7</v>
      </c>
      <c r="BC429">
        <v>0.5</v>
      </c>
      <c r="BD429" t="s">
        <v>355</v>
      </c>
      <c r="BE429">
        <v>2</v>
      </c>
      <c r="BF429" t="b">
        <v>1</v>
      </c>
      <c r="BG429">
        <v>1657297455.81429</v>
      </c>
      <c r="BH429">
        <v>986.32232142857094</v>
      </c>
      <c r="BI429">
        <v>1024.1161428571399</v>
      </c>
      <c r="BJ429">
        <v>20.753010714285701</v>
      </c>
      <c r="BK429">
        <v>19.741096428571399</v>
      </c>
      <c r="BL429">
        <v>984.77203571428595</v>
      </c>
      <c r="BM429">
        <v>20.576675000000002</v>
      </c>
      <c r="BN429">
        <v>500.00260714285702</v>
      </c>
      <c r="BO429">
        <v>73.853232142857095</v>
      </c>
      <c r="BP429">
        <v>9.9995299999999995E-2</v>
      </c>
      <c r="BQ429">
        <v>24.52065</v>
      </c>
      <c r="BR429">
        <v>24.983899999999998</v>
      </c>
      <c r="BS429">
        <v>999.9</v>
      </c>
      <c r="BT429">
        <v>0</v>
      </c>
      <c r="BU429">
        <v>0</v>
      </c>
      <c r="BV429">
        <v>9995.4942857142905</v>
      </c>
      <c r="BW429">
        <v>0</v>
      </c>
      <c r="BX429">
        <v>1127.02428571429</v>
      </c>
      <c r="BY429">
        <v>-37.794014285714297</v>
      </c>
      <c r="BZ429">
        <v>1007.22521428571</v>
      </c>
      <c r="CA429">
        <v>1044.7407142857101</v>
      </c>
      <c r="CB429">
        <v>1.01190660714286</v>
      </c>
      <c r="CC429">
        <v>1024.1161428571399</v>
      </c>
      <c r="CD429">
        <v>19.741096428571399</v>
      </c>
      <c r="CE429">
        <v>1.53267678571429</v>
      </c>
      <c r="CF429">
        <v>1.4579442857142899</v>
      </c>
      <c r="CG429">
        <v>13.298082142857099</v>
      </c>
      <c r="CH429">
        <v>12.5341035714286</v>
      </c>
      <c r="CI429">
        <v>1999.9703571428599</v>
      </c>
      <c r="CJ429">
        <v>0.97999985714285698</v>
      </c>
      <c r="CK429">
        <v>2.00003285714286E-2</v>
      </c>
      <c r="CL429">
        <v>0</v>
      </c>
      <c r="CM429">
        <v>2.5822428571428602</v>
      </c>
      <c r="CN429">
        <v>0</v>
      </c>
      <c r="CO429">
        <v>7216.3050000000003</v>
      </c>
      <c r="CP429">
        <v>16705.160714285699</v>
      </c>
      <c r="CQ429">
        <v>45.303142857142802</v>
      </c>
      <c r="CR429">
        <v>46.877214285714302</v>
      </c>
      <c r="CS429">
        <v>46.379428571428598</v>
      </c>
      <c r="CT429">
        <v>45.129428571428598</v>
      </c>
      <c r="CU429">
        <v>44.428142857142802</v>
      </c>
      <c r="CV429">
        <v>1959.9703571428599</v>
      </c>
      <c r="CW429">
        <v>40</v>
      </c>
      <c r="CX429">
        <v>0</v>
      </c>
      <c r="CY429">
        <v>1651536738.3</v>
      </c>
      <c r="CZ429">
        <v>0</v>
      </c>
      <c r="DA429">
        <v>0</v>
      </c>
      <c r="DB429" t="s">
        <v>356</v>
      </c>
      <c r="DC429">
        <v>1657211493.5999999</v>
      </c>
      <c r="DD429">
        <v>1657211497.5999999</v>
      </c>
      <c r="DE429">
        <v>0</v>
      </c>
      <c r="DF429">
        <v>1.526</v>
      </c>
      <c r="DG429">
        <v>4.4999999999999998E-2</v>
      </c>
      <c r="DH429">
        <v>2.6110000000000002</v>
      </c>
      <c r="DI429">
        <v>0.157</v>
      </c>
      <c r="DJ429">
        <v>420</v>
      </c>
      <c r="DK429">
        <v>20</v>
      </c>
      <c r="DL429">
        <v>0.57999999999999996</v>
      </c>
      <c r="DM429">
        <v>0.22</v>
      </c>
      <c r="DN429">
        <v>-37.737927499999998</v>
      </c>
      <c r="DO429">
        <v>-1.2789737335835001</v>
      </c>
      <c r="DP429">
        <v>0.27299555398165298</v>
      </c>
      <c r="DQ429">
        <v>0</v>
      </c>
      <c r="DR429">
        <v>1.0210272499999999</v>
      </c>
      <c r="DS429">
        <v>-0.161174971857411</v>
      </c>
      <c r="DT429">
        <v>1.5813620709296799E-2</v>
      </c>
      <c r="DU429">
        <v>0</v>
      </c>
      <c r="DV429">
        <v>0</v>
      </c>
      <c r="DW429">
        <v>2</v>
      </c>
      <c r="DX429" t="s">
        <v>357</v>
      </c>
      <c r="DY429">
        <v>2.8556400000000002</v>
      </c>
      <c r="DZ429">
        <v>2.7165300000000001</v>
      </c>
      <c r="EA429">
        <v>0.138319</v>
      </c>
      <c r="EB429">
        <v>0.141515</v>
      </c>
      <c r="EC429">
        <v>7.6181399999999996E-2</v>
      </c>
      <c r="ED429">
        <v>7.3475899999999997E-2</v>
      </c>
      <c r="EE429">
        <v>24279.9</v>
      </c>
      <c r="EF429">
        <v>21017.599999999999</v>
      </c>
      <c r="EG429">
        <v>25230.9</v>
      </c>
      <c r="EH429">
        <v>23847.599999999999</v>
      </c>
      <c r="EI429">
        <v>39804.5</v>
      </c>
      <c r="EJ429">
        <v>36582.300000000003</v>
      </c>
      <c r="EK429">
        <v>45625.3</v>
      </c>
      <c r="EL429">
        <v>42549.9</v>
      </c>
      <c r="EM429">
        <v>1.79088</v>
      </c>
      <c r="EN429">
        <v>2.1199499999999998</v>
      </c>
      <c r="EO429">
        <v>6.6068000000000002E-2</v>
      </c>
      <c r="EP429">
        <v>0</v>
      </c>
      <c r="EQ429">
        <v>23.897500000000001</v>
      </c>
      <c r="ER429">
        <v>999.9</v>
      </c>
      <c r="ES429">
        <v>35.130000000000003</v>
      </c>
      <c r="ET429">
        <v>36.155000000000001</v>
      </c>
      <c r="EU429">
        <v>28.635100000000001</v>
      </c>
      <c r="EV429">
        <v>52.253</v>
      </c>
      <c r="EW429">
        <v>36.971200000000003</v>
      </c>
      <c r="EX429">
        <v>2</v>
      </c>
      <c r="EY429">
        <v>5.8307900000000003E-2</v>
      </c>
      <c r="EZ429">
        <v>2.4361100000000002</v>
      </c>
      <c r="FA429">
        <v>20.2272</v>
      </c>
      <c r="FB429">
        <v>5.2294200000000002</v>
      </c>
      <c r="FC429">
        <v>11.9918</v>
      </c>
      <c r="FD429">
        <v>4.9558</v>
      </c>
      <c r="FE429">
        <v>3.3039299999999998</v>
      </c>
      <c r="FF429">
        <v>9999</v>
      </c>
      <c r="FG429">
        <v>5205.7</v>
      </c>
      <c r="FH429">
        <v>329.8</v>
      </c>
      <c r="FI429">
        <v>9999</v>
      </c>
      <c r="FJ429">
        <v>1.86829</v>
      </c>
      <c r="FK429">
        <v>1.86402</v>
      </c>
      <c r="FL429">
        <v>1.8714900000000001</v>
      </c>
      <c r="FM429">
        <v>1.8626</v>
      </c>
      <c r="FN429">
        <v>1.8619699999999999</v>
      </c>
      <c r="FO429">
        <v>1.8683000000000001</v>
      </c>
      <c r="FP429">
        <v>1.8585199999999999</v>
      </c>
      <c r="FQ429">
        <v>1.86476</v>
      </c>
      <c r="FR429">
        <v>5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1.58</v>
      </c>
      <c r="GF429">
        <v>0.17599999999999999</v>
      </c>
      <c r="GG429">
        <v>0.30658851354286398</v>
      </c>
      <c r="GH429">
        <v>2.2958890734485699E-3</v>
      </c>
      <c r="GI429">
        <v>-1.86257123826648E-6</v>
      </c>
      <c r="GJ429">
        <v>8.2594232886446805E-10</v>
      </c>
      <c r="GK429">
        <v>-0.101148223110564</v>
      </c>
      <c r="GL429">
        <v>-3.7577424899751702E-2</v>
      </c>
      <c r="GM429">
        <v>3.3046140057118702E-3</v>
      </c>
      <c r="GN429">
        <v>-3.9997718568980099E-5</v>
      </c>
      <c r="GO429">
        <v>3</v>
      </c>
      <c r="GP429">
        <v>2332</v>
      </c>
      <c r="GQ429">
        <v>2</v>
      </c>
      <c r="GR429">
        <v>24</v>
      </c>
      <c r="GS429">
        <v>1432.8</v>
      </c>
      <c r="GT429">
        <v>1432.8</v>
      </c>
      <c r="GU429">
        <v>2.7465799999999998</v>
      </c>
      <c r="GV429">
        <v>2.3706100000000001</v>
      </c>
      <c r="GW429">
        <v>1.9982899999999999</v>
      </c>
      <c r="GX429">
        <v>2.6940900000000001</v>
      </c>
      <c r="GY429">
        <v>2.0935100000000002</v>
      </c>
      <c r="GZ429">
        <v>2.36938</v>
      </c>
      <c r="HA429">
        <v>41.796100000000003</v>
      </c>
      <c r="HB429">
        <v>15.244</v>
      </c>
      <c r="HC429">
        <v>18</v>
      </c>
      <c r="HD429">
        <v>431.601</v>
      </c>
      <c r="HE429">
        <v>648.23</v>
      </c>
      <c r="HF429">
        <v>20.903600000000001</v>
      </c>
      <c r="HG429">
        <v>28.042300000000001</v>
      </c>
      <c r="HH429">
        <v>29.999700000000001</v>
      </c>
      <c r="HI429">
        <v>27.866499999999998</v>
      </c>
      <c r="HJ429">
        <v>27.857800000000001</v>
      </c>
      <c r="HK429">
        <v>54.965800000000002</v>
      </c>
      <c r="HL429">
        <v>38.646700000000003</v>
      </c>
      <c r="HM429">
        <v>0</v>
      </c>
      <c r="HN429">
        <v>20.9298</v>
      </c>
      <c r="HO429">
        <v>1072.8499999999999</v>
      </c>
      <c r="HP429">
        <v>19.846399999999999</v>
      </c>
      <c r="HQ429">
        <v>96.554500000000004</v>
      </c>
      <c r="HR429">
        <v>100.03</v>
      </c>
    </row>
    <row r="430" spans="1:226" x14ac:dyDescent="0.2">
      <c r="A430">
        <v>414</v>
      </c>
      <c r="B430">
        <v>1657297468.5999999</v>
      </c>
      <c r="C430">
        <v>5864.0999999046298</v>
      </c>
      <c r="D430" t="s">
        <v>1190</v>
      </c>
      <c r="E430" t="s">
        <v>1191</v>
      </c>
      <c r="F430">
        <v>5</v>
      </c>
      <c r="G430" t="s">
        <v>1067</v>
      </c>
      <c r="H430" t="s">
        <v>354</v>
      </c>
      <c r="I430">
        <v>1657297461.0999999</v>
      </c>
      <c r="J430">
        <f t="shared" si="204"/>
        <v>1.8920776943280729E-3</v>
      </c>
      <c r="K430">
        <f t="shared" si="205"/>
        <v>1.892077694328073</v>
      </c>
      <c r="L430">
        <f t="shared" si="206"/>
        <v>29.634642332494234</v>
      </c>
      <c r="M430">
        <f t="shared" si="207"/>
        <v>1003.86925925926</v>
      </c>
      <c r="N430">
        <f t="shared" si="208"/>
        <v>404.22961306192025</v>
      </c>
      <c r="O430">
        <f t="shared" si="209"/>
        <v>29.894133245176388</v>
      </c>
      <c r="P430">
        <f t="shared" si="210"/>
        <v>74.239492672784252</v>
      </c>
      <c r="Q430">
        <f t="shared" si="211"/>
        <v>8.3664459240961497E-2</v>
      </c>
      <c r="R430">
        <f t="shared" si="212"/>
        <v>3.1685646867355821</v>
      </c>
      <c r="S430">
        <f t="shared" si="213"/>
        <v>8.2456295755152523E-2</v>
      </c>
      <c r="T430">
        <f t="shared" si="214"/>
        <v>5.1642280097281737E-2</v>
      </c>
      <c r="U430">
        <f t="shared" si="215"/>
        <v>321.51400644444482</v>
      </c>
      <c r="V430">
        <f t="shared" si="216"/>
        <v>25.829711255011212</v>
      </c>
      <c r="W430">
        <f t="shared" si="217"/>
        <v>24.988192592592601</v>
      </c>
      <c r="X430">
        <f t="shared" si="218"/>
        <v>3.1774399541478493</v>
      </c>
      <c r="Y430">
        <f t="shared" si="219"/>
        <v>49.655866026466782</v>
      </c>
      <c r="Z430">
        <f t="shared" si="220"/>
        <v>1.5345360794424849</v>
      </c>
      <c r="AA430">
        <f t="shared" si="221"/>
        <v>3.0903419922725157</v>
      </c>
      <c r="AB430">
        <f t="shared" si="222"/>
        <v>1.6429038747053644</v>
      </c>
      <c r="AC430">
        <f t="shared" si="223"/>
        <v>-83.440626319868016</v>
      </c>
      <c r="AD430">
        <f t="shared" si="224"/>
        <v>-79.490575516959836</v>
      </c>
      <c r="AE430">
        <f t="shared" si="225"/>
        <v>-5.2935134250334581</v>
      </c>
      <c r="AF430">
        <f t="shared" si="226"/>
        <v>153.28929118258353</v>
      </c>
      <c r="AG430">
        <f t="shared" si="227"/>
        <v>68.525400449558717</v>
      </c>
      <c r="AH430">
        <f t="shared" si="228"/>
        <v>1.8848014620725815</v>
      </c>
      <c r="AI430">
        <f t="shared" si="229"/>
        <v>29.634642332494234</v>
      </c>
      <c r="AJ430">
        <v>1078.5648700858701</v>
      </c>
      <c r="AK430">
        <v>1048.91309090909</v>
      </c>
      <c r="AL430">
        <v>3.38095912733159</v>
      </c>
      <c r="AM430">
        <v>66.044289892535204</v>
      </c>
      <c r="AN430">
        <f t="shared" si="230"/>
        <v>1.892077694328073</v>
      </c>
      <c r="AO430">
        <v>19.758568119147899</v>
      </c>
      <c r="AP430">
        <v>20.758653333333299</v>
      </c>
      <c r="AQ430">
        <v>8.9360558567625202E-5</v>
      </c>
      <c r="AR430">
        <v>78.802789621625607</v>
      </c>
      <c r="AS430">
        <v>13</v>
      </c>
      <c r="AT430">
        <v>3</v>
      </c>
      <c r="AU430">
        <f t="shared" si="231"/>
        <v>1</v>
      </c>
      <c r="AV430">
        <f t="shared" si="232"/>
        <v>0</v>
      </c>
      <c r="AW430">
        <f t="shared" si="233"/>
        <v>39344.771804345117</v>
      </c>
      <c r="AX430">
        <f t="shared" si="234"/>
        <v>1999.9877777777799</v>
      </c>
      <c r="AY430">
        <f t="shared" si="235"/>
        <v>1681.1897111111127</v>
      </c>
      <c r="AZ430">
        <f t="shared" si="236"/>
        <v>0.84059999255550999</v>
      </c>
      <c r="BA430">
        <f t="shared" si="237"/>
        <v>0.16075798563213442</v>
      </c>
      <c r="BB430">
        <v>2.7</v>
      </c>
      <c r="BC430">
        <v>0.5</v>
      </c>
      <c r="BD430" t="s">
        <v>355</v>
      </c>
      <c r="BE430">
        <v>2</v>
      </c>
      <c r="BF430" t="b">
        <v>1</v>
      </c>
      <c r="BG430">
        <v>1657297461.0999999</v>
      </c>
      <c r="BH430">
        <v>1003.86925925926</v>
      </c>
      <c r="BI430">
        <v>1041.8944444444401</v>
      </c>
      <c r="BJ430">
        <v>20.750055555555601</v>
      </c>
      <c r="BK430">
        <v>19.7533888888889</v>
      </c>
      <c r="BL430">
        <v>1002.301</v>
      </c>
      <c r="BM430">
        <v>20.573848148148201</v>
      </c>
      <c r="BN430">
        <v>500.00344444444403</v>
      </c>
      <c r="BO430">
        <v>73.853300000000004</v>
      </c>
      <c r="BP430">
        <v>0.100047996296296</v>
      </c>
      <c r="BQ430">
        <v>24.522855555555601</v>
      </c>
      <c r="BR430">
        <v>24.988192592592601</v>
      </c>
      <c r="BS430">
        <v>999.9</v>
      </c>
      <c r="BT430">
        <v>0</v>
      </c>
      <c r="BU430">
        <v>0</v>
      </c>
      <c r="BV430">
        <v>9991.5537037036993</v>
      </c>
      <c r="BW430">
        <v>0</v>
      </c>
      <c r="BX430">
        <v>1127.68888888889</v>
      </c>
      <c r="BY430">
        <v>-38.025359259259297</v>
      </c>
      <c r="BZ430">
        <v>1025.1411111111099</v>
      </c>
      <c r="CA430">
        <v>1062.8907407407401</v>
      </c>
      <c r="CB430">
        <v>0.99666114814814799</v>
      </c>
      <c r="CC430">
        <v>1041.8944444444401</v>
      </c>
      <c r="CD430">
        <v>19.7533888888889</v>
      </c>
      <c r="CE430">
        <v>1.53246074074074</v>
      </c>
      <c r="CF430">
        <v>1.45885333333333</v>
      </c>
      <c r="CG430">
        <v>13.2959185185185</v>
      </c>
      <c r="CH430">
        <v>12.5435962962963</v>
      </c>
      <c r="CI430">
        <v>1999.9877777777799</v>
      </c>
      <c r="CJ430">
        <v>0.98000029629629604</v>
      </c>
      <c r="CK430">
        <v>1.99998888888889E-2</v>
      </c>
      <c r="CL430">
        <v>0</v>
      </c>
      <c r="CM430">
        <v>2.5466740740740699</v>
      </c>
      <c r="CN430">
        <v>0</v>
      </c>
      <c r="CO430">
        <v>7227.6418518518503</v>
      </c>
      <c r="CP430">
        <v>16705.318518518499</v>
      </c>
      <c r="CQ430">
        <v>45.286740740740697</v>
      </c>
      <c r="CR430">
        <v>46.870333333333299</v>
      </c>
      <c r="CS430">
        <v>46.377296296296301</v>
      </c>
      <c r="CT430">
        <v>45.125</v>
      </c>
      <c r="CU430">
        <v>44.407148148148103</v>
      </c>
      <c r="CV430">
        <v>1959.9885185185201</v>
      </c>
      <c r="CW430">
        <v>39.999259259259297</v>
      </c>
      <c r="CX430">
        <v>0</v>
      </c>
      <c r="CY430">
        <v>1651536743.0999999</v>
      </c>
      <c r="CZ430">
        <v>0</v>
      </c>
      <c r="DA430">
        <v>0</v>
      </c>
      <c r="DB430" t="s">
        <v>356</v>
      </c>
      <c r="DC430">
        <v>1657211493.5999999</v>
      </c>
      <c r="DD430">
        <v>1657211497.5999999</v>
      </c>
      <c r="DE430">
        <v>0</v>
      </c>
      <c r="DF430">
        <v>1.526</v>
      </c>
      <c r="DG430">
        <v>4.4999999999999998E-2</v>
      </c>
      <c r="DH430">
        <v>2.6110000000000002</v>
      </c>
      <c r="DI430">
        <v>0.157</v>
      </c>
      <c r="DJ430">
        <v>420</v>
      </c>
      <c r="DK430">
        <v>20</v>
      </c>
      <c r="DL430">
        <v>0.57999999999999996</v>
      </c>
      <c r="DM430">
        <v>0.22</v>
      </c>
      <c r="DN430">
        <v>-37.886927499999999</v>
      </c>
      <c r="DO430">
        <v>-2.8338968105065301</v>
      </c>
      <c r="DP430">
        <v>0.30241348100531201</v>
      </c>
      <c r="DQ430">
        <v>0</v>
      </c>
      <c r="DR430">
        <v>1.0042754</v>
      </c>
      <c r="DS430">
        <v>-0.16317586491557401</v>
      </c>
      <c r="DT430">
        <v>1.6268144140927698E-2</v>
      </c>
      <c r="DU430">
        <v>0</v>
      </c>
      <c r="DV430">
        <v>0</v>
      </c>
      <c r="DW430">
        <v>2</v>
      </c>
      <c r="DX430" t="s">
        <v>357</v>
      </c>
      <c r="DY430">
        <v>2.85568</v>
      </c>
      <c r="DZ430">
        <v>2.7165499999999998</v>
      </c>
      <c r="EA430">
        <v>0.13977100000000001</v>
      </c>
      <c r="EB430">
        <v>0.14294100000000001</v>
      </c>
      <c r="EC430">
        <v>7.6213299999999998E-2</v>
      </c>
      <c r="ED430">
        <v>7.3574899999999999E-2</v>
      </c>
      <c r="EE430">
        <v>24238.799999999999</v>
      </c>
      <c r="EF430">
        <v>20982.9</v>
      </c>
      <c r="EG430">
        <v>25230.7</v>
      </c>
      <c r="EH430">
        <v>23847.8</v>
      </c>
      <c r="EI430">
        <v>39803.300000000003</v>
      </c>
      <c r="EJ430">
        <v>36578.9</v>
      </c>
      <c r="EK430">
        <v>45625.4</v>
      </c>
      <c r="EL430">
        <v>42550.400000000001</v>
      </c>
      <c r="EM430">
        <v>1.7910200000000001</v>
      </c>
      <c r="EN430">
        <v>2.1199499999999998</v>
      </c>
      <c r="EO430">
        <v>6.6779599999999995E-2</v>
      </c>
      <c r="EP430">
        <v>0</v>
      </c>
      <c r="EQ430">
        <v>23.895600000000002</v>
      </c>
      <c r="ER430">
        <v>999.9</v>
      </c>
      <c r="ES430">
        <v>35.130000000000003</v>
      </c>
      <c r="ET430">
        <v>36.174999999999997</v>
      </c>
      <c r="EU430">
        <v>28.6661</v>
      </c>
      <c r="EV430">
        <v>52.533000000000001</v>
      </c>
      <c r="EW430">
        <v>36.883000000000003</v>
      </c>
      <c r="EX430">
        <v>2</v>
      </c>
      <c r="EY430">
        <v>5.7886199999999999E-2</v>
      </c>
      <c r="EZ430">
        <v>2.3923899999999998</v>
      </c>
      <c r="FA430">
        <v>20.227799999999998</v>
      </c>
      <c r="FB430">
        <v>5.2294200000000002</v>
      </c>
      <c r="FC430">
        <v>11.9917</v>
      </c>
      <c r="FD430">
        <v>4.9557000000000002</v>
      </c>
      <c r="FE430">
        <v>3.3039499999999999</v>
      </c>
      <c r="FF430">
        <v>9999</v>
      </c>
      <c r="FG430">
        <v>5205.7</v>
      </c>
      <c r="FH430">
        <v>329.8</v>
      </c>
      <c r="FI430">
        <v>9999</v>
      </c>
      <c r="FJ430">
        <v>1.86829</v>
      </c>
      <c r="FK430">
        <v>1.8640099999999999</v>
      </c>
      <c r="FL430">
        <v>1.8714900000000001</v>
      </c>
      <c r="FM430">
        <v>1.86256</v>
      </c>
      <c r="FN430">
        <v>1.86192</v>
      </c>
      <c r="FO430">
        <v>1.86829</v>
      </c>
      <c r="FP430">
        <v>1.8585199999999999</v>
      </c>
      <c r="FQ430">
        <v>1.8647400000000001</v>
      </c>
      <c r="FR430">
        <v>5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1.59</v>
      </c>
      <c r="GF430">
        <v>0.17660000000000001</v>
      </c>
      <c r="GG430">
        <v>0.30658851354286398</v>
      </c>
      <c r="GH430">
        <v>2.2958890734485699E-3</v>
      </c>
      <c r="GI430">
        <v>-1.86257123826648E-6</v>
      </c>
      <c r="GJ430">
        <v>8.2594232886446805E-10</v>
      </c>
      <c r="GK430">
        <v>-0.101148223110564</v>
      </c>
      <c r="GL430">
        <v>-3.7577424899751702E-2</v>
      </c>
      <c r="GM430">
        <v>3.3046140057118702E-3</v>
      </c>
      <c r="GN430">
        <v>-3.9997718568980099E-5</v>
      </c>
      <c r="GO430">
        <v>3</v>
      </c>
      <c r="GP430">
        <v>2332</v>
      </c>
      <c r="GQ430">
        <v>2</v>
      </c>
      <c r="GR430">
        <v>24</v>
      </c>
      <c r="GS430">
        <v>1432.9</v>
      </c>
      <c r="GT430">
        <v>1432.8</v>
      </c>
      <c r="GU430">
        <v>2.7783199999999999</v>
      </c>
      <c r="GV430">
        <v>2.3742700000000001</v>
      </c>
      <c r="GW430">
        <v>1.9982899999999999</v>
      </c>
      <c r="GX430">
        <v>2.6940900000000001</v>
      </c>
      <c r="GY430">
        <v>2.0935100000000002</v>
      </c>
      <c r="GZ430">
        <v>2.3815900000000001</v>
      </c>
      <c r="HA430">
        <v>41.822299999999998</v>
      </c>
      <c r="HB430">
        <v>15.244</v>
      </c>
      <c r="HC430">
        <v>18</v>
      </c>
      <c r="HD430">
        <v>431.70100000000002</v>
      </c>
      <c r="HE430">
        <v>648.24199999999996</v>
      </c>
      <c r="HF430">
        <v>20.9252</v>
      </c>
      <c r="HG430">
        <v>28.041699999999999</v>
      </c>
      <c r="HH430">
        <v>29.9999</v>
      </c>
      <c r="HI430">
        <v>27.868400000000001</v>
      </c>
      <c r="HJ430">
        <v>27.858799999999999</v>
      </c>
      <c r="HK430">
        <v>55.601199999999999</v>
      </c>
      <c r="HL430">
        <v>38.646700000000003</v>
      </c>
      <c r="HM430">
        <v>0</v>
      </c>
      <c r="HN430">
        <v>20.943200000000001</v>
      </c>
      <c r="HO430">
        <v>1092.95</v>
      </c>
      <c r="HP430">
        <v>19.853200000000001</v>
      </c>
      <c r="HQ430">
        <v>96.554400000000001</v>
      </c>
      <c r="HR430">
        <v>100.03100000000001</v>
      </c>
    </row>
    <row r="431" spans="1:226" x14ac:dyDescent="0.2">
      <c r="A431">
        <v>415</v>
      </c>
      <c r="B431">
        <v>1657297473.5999999</v>
      </c>
      <c r="C431">
        <v>5869.0999999046298</v>
      </c>
      <c r="D431" t="s">
        <v>1192</v>
      </c>
      <c r="E431" t="s">
        <v>1193</v>
      </c>
      <c r="F431">
        <v>5</v>
      </c>
      <c r="G431" t="s">
        <v>1067</v>
      </c>
      <c r="H431" t="s">
        <v>354</v>
      </c>
      <c r="I431">
        <v>1657297465.81429</v>
      </c>
      <c r="J431">
        <f t="shared" si="204"/>
        <v>1.8582825627867887E-3</v>
      </c>
      <c r="K431">
        <f t="shared" si="205"/>
        <v>1.8582825627867887</v>
      </c>
      <c r="L431">
        <f t="shared" si="206"/>
        <v>29.39243239761953</v>
      </c>
      <c r="M431">
        <f t="shared" si="207"/>
        <v>1019.54892857143</v>
      </c>
      <c r="N431">
        <f t="shared" si="208"/>
        <v>414.38329983432789</v>
      </c>
      <c r="O431">
        <f t="shared" si="209"/>
        <v>30.644842310776358</v>
      </c>
      <c r="P431">
        <f t="shared" si="210"/>
        <v>75.398589076065349</v>
      </c>
      <c r="Q431">
        <f t="shared" si="211"/>
        <v>8.223405795738202E-2</v>
      </c>
      <c r="R431">
        <f t="shared" si="212"/>
        <v>3.1722611608963671</v>
      </c>
      <c r="S431">
        <f t="shared" si="213"/>
        <v>8.1067881786505341E-2</v>
      </c>
      <c r="T431">
        <f t="shared" si="214"/>
        <v>5.0770824658152039E-2</v>
      </c>
      <c r="U431">
        <f t="shared" si="215"/>
        <v>321.51445542857209</v>
      </c>
      <c r="V431">
        <f t="shared" si="216"/>
        <v>25.837876062985199</v>
      </c>
      <c r="W431">
        <f t="shared" si="217"/>
        <v>24.981335714285699</v>
      </c>
      <c r="X431">
        <f t="shared" si="218"/>
        <v>3.1761411306852798</v>
      </c>
      <c r="Y431">
        <f t="shared" si="219"/>
        <v>49.664958273203126</v>
      </c>
      <c r="Z431">
        <f t="shared" si="220"/>
        <v>1.5349474184899057</v>
      </c>
      <c r="AA431">
        <f t="shared" si="221"/>
        <v>3.0906044661233332</v>
      </c>
      <c r="AB431">
        <f t="shared" si="222"/>
        <v>1.6411937121953741</v>
      </c>
      <c r="AC431">
        <f t="shared" si="223"/>
        <v>-81.950261018897379</v>
      </c>
      <c r="AD431">
        <f t="shared" si="224"/>
        <v>-78.16786880961925</v>
      </c>
      <c r="AE431">
        <f t="shared" si="225"/>
        <v>-5.1992223036004068</v>
      </c>
      <c r="AF431">
        <f t="shared" si="226"/>
        <v>156.19710329645508</v>
      </c>
      <c r="AG431">
        <f t="shared" si="227"/>
        <v>68.914046694377276</v>
      </c>
      <c r="AH431">
        <f t="shared" si="228"/>
        <v>1.8657750006631231</v>
      </c>
      <c r="AI431">
        <f t="shared" si="229"/>
        <v>29.39243239761953</v>
      </c>
      <c r="AJ431">
        <v>1095.9450189280001</v>
      </c>
      <c r="AK431">
        <v>1066.1123030302999</v>
      </c>
      <c r="AL431">
        <v>3.46043173191382</v>
      </c>
      <c r="AM431">
        <v>66.044289892535204</v>
      </c>
      <c r="AN431">
        <f t="shared" si="230"/>
        <v>1.8582825627867887</v>
      </c>
      <c r="AO431">
        <v>19.790086693017201</v>
      </c>
      <c r="AP431">
        <v>20.772292727272699</v>
      </c>
      <c r="AQ431">
        <v>9.5138558271848193E-5</v>
      </c>
      <c r="AR431">
        <v>78.802789621625607</v>
      </c>
      <c r="AS431">
        <v>13</v>
      </c>
      <c r="AT431">
        <v>3</v>
      </c>
      <c r="AU431">
        <f t="shared" si="231"/>
        <v>1</v>
      </c>
      <c r="AV431">
        <f t="shared" si="232"/>
        <v>0</v>
      </c>
      <c r="AW431">
        <f t="shared" si="233"/>
        <v>39406.166799572871</v>
      </c>
      <c r="AX431">
        <f t="shared" si="234"/>
        <v>1999.98928571429</v>
      </c>
      <c r="AY431">
        <f t="shared" si="235"/>
        <v>1681.1910857142893</v>
      </c>
      <c r="AZ431">
        <f t="shared" si="236"/>
        <v>0.84060004607167538</v>
      </c>
      <c r="BA431">
        <f t="shared" si="237"/>
        <v>0.16075808891833349</v>
      </c>
      <c r="BB431">
        <v>2.7</v>
      </c>
      <c r="BC431">
        <v>0.5</v>
      </c>
      <c r="BD431" t="s">
        <v>355</v>
      </c>
      <c r="BE431">
        <v>2</v>
      </c>
      <c r="BF431" t="b">
        <v>1</v>
      </c>
      <c r="BG431">
        <v>1657297465.81429</v>
      </c>
      <c r="BH431">
        <v>1019.54892857143</v>
      </c>
      <c r="BI431">
        <v>1057.79071428571</v>
      </c>
      <c r="BJ431">
        <v>20.755746428571399</v>
      </c>
      <c r="BK431">
        <v>19.769114285714299</v>
      </c>
      <c r="BL431">
        <v>1017.96417857143</v>
      </c>
      <c r="BM431">
        <v>20.5792821428571</v>
      </c>
      <c r="BN431">
        <v>499.98710714285698</v>
      </c>
      <c r="BO431">
        <v>73.8529678571429</v>
      </c>
      <c r="BP431">
        <v>9.9921467857142801E-2</v>
      </c>
      <c r="BQ431">
        <v>24.524274999999999</v>
      </c>
      <c r="BR431">
        <v>24.981335714285699</v>
      </c>
      <c r="BS431">
        <v>999.9</v>
      </c>
      <c r="BT431">
        <v>0</v>
      </c>
      <c r="BU431">
        <v>0</v>
      </c>
      <c r="BV431">
        <v>10007.906428571399</v>
      </c>
      <c r="BW431">
        <v>0</v>
      </c>
      <c r="BX431">
        <v>1128.28642857143</v>
      </c>
      <c r="BY431">
        <v>-38.242167857142903</v>
      </c>
      <c r="BZ431">
        <v>1041.1589285714299</v>
      </c>
      <c r="CA431">
        <v>1079.1246428571401</v>
      </c>
      <c r="CB431">
        <v>0.98662721428571398</v>
      </c>
      <c r="CC431">
        <v>1057.79071428571</v>
      </c>
      <c r="CD431">
        <v>19.769114285714299</v>
      </c>
      <c r="CE431">
        <v>1.5328735714285699</v>
      </c>
      <c r="CF431">
        <v>1.46000714285714</v>
      </c>
      <c r="CG431">
        <v>13.300057142857099</v>
      </c>
      <c r="CH431">
        <v>12.55565</v>
      </c>
      <c r="CI431">
        <v>1999.98928571429</v>
      </c>
      <c r="CJ431">
        <v>0.97999882142857098</v>
      </c>
      <c r="CK431">
        <v>2.00013642857143E-2</v>
      </c>
      <c r="CL431">
        <v>0</v>
      </c>
      <c r="CM431">
        <v>2.5329464285714298</v>
      </c>
      <c r="CN431">
        <v>0</v>
      </c>
      <c r="CO431">
        <v>7239.1489285714297</v>
      </c>
      <c r="CP431">
        <v>16705.321428571398</v>
      </c>
      <c r="CQ431">
        <v>45.274357142857099</v>
      </c>
      <c r="CR431">
        <v>46.854750000000003</v>
      </c>
      <c r="CS431">
        <v>46.375</v>
      </c>
      <c r="CT431">
        <v>45.125</v>
      </c>
      <c r="CU431">
        <v>44.388285714285701</v>
      </c>
      <c r="CV431">
        <v>1959.98642857143</v>
      </c>
      <c r="CW431">
        <v>40.002857142857103</v>
      </c>
      <c r="CX431">
        <v>0</v>
      </c>
      <c r="CY431">
        <v>1651536748.5</v>
      </c>
      <c r="CZ431">
        <v>0</v>
      </c>
      <c r="DA431">
        <v>0</v>
      </c>
      <c r="DB431" t="s">
        <v>356</v>
      </c>
      <c r="DC431">
        <v>1657211493.5999999</v>
      </c>
      <c r="DD431">
        <v>1657211497.5999999</v>
      </c>
      <c r="DE431">
        <v>0</v>
      </c>
      <c r="DF431">
        <v>1.526</v>
      </c>
      <c r="DG431">
        <v>4.4999999999999998E-2</v>
      </c>
      <c r="DH431">
        <v>2.6110000000000002</v>
      </c>
      <c r="DI431">
        <v>0.157</v>
      </c>
      <c r="DJ431">
        <v>420</v>
      </c>
      <c r="DK431">
        <v>20</v>
      </c>
      <c r="DL431">
        <v>0.57999999999999996</v>
      </c>
      <c r="DM431">
        <v>0.22</v>
      </c>
      <c r="DN431">
        <v>-38.097594999999998</v>
      </c>
      <c r="DO431">
        <v>-2.4738416510319099</v>
      </c>
      <c r="DP431">
        <v>0.26053591686176403</v>
      </c>
      <c r="DQ431">
        <v>0</v>
      </c>
      <c r="DR431">
        <v>0.99377369999999998</v>
      </c>
      <c r="DS431">
        <v>-0.14881587242026501</v>
      </c>
      <c r="DT431">
        <v>1.5011516069671301E-2</v>
      </c>
      <c r="DU431">
        <v>0</v>
      </c>
      <c r="DV431">
        <v>0</v>
      </c>
      <c r="DW431">
        <v>2</v>
      </c>
      <c r="DX431" t="s">
        <v>357</v>
      </c>
      <c r="DY431">
        <v>2.8554400000000002</v>
      </c>
      <c r="DZ431">
        <v>2.7166399999999999</v>
      </c>
      <c r="EA431">
        <v>0.141235</v>
      </c>
      <c r="EB431">
        <v>0.14438500000000001</v>
      </c>
      <c r="EC431">
        <v>7.62457E-2</v>
      </c>
      <c r="ED431">
        <v>7.3594099999999996E-2</v>
      </c>
      <c r="EE431">
        <v>24198</v>
      </c>
      <c r="EF431">
        <v>20947.3</v>
      </c>
      <c r="EG431">
        <v>25231.1</v>
      </c>
      <c r="EH431">
        <v>23847.599999999999</v>
      </c>
      <c r="EI431">
        <v>39801.9</v>
      </c>
      <c r="EJ431">
        <v>36578</v>
      </c>
      <c r="EK431">
        <v>45625.4</v>
      </c>
      <c r="EL431">
        <v>42550.2</v>
      </c>
      <c r="EM431">
        <v>1.7907200000000001</v>
      </c>
      <c r="EN431">
        <v>2.1198199999999998</v>
      </c>
      <c r="EO431">
        <v>6.5248500000000001E-2</v>
      </c>
      <c r="EP431">
        <v>0</v>
      </c>
      <c r="EQ431">
        <v>23.895600000000002</v>
      </c>
      <c r="ER431">
        <v>999.9</v>
      </c>
      <c r="ES431">
        <v>35.106000000000002</v>
      </c>
      <c r="ET431">
        <v>36.185000000000002</v>
      </c>
      <c r="EU431">
        <v>28.662199999999999</v>
      </c>
      <c r="EV431">
        <v>52.363</v>
      </c>
      <c r="EW431">
        <v>37.011200000000002</v>
      </c>
      <c r="EX431">
        <v>2</v>
      </c>
      <c r="EY431">
        <v>5.7901399999999999E-2</v>
      </c>
      <c r="EZ431">
        <v>2.3962599999999998</v>
      </c>
      <c r="FA431">
        <v>20.227699999999999</v>
      </c>
      <c r="FB431">
        <v>5.2295699999999998</v>
      </c>
      <c r="FC431">
        <v>11.9917</v>
      </c>
      <c r="FD431">
        <v>4.9553500000000001</v>
      </c>
      <c r="FE431">
        <v>3.3039800000000001</v>
      </c>
      <c r="FF431">
        <v>9999</v>
      </c>
      <c r="FG431">
        <v>5206</v>
      </c>
      <c r="FH431">
        <v>329.8</v>
      </c>
      <c r="FI431">
        <v>9999</v>
      </c>
      <c r="FJ431">
        <v>1.86829</v>
      </c>
      <c r="FK431">
        <v>1.8640099999999999</v>
      </c>
      <c r="FL431">
        <v>1.8714900000000001</v>
      </c>
      <c r="FM431">
        <v>1.8625799999999999</v>
      </c>
      <c r="FN431">
        <v>1.8619699999999999</v>
      </c>
      <c r="FO431">
        <v>1.8683000000000001</v>
      </c>
      <c r="FP431">
        <v>1.8585199999999999</v>
      </c>
      <c r="FQ431">
        <v>1.86477</v>
      </c>
      <c r="FR431">
        <v>5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1.61</v>
      </c>
      <c r="GF431">
        <v>0.1772</v>
      </c>
      <c r="GG431">
        <v>0.30658851354286398</v>
      </c>
      <c r="GH431">
        <v>2.2958890734485699E-3</v>
      </c>
      <c r="GI431">
        <v>-1.86257123826648E-6</v>
      </c>
      <c r="GJ431">
        <v>8.2594232886446805E-10</v>
      </c>
      <c r="GK431">
        <v>-0.101148223110564</v>
      </c>
      <c r="GL431">
        <v>-3.7577424899751702E-2</v>
      </c>
      <c r="GM431">
        <v>3.3046140057118702E-3</v>
      </c>
      <c r="GN431">
        <v>-3.9997718568980099E-5</v>
      </c>
      <c r="GO431">
        <v>3</v>
      </c>
      <c r="GP431">
        <v>2332</v>
      </c>
      <c r="GQ431">
        <v>2</v>
      </c>
      <c r="GR431">
        <v>24</v>
      </c>
      <c r="GS431">
        <v>1433</v>
      </c>
      <c r="GT431">
        <v>1432.9</v>
      </c>
      <c r="GU431">
        <v>2.81372</v>
      </c>
      <c r="GV431">
        <v>2.36938</v>
      </c>
      <c r="GW431">
        <v>1.9982899999999999</v>
      </c>
      <c r="GX431">
        <v>2.6940900000000001</v>
      </c>
      <c r="GY431">
        <v>2.0935100000000002</v>
      </c>
      <c r="GZ431">
        <v>2.4194300000000002</v>
      </c>
      <c r="HA431">
        <v>41.822299999999998</v>
      </c>
      <c r="HB431">
        <v>15.252800000000001</v>
      </c>
      <c r="HC431">
        <v>18</v>
      </c>
      <c r="HD431">
        <v>431.53199999999998</v>
      </c>
      <c r="HE431">
        <v>648.14099999999996</v>
      </c>
      <c r="HF431">
        <v>20.944500000000001</v>
      </c>
      <c r="HG431">
        <v>28.041699999999999</v>
      </c>
      <c r="HH431">
        <v>29.9999</v>
      </c>
      <c r="HI431">
        <v>27.8688</v>
      </c>
      <c r="HJ431">
        <v>27.859000000000002</v>
      </c>
      <c r="HK431">
        <v>56.300800000000002</v>
      </c>
      <c r="HL431">
        <v>38.646700000000003</v>
      </c>
      <c r="HM431">
        <v>0</v>
      </c>
      <c r="HN431">
        <v>20.950700000000001</v>
      </c>
      <c r="HO431">
        <v>1106.3699999999999</v>
      </c>
      <c r="HP431">
        <v>19.8583</v>
      </c>
      <c r="HQ431">
        <v>96.555000000000007</v>
      </c>
      <c r="HR431">
        <v>100.03</v>
      </c>
    </row>
    <row r="432" spans="1:226" x14ac:dyDescent="0.2">
      <c r="A432">
        <v>416</v>
      </c>
      <c r="B432">
        <v>1657297478.5999999</v>
      </c>
      <c r="C432">
        <v>5874.0999999046298</v>
      </c>
      <c r="D432" t="s">
        <v>1194</v>
      </c>
      <c r="E432" t="s">
        <v>1195</v>
      </c>
      <c r="F432">
        <v>5</v>
      </c>
      <c r="G432" t="s">
        <v>1067</v>
      </c>
      <c r="H432" t="s">
        <v>354</v>
      </c>
      <c r="I432">
        <v>1657297471.0999999</v>
      </c>
      <c r="J432">
        <f t="shared" si="204"/>
        <v>1.8522160635031772E-3</v>
      </c>
      <c r="K432">
        <f t="shared" si="205"/>
        <v>1.8522160635031772</v>
      </c>
      <c r="L432">
        <f t="shared" si="206"/>
        <v>29.914436326289604</v>
      </c>
      <c r="M432">
        <f t="shared" si="207"/>
        <v>1037.2240740740699</v>
      </c>
      <c r="N432">
        <f t="shared" si="208"/>
        <v>419.31552128689151</v>
      </c>
      <c r="O432">
        <f t="shared" si="209"/>
        <v>31.009476711050596</v>
      </c>
      <c r="P432">
        <f t="shared" si="210"/>
        <v>76.70542619178353</v>
      </c>
      <c r="Q432">
        <f t="shared" si="211"/>
        <v>8.1945444420790353E-2</v>
      </c>
      <c r="R432">
        <f t="shared" si="212"/>
        <v>3.1755531988796921</v>
      </c>
      <c r="S432">
        <f t="shared" si="213"/>
        <v>8.0788559761791862E-2</v>
      </c>
      <c r="T432">
        <f t="shared" si="214"/>
        <v>5.0595430671899769E-2</v>
      </c>
      <c r="U432">
        <f t="shared" si="215"/>
        <v>321.51857311111053</v>
      </c>
      <c r="V432">
        <f t="shared" si="216"/>
        <v>25.840110362099239</v>
      </c>
      <c r="W432">
        <f t="shared" si="217"/>
        <v>24.9861481481481</v>
      </c>
      <c r="X432">
        <f t="shared" si="218"/>
        <v>3.1770526488427908</v>
      </c>
      <c r="Y432">
        <f t="shared" si="219"/>
        <v>49.67957195233236</v>
      </c>
      <c r="Z432">
        <f t="shared" si="220"/>
        <v>1.5355851109247871</v>
      </c>
      <c r="AA432">
        <f t="shared" si="221"/>
        <v>3.0909789488488024</v>
      </c>
      <c r="AB432">
        <f t="shared" si="222"/>
        <v>1.6414675379180037</v>
      </c>
      <c r="AC432">
        <f t="shared" si="223"/>
        <v>-81.68272840049012</v>
      </c>
      <c r="AD432">
        <f t="shared" si="224"/>
        <v>-78.726197965241795</v>
      </c>
      <c r="AE432">
        <f t="shared" si="225"/>
        <v>-5.2311105393731685</v>
      </c>
      <c r="AF432">
        <f t="shared" si="226"/>
        <v>155.87853620600544</v>
      </c>
      <c r="AG432">
        <f t="shared" si="227"/>
        <v>69.151871157882979</v>
      </c>
      <c r="AH432">
        <f t="shared" si="228"/>
        <v>1.8485730970051921</v>
      </c>
      <c r="AI432">
        <f t="shared" si="229"/>
        <v>29.914436326289604</v>
      </c>
      <c r="AJ432">
        <v>1113.01577260569</v>
      </c>
      <c r="AK432">
        <v>1083.1193333333299</v>
      </c>
      <c r="AL432">
        <v>3.4038705187687901</v>
      </c>
      <c r="AM432">
        <v>66.044289892535204</v>
      </c>
      <c r="AN432">
        <f t="shared" si="230"/>
        <v>1.8522160635031772</v>
      </c>
      <c r="AO432">
        <v>19.795942841867401</v>
      </c>
      <c r="AP432">
        <v>20.775152727272701</v>
      </c>
      <c r="AQ432">
        <v>4.2171915254917503E-5</v>
      </c>
      <c r="AR432">
        <v>78.802789621625607</v>
      </c>
      <c r="AS432">
        <v>13</v>
      </c>
      <c r="AT432">
        <v>3</v>
      </c>
      <c r="AU432">
        <f t="shared" si="231"/>
        <v>1</v>
      </c>
      <c r="AV432">
        <f t="shared" si="232"/>
        <v>0</v>
      </c>
      <c r="AW432">
        <f t="shared" si="233"/>
        <v>39460.742374511159</v>
      </c>
      <c r="AX432">
        <f t="shared" si="234"/>
        <v>2000.0137037037</v>
      </c>
      <c r="AY432">
        <f t="shared" si="235"/>
        <v>1681.2117111111079</v>
      </c>
      <c r="AZ432">
        <f t="shared" si="236"/>
        <v>0.84060009588823181</v>
      </c>
      <c r="BA432">
        <f t="shared" si="237"/>
        <v>0.16075818506428752</v>
      </c>
      <c r="BB432">
        <v>2.7</v>
      </c>
      <c r="BC432">
        <v>0.5</v>
      </c>
      <c r="BD432" t="s">
        <v>355</v>
      </c>
      <c r="BE432">
        <v>2</v>
      </c>
      <c r="BF432" t="b">
        <v>1</v>
      </c>
      <c r="BG432">
        <v>1657297471.0999999</v>
      </c>
      <c r="BH432">
        <v>1037.2240740740699</v>
      </c>
      <c r="BI432">
        <v>1075.60111111111</v>
      </c>
      <c r="BJ432">
        <v>20.764448148148102</v>
      </c>
      <c r="BK432">
        <v>19.7869555555556</v>
      </c>
      <c r="BL432">
        <v>1035.6207407407401</v>
      </c>
      <c r="BM432">
        <v>20.587588888888899</v>
      </c>
      <c r="BN432">
        <v>500.00470370370402</v>
      </c>
      <c r="BO432">
        <v>73.852662962962995</v>
      </c>
      <c r="BP432">
        <v>9.9945840740740699E-2</v>
      </c>
      <c r="BQ432">
        <v>24.526299999999999</v>
      </c>
      <c r="BR432">
        <v>24.9861481481481</v>
      </c>
      <c r="BS432">
        <v>999.9</v>
      </c>
      <c r="BT432">
        <v>0</v>
      </c>
      <c r="BU432">
        <v>0</v>
      </c>
      <c r="BV432">
        <v>10022.4777777778</v>
      </c>
      <c r="BW432">
        <v>0</v>
      </c>
      <c r="BX432">
        <v>1128.96185185185</v>
      </c>
      <c r="BY432">
        <v>-38.376970370370401</v>
      </c>
      <c r="BZ432">
        <v>1059.2185185185201</v>
      </c>
      <c r="CA432">
        <v>1097.31407407407</v>
      </c>
      <c r="CB432">
        <v>0.977488111111111</v>
      </c>
      <c r="CC432">
        <v>1075.60111111111</v>
      </c>
      <c r="CD432">
        <v>19.7869555555556</v>
      </c>
      <c r="CE432">
        <v>1.5335088888888899</v>
      </c>
      <c r="CF432">
        <v>1.4613188888888899</v>
      </c>
      <c r="CG432">
        <v>13.306422222222199</v>
      </c>
      <c r="CH432">
        <v>12.569337037037</v>
      </c>
      <c r="CI432">
        <v>2000.0137037037</v>
      </c>
      <c r="CJ432">
        <v>0.97999722222222196</v>
      </c>
      <c r="CK432">
        <v>2.00029814814815E-2</v>
      </c>
      <c r="CL432">
        <v>0</v>
      </c>
      <c r="CM432">
        <v>2.57384074074074</v>
      </c>
      <c r="CN432">
        <v>0</v>
      </c>
      <c r="CO432">
        <v>7250.6370370370396</v>
      </c>
      <c r="CP432">
        <v>16705.5259259259</v>
      </c>
      <c r="CQ432">
        <v>45.259185185185203</v>
      </c>
      <c r="CR432">
        <v>46.832999999999998</v>
      </c>
      <c r="CS432">
        <v>46.375</v>
      </c>
      <c r="CT432">
        <v>45.125</v>
      </c>
      <c r="CU432">
        <v>44.375</v>
      </c>
      <c r="CV432">
        <v>1960.0070370370399</v>
      </c>
      <c r="CW432">
        <v>40.006666666666703</v>
      </c>
      <c r="CX432">
        <v>0</v>
      </c>
      <c r="CY432">
        <v>1651536753.3</v>
      </c>
      <c r="CZ432">
        <v>0</v>
      </c>
      <c r="DA432">
        <v>0</v>
      </c>
      <c r="DB432" t="s">
        <v>356</v>
      </c>
      <c r="DC432">
        <v>1657211493.5999999</v>
      </c>
      <c r="DD432">
        <v>1657211497.5999999</v>
      </c>
      <c r="DE432">
        <v>0</v>
      </c>
      <c r="DF432">
        <v>1.526</v>
      </c>
      <c r="DG432">
        <v>4.4999999999999998E-2</v>
      </c>
      <c r="DH432">
        <v>2.6110000000000002</v>
      </c>
      <c r="DI432">
        <v>0.157</v>
      </c>
      <c r="DJ432">
        <v>420</v>
      </c>
      <c r="DK432">
        <v>20</v>
      </c>
      <c r="DL432">
        <v>0.57999999999999996</v>
      </c>
      <c r="DM432">
        <v>0.22</v>
      </c>
      <c r="DN432">
        <v>-38.300312499999997</v>
      </c>
      <c r="DO432">
        <v>-1.8062352720450501</v>
      </c>
      <c r="DP432">
        <v>0.20458257035669</v>
      </c>
      <c r="DQ432">
        <v>0</v>
      </c>
      <c r="DR432">
        <v>0.98401289999999997</v>
      </c>
      <c r="DS432">
        <v>-9.9730221388368706E-2</v>
      </c>
      <c r="DT432">
        <v>1.1699095541536499E-2</v>
      </c>
      <c r="DU432">
        <v>1</v>
      </c>
      <c r="DV432">
        <v>1</v>
      </c>
      <c r="DW432">
        <v>2</v>
      </c>
      <c r="DX432" t="s">
        <v>363</v>
      </c>
      <c r="DY432">
        <v>2.8555799999999998</v>
      </c>
      <c r="DZ432">
        <v>2.71679</v>
      </c>
      <c r="EA432">
        <v>0.14267199999999999</v>
      </c>
      <c r="EB432">
        <v>0.14579500000000001</v>
      </c>
      <c r="EC432">
        <v>7.6255600000000007E-2</v>
      </c>
      <c r="ED432">
        <v>7.3611300000000005E-2</v>
      </c>
      <c r="EE432">
        <v>24157.200000000001</v>
      </c>
      <c r="EF432">
        <v>20912.900000000001</v>
      </c>
      <c r="EG432">
        <v>25230.799999999999</v>
      </c>
      <c r="EH432">
        <v>23847.7</v>
      </c>
      <c r="EI432">
        <v>39801</v>
      </c>
      <c r="EJ432">
        <v>36577.5</v>
      </c>
      <c r="EK432">
        <v>45624.9</v>
      </c>
      <c r="EL432">
        <v>42550.400000000001</v>
      </c>
      <c r="EM432">
        <v>1.7907999999999999</v>
      </c>
      <c r="EN432">
        <v>2.1198700000000001</v>
      </c>
      <c r="EO432">
        <v>6.6068000000000002E-2</v>
      </c>
      <c r="EP432">
        <v>0</v>
      </c>
      <c r="EQ432">
        <v>23.895600000000002</v>
      </c>
      <c r="ER432">
        <v>999.9</v>
      </c>
      <c r="ES432">
        <v>35.106000000000002</v>
      </c>
      <c r="ET432">
        <v>36.185000000000002</v>
      </c>
      <c r="EU432">
        <v>28.660799999999998</v>
      </c>
      <c r="EV432">
        <v>51.652999999999999</v>
      </c>
      <c r="EW432">
        <v>36.895000000000003</v>
      </c>
      <c r="EX432">
        <v>2</v>
      </c>
      <c r="EY432">
        <v>5.7939499999999998E-2</v>
      </c>
      <c r="EZ432">
        <v>2.3704999999999998</v>
      </c>
      <c r="FA432">
        <v>20.228400000000001</v>
      </c>
      <c r="FB432">
        <v>5.2295699999999998</v>
      </c>
      <c r="FC432">
        <v>11.992000000000001</v>
      </c>
      <c r="FD432">
        <v>4.9556500000000003</v>
      </c>
      <c r="FE432">
        <v>3.3039499999999999</v>
      </c>
      <c r="FF432">
        <v>9999</v>
      </c>
      <c r="FG432">
        <v>5206</v>
      </c>
      <c r="FH432">
        <v>329.8</v>
      </c>
      <c r="FI432">
        <v>9999</v>
      </c>
      <c r="FJ432">
        <v>1.86829</v>
      </c>
      <c r="FK432">
        <v>1.86402</v>
      </c>
      <c r="FL432">
        <v>1.8714900000000001</v>
      </c>
      <c r="FM432">
        <v>1.8625700000000001</v>
      </c>
      <c r="FN432">
        <v>1.8619600000000001</v>
      </c>
      <c r="FO432">
        <v>1.86829</v>
      </c>
      <c r="FP432">
        <v>1.8585100000000001</v>
      </c>
      <c r="FQ432">
        <v>1.8647499999999999</v>
      </c>
      <c r="FR432">
        <v>5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1.63</v>
      </c>
      <c r="GF432">
        <v>0.1774</v>
      </c>
      <c r="GG432">
        <v>0.30658851354286398</v>
      </c>
      <c r="GH432">
        <v>2.2958890734485699E-3</v>
      </c>
      <c r="GI432">
        <v>-1.86257123826648E-6</v>
      </c>
      <c r="GJ432">
        <v>8.2594232886446805E-10</v>
      </c>
      <c r="GK432">
        <v>-0.101148223110564</v>
      </c>
      <c r="GL432">
        <v>-3.7577424899751702E-2</v>
      </c>
      <c r="GM432">
        <v>3.3046140057118702E-3</v>
      </c>
      <c r="GN432">
        <v>-3.9997718568980099E-5</v>
      </c>
      <c r="GO432">
        <v>3</v>
      </c>
      <c r="GP432">
        <v>2332</v>
      </c>
      <c r="GQ432">
        <v>2</v>
      </c>
      <c r="GR432">
        <v>24</v>
      </c>
      <c r="GS432">
        <v>1433.1</v>
      </c>
      <c r="GT432">
        <v>1433</v>
      </c>
      <c r="GU432">
        <v>2.8454600000000001</v>
      </c>
      <c r="GV432">
        <v>2.3767100000000001</v>
      </c>
      <c r="GW432">
        <v>1.9982899999999999</v>
      </c>
      <c r="GX432">
        <v>2.6940900000000001</v>
      </c>
      <c r="GY432">
        <v>2.0947300000000002</v>
      </c>
      <c r="GZ432">
        <v>2.32666</v>
      </c>
      <c r="HA432">
        <v>41.848599999999998</v>
      </c>
      <c r="HB432">
        <v>15.235300000000001</v>
      </c>
      <c r="HC432">
        <v>18</v>
      </c>
      <c r="HD432">
        <v>431.58499999999998</v>
      </c>
      <c r="HE432">
        <v>648.20899999999995</v>
      </c>
      <c r="HF432">
        <v>20.958100000000002</v>
      </c>
      <c r="HG432">
        <v>28.041699999999999</v>
      </c>
      <c r="HH432">
        <v>29.9999</v>
      </c>
      <c r="HI432">
        <v>27.8703</v>
      </c>
      <c r="HJ432">
        <v>27.8612</v>
      </c>
      <c r="HK432">
        <v>56.929900000000004</v>
      </c>
      <c r="HL432">
        <v>38.646700000000003</v>
      </c>
      <c r="HM432">
        <v>0</v>
      </c>
      <c r="HN432">
        <v>20.966999999999999</v>
      </c>
      <c r="HO432">
        <v>1126.46</v>
      </c>
      <c r="HP432">
        <v>19.871500000000001</v>
      </c>
      <c r="HQ432">
        <v>96.553799999999995</v>
      </c>
      <c r="HR432">
        <v>100.03100000000001</v>
      </c>
    </row>
    <row r="433" spans="1:226" x14ac:dyDescent="0.2">
      <c r="A433">
        <v>417</v>
      </c>
      <c r="B433">
        <v>1657297483.5999999</v>
      </c>
      <c r="C433">
        <v>5879.0999999046298</v>
      </c>
      <c r="D433" t="s">
        <v>1196</v>
      </c>
      <c r="E433" t="s">
        <v>1197</v>
      </c>
      <c r="F433">
        <v>5</v>
      </c>
      <c r="G433" t="s">
        <v>1067</v>
      </c>
      <c r="H433" t="s">
        <v>354</v>
      </c>
      <c r="I433">
        <v>1657297475.81429</v>
      </c>
      <c r="J433">
        <f t="shared" si="204"/>
        <v>1.8447884933937859E-3</v>
      </c>
      <c r="K433">
        <f t="shared" si="205"/>
        <v>1.8447884933937859</v>
      </c>
      <c r="L433">
        <f t="shared" si="206"/>
        <v>30.260714474519606</v>
      </c>
      <c r="M433">
        <f t="shared" si="207"/>
        <v>1052.9732142857099</v>
      </c>
      <c r="N433">
        <f t="shared" si="208"/>
        <v>426.31906908516703</v>
      </c>
      <c r="O433">
        <f t="shared" si="209"/>
        <v>31.5273445645526</v>
      </c>
      <c r="P433">
        <f t="shared" si="210"/>
        <v>77.869961142643845</v>
      </c>
      <c r="Q433">
        <f t="shared" si="211"/>
        <v>8.1734249622216759E-2</v>
      </c>
      <c r="R433">
        <f t="shared" si="212"/>
        <v>3.1763563626499538</v>
      </c>
      <c r="S433">
        <f t="shared" si="213"/>
        <v>8.0583561919197869E-2</v>
      </c>
      <c r="T433">
        <f t="shared" si="214"/>
        <v>5.0466761303818178E-2</v>
      </c>
      <c r="U433">
        <f t="shared" si="215"/>
        <v>321.51957428571495</v>
      </c>
      <c r="V433">
        <f t="shared" si="216"/>
        <v>25.843878460734572</v>
      </c>
      <c r="W433">
        <f t="shared" si="217"/>
        <v>24.976532142857099</v>
      </c>
      <c r="X433">
        <f t="shared" si="218"/>
        <v>3.1752315190676015</v>
      </c>
      <c r="Y433">
        <f t="shared" si="219"/>
        <v>49.691926057579764</v>
      </c>
      <c r="Z433">
        <f t="shared" si="220"/>
        <v>1.5361767151995733</v>
      </c>
      <c r="AA433">
        <f t="shared" si="221"/>
        <v>3.0914010324726635</v>
      </c>
      <c r="AB433">
        <f t="shared" si="222"/>
        <v>1.6390548038680282</v>
      </c>
      <c r="AC433">
        <f t="shared" si="223"/>
        <v>-81.355172558665956</v>
      </c>
      <c r="AD433">
        <f t="shared" si="224"/>
        <v>-76.708626265775194</v>
      </c>
      <c r="AE433">
        <f t="shared" si="225"/>
        <v>-5.0955719435978928</v>
      </c>
      <c r="AF433">
        <f t="shared" si="226"/>
        <v>158.36020351767587</v>
      </c>
      <c r="AG433">
        <f t="shared" si="227"/>
        <v>69.398148099722093</v>
      </c>
      <c r="AH433">
        <f t="shared" si="228"/>
        <v>1.8432569727887309</v>
      </c>
      <c r="AI433">
        <f t="shared" si="229"/>
        <v>30.260714474519606</v>
      </c>
      <c r="AJ433">
        <v>1130.2127911626901</v>
      </c>
      <c r="AK433">
        <v>1100.1536969696999</v>
      </c>
      <c r="AL433">
        <v>3.3967721201879302</v>
      </c>
      <c r="AM433">
        <v>66.044289892535204</v>
      </c>
      <c r="AN433">
        <f t="shared" si="230"/>
        <v>1.8447884933937859</v>
      </c>
      <c r="AO433">
        <v>19.8026637243503</v>
      </c>
      <c r="AP433">
        <v>20.7778775757576</v>
      </c>
      <c r="AQ433">
        <v>5.4958359981785901E-5</v>
      </c>
      <c r="AR433">
        <v>78.802789621625607</v>
      </c>
      <c r="AS433">
        <v>13</v>
      </c>
      <c r="AT433">
        <v>3</v>
      </c>
      <c r="AU433">
        <f t="shared" si="231"/>
        <v>1</v>
      </c>
      <c r="AV433">
        <f t="shared" si="232"/>
        <v>0</v>
      </c>
      <c r="AW433">
        <f t="shared" si="233"/>
        <v>39473.817011912026</v>
      </c>
      <c r="AX433">
        <f t="shared" si="234"/>
        <v>2000.0192857142899</v>
      </c>
      <c r="AY433">
        <f t="shared" si="235"/>
        <v>1681.2164571428605</v>
      </c>
      <c r="AZ433">
        <f t="shared" si="236"/>
        <v>0.84060012278453022</v>
      </c>
      <c r="BA433">
        <f t="shared" si="237"/>
        <v>0.16075823697414346</v>
      </c>
      <c r="BB433">
        <v>2.7</v>
      </c>
      <c r="BC433">
        <v>0.5</v>
      </c>
      <c r="BD433" t="s">
        <v>355</v>
      </c>
      <c r="BE433">
        <v>2</v>
      </c>
      <c r="BF433" t="b">
        <v>1</v>
      </c>
      <c r="BG433">
        <v>1657297475.81429</v>
      </c>
      <c r="BH433">
        <v>1052.9732142857099</v>
      </c>
      <c r="BI433">
        <v>1091.4957142857099</v>
      </c>
      <c r="BJ433">
        <v>20.7724892857143</v>
      </c>
      <c r="BK433">
        <v>19.7978214285714</v>
      </c>
      <c r="BL433">
        <v>1051.3525</v>
      </c>
      <c r="BM433">
        <v>20.5952678571429</v>
      </c>
      <c r="BN433">
        <v>500.00760714285701</v>
      </c>
      <c r="BO433">
        <v>73.852460714285698</v>
      </c>
      <c r="BP433">
        <v>0.100000835714286</v>
      </c>
      <c r="BQ433">
        <v>24.5285821428571</v>
      </c>
      <c r="BR433">
        <v>24.976532142857099</v>
      </c>
      <c r="BS433">
        <v>999.9</v>
      </c>
      <c r="BT433">
        <v>0</v>
      </c>
      <c r="BU433">
        <v>0</v>
      </c>
      <c r="BV433">
        <v>10026.051071428599</v>
      </c>
      <c r="BW433">
        <v>0</v>
      </c>
      <c r="BX433">
        <v>1129.53428571429</v>
      </c>
      <c r="BY433">
        <v>-38.522950000000002</v>
      </c>
      <c r="BZ433">
        <v>1075.30964285714</v>
      </c>
      <c r="CA433">
        <v>1113.5425</v>
      </c>
      <c r="CB433">
        <v>0.97466464285714305</v>
      </c>
      <c r="CC433">
        <v>1091.4957142857099</v>
      </c>
      <c r="CD433">
        <v>19.7978214285714</v>
      </c>
      <c r="CE433">
        <v>1.53409821428571</v>
      </c>
      <c r="CF433">
        <v>1.4621175</v>
      </c>
      <c r="CG433">
        <v>13.312317857142901</v>
      </c>
      <c r="CH433">
        <v>12.577664285714301</v>
      </c>
      <c r="CI433">
        <v>2000.0192857142899</v>
      </c>
      <c r="CJ433">
        <v>0.97999632142857096</v>
      </c>
      <c r="CK433">
        <v>2.0003907142857099E-2</v>
      </c>
      <c r="CL433">
        <v>0</v>
      </c>
      <c r="CM433">
        <v>2.5701785714285701</v>
      </c>
      <c r="CN433">
        <v>0</v>
      </c>
      <c r="CO433">
        <v>7255.5492857142899</v>
      </c>
      <c r="CP433">
        <v>16705.564285714299</v>
      </c>
      <c r="CQ433">
        <v>45.254428571428598</v>
      </c>
      <c r="CR433">
        <v>46.818750000000001</v>
      </c>
      <c r="CS433">
        <v>46.375</v>
      </c>
      <c r="CT433">
        <v>45.116</v>
      </c>
      <c r="CU433">
        <v>44.375</v>
      </c>
      <c r="CV433">
        <v>1960.01071428571</v>
      </c>
      <c r="CW433">
        <v>40.0085714285714</v>
      </c>
      <c r="CX433">
        <v>0</v>
      </c>
      <c r="CY433">
        <v>1651536758.0999999</v>
      </c>
      <c r="CZ433">
        <v>0</v>
      </c>
      <c r="DA433">
        <v>0</v>
      </c>
      <c r="DB433" t="s">
        <v>356</v>
      </c>
      <c r="DC433">
        <v>1657211493.5999999</v>
      </c>
      <c r="DD433">
        <v>1657211497.5999999</v>
      </c>
      <c r="DE433">
        <v>0</v>
      </c>
      <c r="DF433">
        <v>1.526</v>
      </c>
      <c r="DG433">
        <v>4.4999999999999998E-2</v>
      </c>
      <c r="DH433">
        <v>2.6110000000000002</v>
      </c>
      <c r="DI433">
        <v>0.157</v>
      </c>
      <c r="DJ433">
        <v>420</v>
      </c>
      <c r="DK433">
        <v>20</v>
      </c>
      <c r="DL433">
        <v>0.57999999999999996</v>
      </c>
      <c r="DM433">
        <v>0.22</v>
      </c>
      <c r="DN433">
        <v>-38.410397500000002</v>
      </c>
      <c r="DO433">
        <v>-1.49697073170728</v>
      </c>
      <c r="DP433">
        <v>0.16960508318959699</v>
      </c>
      <c r="DQ433">
        <v>0</v>
      </c>
      <c r="DR433">
        <v>0.97809507500000004</v>
      </c>
      <c r="DS433">
        <v>-4.99722889305848E-2</v>
      </c>
      <c r="DT433">
        <v>7.4073188651073403E-3</v>
      </c>
      <c r="DU433">
        <v>1</v>
      </c>
      <c r="DV433">
        <v>1</v>
      </c>
      <c r="DW433">
        <v>2</v>
      </c>
      <c r="DX433" t="s">
        <v>363</v>
      </c>
      <c r="DY433">
        <v>2.8559100000000002</v>
      </c>
      <c r="DZ433">
        <v>2.7164999999999999</v>
      </c>
      <c r="EA433">
        <v>0.14408599999999999</v>
      </c>
      <c r="EB433">
        <v>0.14720800000000001</v>
      </c>
      <c r="EC433">
        <v>7.6258599999999996E-2</v>
      </c>
      <c r="ED433">
        <v>7.3630000000000001E-2</v>
      </c>
      <c r="EE433">
        <v>24117.200000000001</v>
      </c>
      <c r="EF433">
        <v>20878.2</v>
      </c>
      <c r="EG433">
        <v>25230.6</v>
      </c>
      <c r="EH433">
        <v>23847.599999999999</v>
      </c>
      <c r="EI433">
        <v>39800.9</v>
      </c>
      <c r="EJ433">
        <v>36576.699999999997</v>
      </c>
      <c r="EK433">
        <v>45624.800000000003</v>
      </c>
      <c r="EL433">
        <v>42550.3</v>
      </c>
      <c r="EM433">
        <v>1.7909299999999999</v>
      </c>
      <c r="EN433">
        <v>2.1196999999999999</v>
      </c>
      <c r="EO433">
        <v>6.5360199999999993E-2</v>
      </c>
      <c r="EP433">
        <v>0</v>
      </c>
      <c r="EQ433">
        <v>23.895</v>
      </c>
      <c r="ER433">
        <v>999.9</v>
      </c>
      <c r="ES433">
        <v>35.081000000000003</v>
      </c>
      <c r="ET433">
        <v>36.195</v>
      </c>
      <c r="EU433">
        <v>28.655000000000001</v>
      </c>
      <c r="EV433">
        <v>52.412999999999997</v>
      </c>
      <c r="EW433">
        <v>36.850999999999999</v>
      </c>
      <c r="EX433">
        <v>2</v>
      </c>
      <c r="EY433">
        <v>5.7494900000000002E-2</v>
      </c>
      <c r="EZ433">
        <v>2.3658800000000002</v>
      </c>
      <c r="FA433">
        <v>20.228300000000001</v>
      </c>
      <c r="FB433">
        <v>5.2297200000000004</v>
      </c>
      <c r="FC433">
        <v>11.9918</v>
      </c>
      <c r="FD433">
        <v>4.9554</v>
      </c>
      <c r="FE433">
        <v>3.3039800000000001</v>
      </c>
      <c r="FF433">
        <v>9999</v>
      </c>
      <c r="FG433">
        <v>5206</v>
      </c>
      <c r="FH433">
        <v>329.8</v>
      </c>
      <c r="FI433">
        <v>9999</v>
      </c>
      <c r="FJ433">
        <v>1.86829</v>
      </c>
      <c r="FK433">
        <v>1.8640099999999999</v>
      </c>
      <c r="FL433">
        <v>1.8714900000000001</v>
      </c>
      <c r="FM433">
        <v>1.8626</v>
      </c>
      <c r="FN433">
        <v>1.8619399999999999</v>
      </c>
      <c r="FO433">
        <v>1.86829</v>
      </c>
      <c r="FP433">
        <v>1.8585100000000001</v>
      </c>
      <c r="FQ433">
        <v>1.86476</v>
      </c>
      <c r="FR433">
        <v>5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1.65</v>
      </c>
      <c r="GF433">
        <v>0.1774</v>
      </c>
      <c r="GG433">
        <v>0.30658851354286398</v>
      </c>
      <c r="GH433">
        <v>2.2958890734485699E-3</v>
      </c>
      <c r="GI433">
        <v>-1.86257123826648E-6</v>
      </c>
      <c r="GJ433">
        <v>8.2594232886446805E-10</v>
      </c>
      <c r="GK433">
        <v>-0.101148223110564</v>
      </c>
      <c r="GL433">
        <v>-3.7577424899751702E-2</v>
      </c>
      <c r="GM433">
        <v>3.3046140057118702E-3</v>
      </c>
      <c r="GN433">
        <v>-3.9997718568980099E-5</v>
      </c>
      <c r="GO433">
        <v>3</v>
      </c>
      <c r="GP433">
        <v>2332</v>
      </c>
      <c r="GQ433">
        <v>2</v>
      </c>
      <c r="GR433">
        <v>24</v>
      </c>
      <c r="GS433">
        <v>1433.2</v>
      </c>
      <c r="GT433">
        <v>1433.1</v>
      </c>
      <c r="GU433">
        <v>2.8796400000000002</v>
      </c>
      <c r="GV433">
        <v>2.36816</v>
      </c>
      <c r="GW433">
        <v>1.9982899999999999</v>
      </c>
      <c r="GX433">
        <v>2.6940900000000001</v>
      </c>
      <c r="GY433">
        <v>2.0935100000000002</v>
      </c>
      <c r="GZ433">
        <v>2.4194300000000002</v>
      </c>
      <c r="HA433">
        <v>41.874899999999997</v>
      </c>
      <c r="HB433">
        <v>15.252800000000001</v>
      </c>
      <c r="HC433">
        <v>18</v>
      </c>
      <c r="HD433">
        <v>431.66399999999999</v>
      </c>
      <c r="HE433">
        <v>648.06399999999996</v>
      </c>
      <c r="HF433">
        <v>20.973400000000002</v>
      </c>
      <c r="HG433">
        <v>28.041699999999999</v>
      </c>
      <c r="HH433">
        <v>30</v>
      </c>
      <c r="HI433">
        <v>27.871200000000002</v>
      </c>
      <c r="HJ433">
        <v>27.8612</v>
      </c>
      <c r="HK433">
        <v>57.625500000000002</v>
      </c>
      <c r="HL433">
        <v>38.646700000000003</v>
      </c>
      <c r="HM433">
        <v>0</v>
      </c>
      <c r="HN433">
        <v>20.9785</v>
      </c>
      <c r="HO433">
        <v>1139.99</v>
      </c>
      <c r="HP433">
        <v>19.878799999999998</v>
      </c>
      <c r="HQ433">
        <v>96.553600000000003</v>
      </c>
      <c r="HR433">
        <v>100.03</v>
      </c>
    </row>
    <row r="434" spans="1:226" x14ac:dyDescent="0.2">
      <c r="A434">
        <v>418</v>
      </c>
      <c r="B434">
        <v>1657297488.5999999</v>
      </c>
      <c r="C434">
        <v>5884.0999999046298</v>
      </c>
      <c r="D434" t="s">
        <v>1198</v>
      </c>
      <c r="E434" t="s">
        <v>1199</v>
      </c>
      <c r="F434">
        <v>5</v>
      </c>
      <c r="G434" t="s">
        <v>1067</v>
      </c>
      <c r="H434" t="s">
        <v>354</v>
      </c>
      <c r="I434">
        <v>1657297481.0999999</v>
      </c>
      <c r="J434">
        <f t="shared" si="204"/>
        <v>1.8404585646891204E-3</v>
      </c>
      <c r="K434">
        <f t="shared" si="205"/>
        <v>1.8404585646891205</v>
      </c>
      <c r="L434">
        <f t="shared" si="206"/>
        <v>30.680750741105452</v>
      </c>
      <c r="M434">
        <f t="shared" si="207"/>
        <v>1070.60962962963</v>
      </c>
      <c r="N434">
        <f t="shared" si="208"/>
        <v>433.85879441131345</v>
      </c>
      <c r="O434">
        <f t="shared" si="209"/>
        <v>32.085046216485345</v>
      </c>
      <c r="P434">
        <f t="shared" si="210"/>
        <v>79.174514586225939</v>
      </c>
      <c r="Q434">
        <f t="shared" si="211"/>
        <v>8.1556439286217045E-2</v>
      </c>
      <c r="R434">
        <f t="shared" si="212"/>
        <v>3.1724169138449541</v>
      </c>
      <c r="S434">
        <f t="shared" si="213"/>
        <v>8.0409313708369207E-2</v>
      </c>
      <c r="T434">
        <f t="shared" si="214"/>
        <v>5.0357541546493322E-2</v>
      </c>
      <c r="U434">
        <f t="shared" si="215"/>
        <v>321.5234202222216</v>
      </c>
      <c r="V434">
        <f t="shared" si="216"/>
        <v>25.8498488234376</v>
      </c>
      <c r="W434">
        <f t="shared" si="217"/>
        <v>24.976751851851901</v>
      </c>
      <c r="X434">
        <f t="shared" si="218"/>
        <v>3.1752731185296108</v>
      </c>
      <c r="Y434">
        <f t="shared" si="219"/>
        <v>49.692996489231668</v>
      </c>
      <c r="Z434">
        <f t="shared" si="220"/>
        <v>1.5365198942515601</v>
      </c>
      <c r="AA434">
        <f t="shared" si="221"/>
        <v>3.092025039352416</v>
      </c>
      <c r="AB434">
        <f t="shared" si="222"/>
        <v>1.6387532242780507</v>
      </c>
      <c r="AC434">
        <f t="shared" si="223"/>
        <v>-81.164222702790212</v>
      </c>
      <c r="AD434">
        <f t="shared" si="224"/>
        <v>-76.074106875806976</v>
      </c>
      <c r="AE434">
        <f t="shared" si="225"/>
        <v>-5.0597891204551813</v>
      </c>
      <c r="AF434">
        <f t="shared" si="226"/>
        <v>159.22530152316921</v>
      </c>
      <c r="AG434">
        <f t="shared" si="227"/>
        <v>69.658268287195668</v>
      </c>
      <c r="AH434">
        <f t="shared" si="228"/>
        <v>1.8388531504297658</v>
      </c>
      <c r="AI434">
        <f t="shared" si="229"/>
        <v>30.680750741105452</v>
      </c>
      <c r="AJ434">
        <v>1147.4356874611001</v>
      </c>
      <c r="AK434">
        <v>1117.1203030303</v>
      </c>
      <c r="AL434">
        <v>3.40341978196391</v>
      </c>
      <c r="AM434">
        <v>66.044289892535204</v>
      </c>
      <c r="AN434">
        <f t="shared" si="230"/>
        <v>1.8404585646891205</v>
      </c>
      <c r="AO434">
        <v>19.809803278617899</v>
      </c>
      <c r="AP434">
        <v>20.782636363636399</v>
      </c>
      <c r="AQ434">
        <v>6.4392349993449305E-5</v>
      </c>
      <c r="AR434">
        <v>78.802789621625607</v>
      </c>
      <c r="AS434">
        <v>13</v>
      </c>
      <c r="AT434">
        <v>3</v>
      </c>
      <c r="AU434">
        <f t="shared" si="231"/>
        <v>1</v>
      </c>
      <c r="AV434">
        <f t="shared" si="232"/>
        <v>0</v>
      </c>
      <c r="AW434">
        <f t="shared" si="233"/>
        <v>39407.737842731025</v>
      </c>
      <c r="AX434">
        <f t="shared" si="234"/>
        <v>2000.0440740740701</v>
      </c>
      <c r="AY434">
        <f t="shared" si="235"/>
        <v>1681.2372222222189</v>
      </c>
      <c r="AZ434">
        <f t="shared" si="236"/>
        <v>0.84060008677586551</v>
      </c>
      <c r="BA434">
        <f t="shared" si="237"/>
        <v>0.16075816747742042</v>
      </c>
      <c r="BB434">
        <v>2.7</v>
      </c>
      <c r="BC434">
        <v>0.5</v>
      </c>
      <c r="BD434" t="s">
        <v>355</v>
      </c>
      <c r="BE434">
        <v>2</v>
      </c>
      <c r="BF434" t="b">
        <v>1</v>
      </c>
      <c r="BG434">
        <v>1657297481.0999999</v>
      </c>
      <c r="BH434">
        <v>1070.60962962963</v>
      </c>
      <c r="BI434">
        <v>1109.2859259259301</v>
      </c>
      <c r="BJ434">
        <v>20.777051851851901</v>
      </c>
      <c r="BK434">
        <v>19.804759259259299</v>
      </c>
      <c r="BL434">
        <v>1068.96888888889</v>
      </c>
      <c r="BM434">
        <v>20.599618518518501</v>
      </c>
      <c r="BN434">
        <v>500.02925925925899</v>
      </c>
      <c r="BO434">
        <v>73.852659259259298</v>
      </c>
      <c r="BP434">
        <v>0.100079811111111</v>
      </c>
      <c r="BQ434">
        <v>24.531955555555601</v>
      </c>
      <c r="BR434">
        <v>24.976751851851901</v>
      </c>
      <c r="BS434">
        <v>999.9</v>
      </c>
      <c r="BT434">
        <v>0</v>
      </c>
      <c r="BU434">
        <v>0</v>
      </c>
      <c r="BV434">
        <v>10008.6355555556</v>
      </c>
      <c r="BW434">
        <v>0</v>
      </c>
      <c r="BX434">
        <v>1130.21703703704</v>
      </c>
      <c r="BY434">
        <v>-38.675800000000002</v>
      </c>
      <c r="BZ434">
        <v>1093.3259259259301</v>
      </c>
      <c r="CA434">
        <v>1131.7</v>
      </c>
      <c r="CB434">
        <v>0.97228688888888903</v>
      </c>
      <c r="CC434">
        <v>1109.2859259259301</v>
      </c>
      <c r="CD434">
        <v>19.804759259259299</v>
      </c>
      <c r="CE434">
        <v>1.5344392592592599</v>
      </c>
      <c r="CF434">
        <v>1.4626348148148101</v>
      </c>
      <c r="CG434">
        <v>13.315729629629599</v>
      </c>
      <c r="CH434">
        <v>12.5830481481481</v>
      </c>
      <c r="CI434">
        <v>2000.0440740740701</v>
      </c>
      <c r="CJ434">
        <v>0.97999711111111099</v>
      </c>
      <c r="CK434">
        <v>2.0003122222222201E-2</v>
      </c>
      <c r="CL434">
        <v>0</v>
      </c>
      <c r="CM434">
        <v>2.5960296296296299</v>
      </c>
      <c r="CN434">
        <v>0</v>
      </c>
      <c r="CO434">
        <v>7258.6662962963001</v>
      </c>
      <c r="CP434">
        <v>16705.774074074099</v>
      </c>
      <c r="CQ434">
        <v>45.25</v>
      </c>
      <c r="CR434">
        <v>46.811999999999998</v>
      </c>
      <c r="CS434">
        <v>46.375</v>
      </c>
      <c r="CT434">
        <v>45.101666666666702</v>
      </c>
      <c r="CU434">
        <v>44.375</v>
      </c>
      <c r="CV434">
        <v>1960.03740740741</v>
      </c>
      <c r="CW434">
        <v>40.006666666666703</v>
      </c>
      <c r="CX434">
        <v>0</v>
      </c>
      <c r="CY434">
        <v>1651536763.5</v>
      </c>
      <c r="CZ434">
        <v>0</v>
      </c>
      <c r="DA434">
        <v>0</v>
      </c>
      <c r="DB434" t="s">
        <v>356</v>
      </c>
      <c r="DC434">
        <v>1657211493.5999999</v>
      </c>
      <c r="DD434">
        <v>1657211497.5999999</v>
      </c>
      <c r="DE434">
        <v>0</v>
      </c>
      <c r="DF434">
        <v>1.526</v>
      </c>
      <c r="DG434">
        <v>4.4999999999999998E-2</v>
      </c>
      <c r="DH434">
        <v>2.6110000000000002</v>
      </c>
      <c r="DI434">
        <v>0.157</v>
      </c>
      <c r="DJ434">
        <v>420</v>
      </c>
      <c r="DK434">
        <v>20</v>
      </c>
      <c r="DL434">
        <v>0.57999999999999996</v>
      </c>
      <c r="DM434">
        <v>0.22</v>
      </c>
      <c r="DN434">
        <v>-38.617867500000003</v>
      </c>
      <c r="DO434">
        <v>-1.77843714821759</v>
      </c>
      <c r="DP434">
        <v>0.192595295097647</v>
      </c>
      <c r="DQ434">
        <v>0</v>
      </c>
      <c r="DR434">
        <v>0.97307169999999998</v>
      </c>
      <c r="DS434">
        <v>-2.8681621013133599E-2</v>
      </c>
      <c r="DT434">
        <v>3.61830273194491E-3</v>
      </c>
      <c r="DU434">
        <v>1</v>
      </c>
      <c r="DV434">
        <v>1</v>
      </c>
      <c r="DW434">
        <v>2</v>
      </c>
      <c r="DX434" t="s">
        <v>363</v>
      </c>
      <c r="DY434">
        <v>2.8555999999999999</v>
      </c>
      <c r="DZ434">
        <v>2.71631</v>
      </c>
      <c r="EA434">
        <v>0.14549899999999999</v>
      </c>
      <c r="EB434">
        <v>0.14859700000000001</v>
      </c>
      <c r="EC434">
        <v>7.6270299999999999E-2</v>
      </c>
      <c r="ED434">
        <v>7.3650199999999999E-2</v>
      </c>
      <c r="EE434">
        <v>24077.5</v>
      </c>
      <c r="EF434">
        <v>20844</v>
      </c>
      <c r="EG434">
        <v>25230.7</v>
      </c>
      <c r="EH434">
        <v>23847.3</v>
      </c>
      <c r="EI434">
        <v>39800.5</v>
      </c>
      <c r="EJ434">
        <v>36575.800000000003</v>
      </c>
      <c r="EK434">
        <v>45624.9</v>
      </c>
      <c r="EL434">
        <v>42550.2</v>
      </c>
      <c r="EM434">
        <v>1.7907</v>
      </c>
      <c r="EN434">
        <v>2.12005</v>
      </c>
      <c r="EO434">
        <v>6.7427799999999996E-2</v>
      </c>
      <c r="EP434">
        <v>0</v>
      </c>
      <c r="EQ434">
        <v>23.893000000000001</v>
      </c>
      <c r="ER434">
        <v>999.9</v>
      </c>
      <c r="ES434">
        <v>35.106000000000002</v>
      </c>
      <c r="ET434">
        <v>36.215000000000003</v>
      </c>
      <c r="EU434">
        <v>28.708200000000001</v>
      </c>
      <c r="EV434">
        <v>52.332999999999998</v>
      </c>
      <c r="EW434">
        <v>36.963099999999997</v>
      </c>
      <c r="EX434">
        <v>2</v>
      </c>
      <c r="EY434">
        <v>5.7721000000000001E-2</v>
      </c>
      <c r="EZ434">
        <v>2.29026</v>
      </c>
      <c r="FA434">
        <v>20.229299999999999</v>
      </c>
      <c r="FB434">
        <v>5.2292699999999996</v>
      </c>
      <c r="FC434">
        <v>11.9918</v>
      </c>
      <c r="FD434">
        <v>4.9556500000000003</v>
      </c>
      <c r="FE434">
        <v>3.3039499999999999</v>
      </c>
      <c r="FF434">
        <v>9999</v>
      </c>
      <c r="FG434">
        <v>5206.3</v>
      </c>
      <c r="FH434">
        <v>329.8</v>
      </c>
      <c r="FI434">
        <v>9999</v>
      </c>
      <c r="FJ434">
        <v>1.86829</v>
      </c>
      <c r="FK434">
        <v>1.86402</v>
      </c>
      <c r="FL434">
        <v>1.8714900000000001</v>
      </c>
      <c r="FM434">
        <v>1.8626199999999999</v>
      </c>
      <c r="FN434">
        <v>1.8619399999999999</v>
      </c>
      <c r="FO434">
        <v>1.86829</v>
      </c>
      <c r="FP434">
        <v>1.8585199999999999</v>
      </c>
      <c r="FQ434">
        <v>1.86477</v>
      </c>
      <c r="FR434">
        <v>5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1.67</v>
      </c>
      <c r="GF434">
        <v>0.17760000000000001</v>
      </c>
      <c r="GG434">
        <v>0.30658851354286398</v>
      </c>
      <c r="GH434">
        <v>2.2958890734485699E-3</v>
      </c>
      <c r="GI434">
        <v>-1.86257123826648E-6</v>
      </c>
      <c r="GJ434">
        <v>8.2594232886446805E-10</v>
      </c>
      <c r="GK434">
        <v>-0.101148223110564</v>
      </c>
      <c r="GL434">
        <v>-3.7577424899751702E-2</v>
      </c>
      <c r="GM434">
        <v>3.3046140057118702E-3</v>
      </c>
      <c r="GN434">
        <v>-3.9997718568980099E-5</v>
      </c>
      <c r="GO434">
        <v>3</v>
      </c>
      <c r="GP434">
        <v>2332</v>
      </c>
      <c r="GQ434">
        <v>2</v>
      </c>
      <c r="GR434">
        <v>24</v>
      </c>
      <c r="GS434">
        <v>1433.2</v>
      </c>
      <c r="GT434">
        <v>1433.2</v>
      </c>
      <c r="GU434">
        <v>2.9113799999999999</v>
      </c>
      <c r="GV434">
        <v>2.36694</v>
      </c>
      <c r="GW434">
        <v>1.9982899999999999</v>
      </c>
      <c r="GX434">
        <v>2.6928700000000001</v>
      </c>
      <c r="GY434">
        <v>2.0935100000000002</v>
      </c>
      <c r="GZ434">
        <v>2.3950200000000001</v>
      </c>
      <c r="HA434">
        <v>41.874899999999997</v>
      </c>
      <c r="HB434">
        <v>15.252800000000001</v>
      </c>
      <c r="HC434">
        <v>18</v>
      </c>
      <c r="HD434">
        <v>431.53500000000003</v>
      </c>
      <c r="HE434">
        <v>648.35400000000004</v>
      </c>
      <c r="HF434">
        <v>20.988399999999999</v>
      </c>
      <c r="HG434">
        <v>28.041699999999999</v>
      </c>
      <c r="HH434">
        <v>30</v>
      </c>
      <c r="HI434">
        <v>27.871200000000002</v>
      </c>
      <c r="HJ434">
        <v>27.8614</v>
      </c>
      <c r="HK434">
        <v>58.250700000000002</v>
      </c>
      <c r="HL434">
        <v>38.3705</v>
      </c>
      <c r="HM434">
        <v>0</v>
      </c>
      <c r="HN434">
        <v>21.0047</v>
      </c>
      <c r="HO434">
        <v>1160.1300000000001</v>
      </c>
      <c r="HP434">
        <v>19.887799999999999</v>
      </c>
      <c r="HQ434">
        <v>96.553799999999995</v>
      </c>
      <c r="HR434">
        <v>100.03</v>
      </c>
    </row>
    <row r="435" spans="1:226" x14ac:dyDescent="0.2">
      <c r="A435">
        <v>419</v>
      </c>
      <c r="B435">
        <v>1657297493.5999999</v>
      </c>
      <c r="C435">
        <v>5889.0999999046298</v>
      </c>
      <c r="D435" t="s">
        <v>1200</v>
      </c>
      <c r="E435" t="s">
        <v>1201</v>
      </c>
      <c r="F435">
        <v>5</v>
      </c>
      <c r="G435" t="s">
        <v>1067</v>
      </c>
      <c r="H435" t="s">
        <v>354</v>
      </c>
      <c r="I435">
        <v>1657297485.81429</v>
      </c>
      <c r="J435">
        <f t="shared" si="204"/>
        <v>1.8243996132340655E-3</v>
      </c>
      <c r="K435">
        <f t="shared" si="205"/>
        <v>1.8243996132340654</v>
      </c>
      <c r="L435">
        <f t="shared" si="206"/>
        <v>30.998415101778335</v>
      </c>
      <c r="M435">
        <f t="shared" si="207"/>
        <v>1086.3128571428599</v>
      </c>
      <c r="N435">
        <f t="shared" si="208"/>
        <v>437.13883064339956</v>
      </c>
      <c r="O435">
        <f t="shared" si="209"/>
        <v>32.327613181138588</v>
      </c>
      <c r="P435">
        <f t="shared" si="210"/>
        <v>80.335809536123378</v>
      </c>
      <c r="Q435">
        <f t="shared" si="211"/>
        <v>8.0792732011577356E-2</v>
      </c>
      <c r="R435">
        <f t="shared" si="212"/>
        <v>3.1704840177476243</v>
      </c>
      <c r="S435">
        <f t="shared" si="213"/>
        <v>7.9666153566254436E-2</v>
      </c>
      <c r="T435">
        <f t="shared" si="214"/>
        <v>4.989125583383807E-2</v>
      </c>
      <c r="U435">
        <f t="shared" si="215"/>
        <v>321.52374085714314</v>
      </c>
      <c r="V435">
        <f t="shared" si="216"/>
        <v>25.86068573883793</v>
      </c>
      <c r="W435">
        <f t="shared" si="217"/>
        <v>24.982624999999999</v>
      </c>
      <c r="X435">
        <f t="shared" si="218"/>
        <v>3.1763853105541342</v>
      </c>
      <c r="Y435">
        <f t="shared" si="219"/>
        <v>49.683402961877313</v>
      </c>
      <c r="Z435">
        <f t="shared" si="220"/>
        <v>1.5367933492093886</v>
      </c>
      <c r="AA435">
        <f t="shared" si="221"/>
        <v>3.09317248335141</v>
      </c>
      <c r="AB435">
        <f t="shared" si="222"/>
        <v>1.6395919613447456</v>
      </c>
      <c r="AC435">
        <f t="shared" si="223"/>
        <v>-80.456022943622287</v>
      </c>
      <c r="AD435">
        <f t="shared" si="224"/>
        <v>-75.971617138686042</v>
      </c>
      <c r="AE435">
        <f t="shared" si="225"/>
        <v>-5.056360510992489</v>
      </c>
      <c r="AF435">
        <f t="shared" si="226"/>
        <v>160.03974026384233</v>
      </c>
      <c r="AG435">
        <f t="shared" si="227"/>
        <v>70.032838576849585</v>
      </c>
      <c r="AH435">
        <f t="shared" si="228"/>
        <v>1.8104167286064856</v>
      </c>
      <c r="AI435">
        <f t="shared" si="229"/>
        <v>30.998415101778335</v>
      </c>
      <c r="AJ435">
        <v>1164.68714049397</v>
      </c>
      <c r="AK435">
        <v>1134.1661212121201</v>
      </c>
      <c r="AL435">
        <v>3.4108872998226798</v>
      </c>
      <c r="AM435">
        <v>66.044289892535204</v>
      </c>
      <c r="AN435">
        <f t="shared" si="230"/>
        <v>1.8243996132340654</v>
      </c>
      <c r="AO435">
        <v>19.831923757738</v>
      </c>
      <c r="AP435">
        <v>20.7967921212121</v>
      </c>
      <c r="AQ435">
        <v>-4.2780512218611703E-5</v>
      </c>
      <c r="AR435">
        <v>78.802789621625607</v>
      </c>
      <c r="AS435">
        <v>13</v>
      </c>
      <c r="AT435">
        <v>3</v>
      </c>
      <c r="AU435">
        <f t="shared" si="231"/>
        <v>1</v>
      </c>
      <c r="AV435">
        <f t="shared" si="232"/>
        <v>0</v>
      </c>
      <c r="AW435">
        <f t="shared" si="233"/>
        <v>39374.714141932331</v>
      </c>
      <c r="AX435">
        <f t="shared" si="234"/>
        <v>2000.0464285714299</v>
      </c>
      <c r="AY435">
        <f t="shared" si="235"/>
        <v>1681.2391714285727</v>
      </c>
      <c r="AZ435">
        <f t="shared" si="236"/>
        <v>0.84060007178404794</v>
      </c>
      <c r="BA435">
        <f t="shared" si="237"/>
        <v>0.16075813854321241</v>
      </c>
      <c r="BB435">
        <v>2.7</v>
      </c>
      <c r="BC435">
        <v>0.5</v>
      </c>
      <c r="BD435" t="s">
        <v>355</v>
      </c>
      <c r="BE435">
        <v>2</v>
      </c>
      <c r="BF435" t="b">
        <v>1</v>
      </c>
      <c r="BG435">
        <v>1657297485.81429</v>
      </c>
      <c r="BH435">
        <v>1086.3128571428599</v>
      </c>
      <c r="BI435">
        <v>1125.1917857142901</v>
      </c>
      <c r="BJ435">
        <v>20.780750000000001</v>
      </c>
      <c r="BK435">
        <v>19.823460714285702</v>
      </c>
      <c r="BL435">
        <v>1084.6535714285701</v>
      </c>
      <c r="BM435">
        <v>20.603149999999999</v>
      </c>
      <c r="BN435">
        <v>500.01042857142897</v>
      </c>
      <c r="BO435">
        <v>73.852732142857107</v>
      </c>
      <c r="BP435">
        <v>0.10000532857142901</v>
      </c>
      <c r="BQ435">
        <v>24.538157142857202</v>
      </c>
      <c r="BR435">
        <v>24.982624999999999</v>
      </c>
      <c r="BS435">
        <v>999.9</v>
      </c>
      <c r="BT435">
        <v>0</v>
      </c>
      <c r="BU435">
        <v>0</v>
      </c>
      <c r="BV435">
        <v>10000.097142857099</v>
      </c>
      <c r="BW435">
        <v>0</v>
      </c>
      <c r="BX435">
        <v>1130.8403571428601</v>
      </c>
      <c r="BY435">
        <v>-38.877717857142898</v>
      </c>
      <c r="BZ435">
        <v>1109.3664285714301</v>
      </c>
      <c r="CA435">
        <v>1147.9478571428599</v>
      </c>
      <c r="CB435">
        <v>0.95728885714285705</v>
      </c>
      <c r="CC435">
        <v>1125.1917857142901</v>
      </c>
      <c r="CD435">
        <v>19.823460714285702</v>
      </c>
      <c r="CE435">
        <v>1.5347146428571401</v>
      </c>
      <c r="CF435">
        <v>1.4640164285714301</v>
      </c>
      <c r="CG435">
        <v>13.318474999999999</v>
      </c>
      <c r="CH435">
        <v>12.5974392857143</v>
      </c>
      <c r="CI435">
        <v>2000.0464285714299</v>
      </c>
      <c r="CJ435">
        <v>0.97999757142857202</v>
      </c>
      <c r="CK435">
        <v>2.0002657142857101E-2</v>
      </c>
      <c r="CL435">
        <v>0</v>
      </c>
      <c r="CM435">
        <v>2.53552142857143</v>
      </c>
      <c r="CN435">
        <v>0</v>
      </c>
      <c r="CO435">
        <v>7262.2825000000003</v>
      </c>
      <c r="CP435">
        <v>16705.789285714302</v>
      </c>
      <c r="CQ435">
        <v>45.25</v>
      </c>
      <c r="CR435">
        <v>46.8075714285714</v>
      </c>
      <c r="CS435">
        <v>46.356999999999999</v>
      </c>
      <c r="CT435">
        <v>45.082250000000002</v>
      </c>
      <c r="CU435">
        <v>44.375</v>
      </c>
      <c r="CV435">
        <v>1960.04071428571</v>
      </c>
      <c r="CW435">
        <v>40.005714285714298</v>
      </c>
      <c r="CX435">
        <v>0</v>
      </c>
      <c r="CY435">
        <v>1651536768.3</v>
      </c>
      <c r="CZ435">
        <v>0</v>
      </c>
      <c r="DA435">
        <v>0</v>
      </c>
      <c r="DB435" t="s">
        <v>356</v>
      </c>
      <c r="DC435">
        <v>1657211493.5999999</v>
      </c>
      <c r="DD435">
        <v>1657211497.5999999</v>
      </c>
      <c r="DE435">
        <v>0</v>
      </c>
      <c r="DF435">
        <v>1.526</v>
      </c>
      <c r="DG435">
        <v>4.4999999999999998E-2</v>
      </c>
      <c r="DH435">
        <v>2.6110000000000002</v>
      </c>
      <c r="DI435">
        <v>0.157</v>
      </c>
      <c r="DJ435">
        <v>420</v>
      </c>
      <c r="DK435">
        <v>20</v>
      </c>
      <c r="DL435">
        <v>0.57999999999999996</v>
      </c>
      <c r="DM435">
        <v>0.22</v>
      </c>
      <c r="DN435">
        <v>-38.7494878048781</v>
      </c>
      <c r="DO435">
        <v>-2.4993303135888199</v>
      </c>
      <c r="DP435">
        <v>0.25504114177446002</v>
      </c>
      <c r="DQ435">
        <v>0</v>
      </c>
      <c r="DR435">
        <v>0.96467797560975599</v>
      </c>
      <c r="DS435">
        <v>-0.14289085714285599</v>
      </c>
      <c r="DT435">
        <v>1.7986629161940298E-2</v>
      </c>
      <c r="DU435">
        <v>0</v>
      </c>
      <c r="DV435">
        <v>0</v>
      </c>
      <c r="DW435">
        <v>2</v>
      </c>
      <c r="DX435" t="s">
        <v>357</v>
      </c>
      <c r="DY435">
        <v>2.8555899999999999</v>
      </c>
      <c r="DZ435">
        <v>2.71637</v>
      </c>
      <c r="EA435">
        <v>0.146901</v>
      </c>
      <c r="EB435">
        <v>0.150002</v>
      </c>
      <c r="EC435">
        <v>7.6314000000000007E-2</v>
      </c>
      <c r="ED435">
        <v>7.3845499999999994E-2</v>
      </c>
      <c r="EE435">
        <v>24038</v>
      </c>
      <c r="EF435">
        <v>20809.8</v>
      </c>
      <c r="EG435">
        <v>25230.7</v>
      </c>
      <c r="EH435">
        <v>23847.5</v>
      </c>
      <c r="EI435">
        <v>39798.800000000003</v>
      </c>
      <c r="EJ435">
        <v>36568.1</v>
      </c>
      <c r="EK435">
        <v>45625.1</v>
      </c>
      <c r="EL435">
        <v>42550.2</v>
      </c>
      <c r="EM435">
        <v>1.79097</v>
      </c>
      <c r="EN435">
        <v>2.11985</v>
      </c>
      <c r="EO435">
        <v>6.7222900000000002E-2</v>
      </c>
      <c r="EP435">
        <v>0</v>
      </c>
      <c r="EQ435">
        <v>23.8916</v>
      </c>
      <c r="ER435">
        <v>999.9</v>
      </c>
      <c r="ES435">
        <v>35.106000000000002</v>
      </c>
      <c r="ET435">
        <v>36.225000000000001</v>
      </c>
      <c r="EU435">
        <v>28.722300000000001</v>
      </c>
      <c r="EV435">
        <v>52.073</v>
      </c>
      <c r="EW435">
        <v>36.9191</v>
      </c>
      <c r="EX435">
        <v>2</v>
      </c>
      <c r="EY435">
        <v>5.7937000000000002E-2</v>
      </c>
      <c r="EZ435">
        <v>2.3440400000000001</v>
      </c>
      <c r="FA435">
        <v>20.2287</v>
      </c>
      <c r="FB435">
        <v>5.2303199999999999</v>
      </c>
      <c r="FC435">
        <v>11.9918</v>
      </c>
      <c r="FD435">
        <v>4.9556500000000003</v>
      </c>
      <c r="FE435">
        <v>3.3039299999999998</v>
      </c>
      <c r="FF435">
        <v>9999</v>
      </c>
      <c r="FG435">
        <v>5206.3</v>
      </c>
      <c r="FH435">
        <v>329.8</v>
      </c>
      <c r="FI435">
        <v>9999</v>
      </c>
      <c r="FJ435">
        <v>1.86829</v>
      </c>
      <c r="FK435">
        <v>1.8640099999999999</v>
      </c>
      <c r="FL435">
        <v>1.8714900000000001</v>
      </c>
      <c r="FM435">
        <v>1.8626199999999999</v>
      </c>
      <c r="FN435">
        <v>1.8619600000000001</v>
      </c>
      <c r="FO435">
        <v>1.86829</v>
      </c>
      <c r="FP435">
        <v>1.8585199999999999</v>
      </c>
      <c r="FQ435">
        <v>1.86476</v>
      </c>
      <c r="FR435">
        <v>5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1.69</v>
      </c>
      <c r="GF435">
        <v>0.17849999999999999</v>
      </c>
      <c r="GG435">
        <v>0.30658851354286398</v>
      </c>
      <c r="GH435">
        <v>2.2958890734485699E-3</v>
      </c>
      <c r="GI435">
        <v>-1.86257123826648E-6</v>
      </c>
      <c r="GJ435">
        <v>8.2594232886446805E-10</v>
      </c>
      <c r="GK435">
        <v>-0.101148223110564</v>
      </c>
      <c r="GL435">
        <v>-3.7577424899751702E-2</v>
      </c>
      <c r="GM435">
        <v>3.3046140057118702E-3</v>
      </c>
      <c r="GN435">
        <v>-3.9997718568980099E-5</v>
      </c>
      <c r="GO435">
        <v>3</v>
      </c>
      <c r="GP435">
        <v>2332</v>
      </c>
      <c r="GQ435">
        <v>2</v>
      </c>
      <c r="GR435">
        <v>24</v>
      </c>
      <c r="GS435">
        <v>1433.3</v>
      </c>
      <c r="GT435">
        <v>1433.3</v>
      </c>
      <c r="GU435">
        <v>2.94556</v>
      </c>
      <c r="GV435">
        <v>2.36938</v>
      </c>
      <c r="GW435">
        <v>1.9982899999999999</v>
      </c>
      <c r="GX435">
        <v>2.6940900000000001</v>
      </c>
      <c r="GY435">
        <v>2.0935100000000002</v>
      </c>
      <c r="GZ435">
        <v>2.3547400000000001</v>
      </c>
      <c r="HA435">
        <v>41.901200000000003</v>
      </c>
      <c r="HB435">
        <v>15.235300000000001</v>
      </c>
      <c r="HC435">
        <v>18</v>
      </c>
      <c r="HD435">
        <v>431.70699999999999</v>
      </c>
      <c r="HE435">
        <v>648.21500000000003</v>
      </c>
      <c r="HF435">
        <v>21.010300000000001</v>
      </c>
      <c r="HG435">
        <v>28.041699999999999</v>
      </c>
      <c r="HH435">
        <v>30.0002</v>
      </c>
      <c r="HI435">
        <v>27.8733</v>
      </c>
      <c r="HJ435">
        <v>27.863499999999998</v>
      </c>
      <c r="HK435">
        <v>58.933500000000002</v>
      </c>
      <c r="HL435">
        <v>38.3705</v>
      </c>
      <c r="HM435">
        <v>0</v>
      </c>
      <c r="HN435">
        <v>21.008500000000002</v>
      </c>
      <c r="HO435">
        <v>1173.52</v>
      </c>
      <c r="HP435">
        <v>19.871400000000001</v>
      </c>
      <c r="HQ435">
        <v>96.554000000000002</v>
      </c>
      <c r="HR435">
        <v>100.03</v>
      </c>
    </row>
    <row r="436" spans="1:226" x14ac:dyDescent="0.2">
      <c r="A436">
        <v>420</v>
      </c>
      <c r="B436">
        <v>1657297498.5999999</v>
      </c>
      <c r="C436">
        <v>5894.0999999046298</v>
      </c>
      <c r="D436" t="s">
        <v>1202</v>
      </c>
      <c r="E436" t="s">
        <v>1203</v>
      </c>
      <c r="F436">
        <v>5</v>
      </c>
      <c r="G436" t="s">
        <v>1067</v>
      </c>
      <c r="H436" t="s">
        <v>354</v>
      </c>
      <c r="I436">
        <v>1657297491.0999999</v>
      </c>
      <c r="J436">
        <f t="shared" si="204"/>
        <v>1.8170489239382414E-3</v>
      </c>
      <c r="K436">
        <f t="shared" si="205"/>
        <v>1.8170489239382415</v>
      </c>
      <c r="L436">
        <f t="shared" si="206"/>
        <v>31.534463787613426</v>
      </c>
      <c r="M436">
        <f t="shared" si="207"/>
        <v>1103.94148148148</v>
      </c>
      <c r="N436">
        <f t="shared" si="208"/>
        <v>439.94059053677529</v>
      </c>
      <c r="O436">
        <f t="shared" si="209"/>
        <v>32.534849679968445</v>
      </c>
      <c r="P436">
        <f t="shared" si="210"/>
        <v>81.639591635905887</v>
      </c>
      <c r="Q436">
        <f t="shared" si="211"/>
        <v>8.0323373252612615E-2</v>
      </c>
      <c r="R436">
        <f t="shared" si="212"/>
        <v>3.1660048139293124</v>
      </c>
      <c r="S436">
        <f t="shared" si="213"/>
        <v>7.9208197087327625E-2</v>
      </c>
      <c r="T436">
        <f t="shared" si="214"/>
        <v>4.9604027442759047E-2</v>
      </c>
      <c r="U436">
        <f t="shared" si="215"/>
        <v>321.51814422222157</v>
      </c>
      <c r="V436">
        <f t="shared" si="216"/>
        <v>25.87260749994007</v>
      </c>
      <c r="W436">
        <f t="shared" si="217"/>
        <v>25.002196296296301</v>
      </c>
      <c r="X436">
        <f t="shared" si="218"/>
        <v>3.180093964563615</v>
      </c>
      <c r="Y436">
        <f t="shared" si="219"/>
        <v>49.688241585907392</v>
      </c>
      <c r="Z436">
        <f t="shared" si="220"/>
        <v>1.5377178064797632</v>
      </c>
      <c r="AA436">
        <f t="shared" si="221"/>
        <v>3.0947317864351462</v>
      </c>
      <c r="AB436">
        <f t="shared" si="222"/>
        <v>1.6423761580838518</v>
      </c>
      <c r="AC436">
        <f t="shared" si="223"/>
        <v>-80.131857545676439</v>
      </c>
      <c r="AD436">
        <f t="shared" si="224"/>
        <v>-77.766911512727233</v>
      </c>
      <c r="AE436">
        <f t="shared" si="225"/>
        <v>-5.1839018317367422</v>
      </c>
      <c r="AF436">
        <f t="shared" si="226"/>
        <v>158.43547333208113</v>
      </c>
      <c r="AG436">
        <f t="shared" si="227"/>
        <v>70.353202686157047</v>
      </c>
      <c r="AH436">
        <f t="shared" si="228"/>
        <v>1.7765032002876573</v>
      </c>
      <c r="AI436">
        <f t="shared" si="229"/>
        <v>31.534463787613426</v>
      </c>
      <c r="AJ436">
        <v>1181.97336741033</v>
      </c>
      <c r="AK436">
        <v>1151.2569696969699</v>
      </c>
      <c r="AL436">
        <v>3.38564486279388</v>
      </c>
      <c r="AM436">
        <v>66.044289892535204</v>
      </c>
      <c r="AN436">
        <f t="shared" si="230"/>
        <v>1.8170489239382415</v>
      </c>
      <c r="AO436">
        <v>19.8924361695274</v>
      </c>
      <c r="AP436">
        <v>20.822561212121201</v>
      </c>
      <c r="AQ436">
        <v>6.5093198921552997E-3</v>
      </c>
      <c r="AR436">
        <v>78.802789621625607</v>
      </c>
      <c r="AS436">
        <v>13</v>
      </c>
      <c r="AT436">
        <v>3</v>
      </c>
      <c r="AU436">
        <f t="shared" si="231"/>
        <v>1</v>
      </c>
      <c r="AV436">
        <f t="shared" si="232"/>
        <v>0</v>
      </c>
      <c r="AW436">
        <f t="shared" si="233"/>
        <v>39298.974875843858</v>
      </c>
      <c r="AX436">
        <f t="shared" si="234"/>
        <v>2000.0137037037</v>
      </c>
      <c r="AY436">
        <f t="shared" si="235"/>
        <v>1681.2114888888857</v>
      </c>
      <c r="AZ436">
        <f t="shared" si="236"/>
        <v>0.840599984777882</v>
      </c>
      <c r="BA436">
        <f t="shared" si="237"/>
        <v>0.16075797062131239</v>
      </c>
      <c r="BB436">
        <v>2.7</v>
      </c>
      <c r="BC436">
        <v>0.5</v>
      </c>
      <c r="BD436" t="s">
        <v>355</v>
      </c>
      <c r="BE436">
        <v>2</v>
      </c>
      <c r="BF436" t="b">
        <v>1</v>
      </c>
      <c r="BG436">
        <v>1657297491.0999999</v>
      </c>
      <c r="BH436">
        <v>1103.94148148148</v>
      </c>
      <c r="BI436">
        <v>1142.9896296296299</v>
      </c>
      <c r="BJ436">
        <v>20.793225925925899</v>
      </c>
      <c r="BK436">
        <v>19.853899999999999</v>
      </c>
      <c r="BL436">
        <v>1102.26111111111</v>
      </c>
      <c r="BM436">
        <v>20.6150555555556</v>
      </c>
      <c r="BN436">
        <v>500.02055555555597</v>
      </c>
      <c r="BO436">
        <v>73.852814814814806</v>
      </c>
      <c r="BP436">
        <v>0.100010588888889</v>
      </c>
      <c r="BQ436">
        <v>24.5465814814815</v>
      </c>
      <c r="BR436">
        <v>25.002196296296301</v>
      </c>
      <c r="BS436">
        <v>999.9</v>
      </c>
      <c r="BT436">
        <v>0</v>
      </c>
      <c r="BU436">
        <v>0</v>
      </c>
      <c r="BV436">
        <v>9980.3303703703696</v>
      </c>
      <c r="BW436">
        <v>0</v>
      </c>
      <c r="BX436">
        <v>1131.4459259259299</v>
      </c>
      <c r="BY436">
        <v>-39.046440740740699</v>
      </c>
      <c r="BZ436">
        <v>1127.3844444444401</v>
      </c>
      <c r="CA436">
        <v>1166.1418518518501</v>
      </c>
      <c r="CB436">
        <v>0.93932477777777801</v>
      </c>
      <c r="CC436">
        <v>1142.9896296296299</v>
      </c>
      <c r="CD436">
        <v>19.853899999999999</v>
      </c>
      <c r="CE436">
        <v>1.53563814814815</v>
      </c>
      <c r="CF436">
        <v>1.4662659259259301</v>
      </c>
      <c r="CG436">
        <v>13.3276925925926</v>
      </c>
      <c r="CH436">
        <v>12.620837037037001</v>
      </c>
      <c r="CI436">
        <v>2000.0137037037</v>
      </c>
      <c r="CJ436">
        <v>0.98000018518518495</v>
      </c>
      <c r="CK436">
        <v>2.0000014814814799E-2</v>
      </c>
      <c r="CL436">
        <v>0</v>
      </c>
      <c r="CM436">
        <v>2.5604814814814798</v>
      </c>
      <c r="CN436">
        <v>0</v>
      </c>
      <c r="CO436">
        <v>7266.4992592592598</v>
      </c>
      <c r="CP436">
        <v>16705.5222222222</v>
      </c>
      <c r="CQ436">
        <v>45.25</v>
      </c>
      <c r="CR436">
        <v>46.793629629629599</v>
      </c>
      <c r="CS436">
        <v>46.335333333333303</v>
      </c>
      <c r="CT436">
        <v>45.073666666666703</v>
      </c>
      <c r="CU436">
        <v>44.375</v>
      </c>
      <c r="CV436">
        <v>1960.01444444444</v>
      </c>
      <c r="CW436">
        <v>39.999259259259297</v>
      </c>
      <c r="CX436">
        <v>0</v>
      </c>
      <c r="CY436">
        <v>1651536773.0999999</v>
      </c>
      <c r="CZ436">
        <v>0</v>
      </c>
      <c r="DA436">
        <v>0</v>
      </c>
      <c r="DB436" t="s">
        <v>356</v>
      </c>
      <c r="DC436">
        <v>1657211493.5999999</v>
      </c>
      <c r="DD436">
        <v>1657211497.5999999</v>
      </c>
      <c r="DE436">
        <v>0</v>
      </c>
      <c r="DF436">
        <v>1.526</v>
      </c>
      <c r="DG436">
        <v>4.4999999999999998E-2</v>
      </c>
      <c r="DH436">
        <v>2.6110000000000002</v>
      </c>
      <c r="DI436">
        <v>0.157</v>
      </c>
      <c r="DJ436">
        <v>420</v>
      </c>
      <c r="DK436">
        <v>20</v>
      </c>
      <c r="DL436">
        <v>0.57999999999999996</v>
      </c>
      <c r="DM436">
        <v>0.22</v>
      </c>
      <c r="DN436">
        <v>-38.917769999999997</v>
      </c>
      <c r="DO436">
        <v>-2.4183354596622202</v>
      </c>
      <c r="DP436">
        <v>0.25053555256689602</v>
      </c>
      <c r="DQ436">
        <v>0</v>
      </c>
      <c r="DR436">
        <v>0.95070774999999996</v>
      </c>
      <c r="DS436">
        <v>-0.231070378986868</v>
      </c>
      <c r="DT436">
        <v>2.4981418018949601E-2</v>
      </c>
      <c r="DU436">
        <v>0</v>
      </c>
      <c r="DV436">
        <v>0</v>
      </c>
      <c r="DW436">
        <v>2</v>
      </c>
      <c r="DX436" t="s">
        <v>357</v>
      </c>
      <c r="DY436">
        <v>2.8557600000000001</v>
      </c>
      <c r="DZ436">
        <v>2.7162199999999999</v>
      </c>
      <c r="EA436">
        <v>0.14829300000000001</v>
      </c>
      <c r="EB436">
        <v>0.15131800000000001</v>
      </c>
      <c r="EC436">
        <v>7.6375899999999997E-2</v>
      </c>
      <c r="ED436">
        <v>7.3863300000000007E-2</v>
      </c>
      <c r="EE436">
        <v>23998.5</v>
      </c>
      <c r="EF436">
        <v>20777.3</v>
      </c>
      <c r="EG436">
        <v>25230.5</v>
      </c>
      <c r="EH436">
        <v>23847.200000000001</v>
      </c>
      <c r="EI436">
        <v>39796.1</v>
      </c>
      <c r="EJ436">
        <v>36567.1</v>
      </c>
      <c r="EK436">
        <v>45625</v>
      </c>
      <c r="EL436">
        <v>42549.8</v>
      </c>
      <c r="EM436">
        <v>1.79088</v>
      </c>
      <c r="EN436">
        <v>2.11978</v>
      </c>
      <c r="EO436">
        <v>6.8601200000000001E-2</v>
      </c>
      <c r="EP436">
        <v>0</v>
      </c>
      <c r="EQ436">
        <v>23.890999999999998</v>
      </c>
      <c r="ER436">
        <v>999.9</v>
      </c>
      <c r="ES436">
        <v>35.081000000000003</v>
      </c>
      <c r="ET436">
        <v>36.225000000000001</v>
      </c>
      <c r="EU436">
        <v>28.703800000000001</v>
      </c>
      <c r="EV436">
        <v>52.173000000000002</v>
      </c>
      <c r="EW436">
        <v>36.850999999999999</v>
      </c>
      <c r="EX436">
        <v>2</v>
      </c>
      <c r="EY436">
        <v>5.8178399999999998E-2</v>
      </c>
      <c r="EZ436">
        <v>2.5609199999999999</v>
      </c>
      <c r="FA436">
        <v>20.225300000000001</v>
      </c>
      <c r="FB436">
        <v>5.2312200000000004</v>
      </c>
      <c r="FC436">
        <v>11.9915</v>
      </c>
      <c r="FD436">
        <v>4.9557000000000002</v>
      </c>
      <c r="FE436">
        <v>3.3039499999999999</v>
      </c>
      <c r="FF436">
        <v>9999</v>
      </c>
      <c r="FG436">
        <v>5206.5</v>
      </c>
      <c r="FH436">
        <v>329.8</v>
      </c>
      <c r="FI436">
        <v>9999</v>
      </c>
      <c r="FJ436">
        <v>1.86829</v>
      </c>
      <c r="FK436">
        <v>1.8640099999999999</v>
      </c>
      <c r="FL436">
        <v>1.8714900000000001</v>
      </c>
      <c r="FM436">
        <v>1.8626100000000001</v>
      </c>
      <c r="FN436">
        <v>1.8619399999999999</v>
      </c>
      <c r="FO436">
        <v>1.86829</v>
      </c>
      <c r="FP436">
        <v>1.8585100000000001</v>
      </c>
      <c r="FQ436">
        <v>1.8647499999999999</v>
      </c>
      <c r="FR436">
        <v>5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1.72</v>
      </c>
      <c r="GF436">
        <v>0.17949999999999999</v>
      </c>
      <c r="GG436">
        <v>0.30658851354286398</v>
      </c>
      <c r="GH436">
        <v>2.2958890734485699E-3</v>
      </c>
      <c r="GI436">
        <v>-1.86257123826648E-6</v>
      </c>
      <c r="GJ436">
        <v>8.2594232886446805E-10</v>
      </c>
      <c r="GK436">
        <v>-0.101148223110564</v>
      </c>
      <c r="GL436">
        <v>-3.7577424899751702E-2</v>
      </c>
      <c r="GM436">
        <v>3.3046140057118702E-3</v>
      </c>
      <c r="GN436">
        <v>-3.9997718568980099E-5</v>
      </c>
      <c r="GO436">
        <v>3</v>
      </c>
      <c r="GP436">
        <v>2332</v>
      </c>
      <c r="GQ436">
        <v>2</v>
      </c>
      <c r="GR436">
        <v>24</v>
      </c>
      <c r="GS436">
        <v>1433.4</v>
      </c>
      <c r="GT436">
        <v>1433.3</v>
      </c>
      <c r="GU436">
        <v>2.97607</v>
      </c>
      <c r="GV436">
        <v>2.36816</v>
      </c>
      <c r="GW436">
        <v>1.9982899999999999</v>
      </c>
      <c r="GX436">
        <v>2.6940900000000001</v>
      </c>
      <c r="GY436">
        <v>2.0935100000000002</v>
      </c>
      <c r="GZ436">
        <v>2.3986800000000001</v>
      </c>
      <c r="HA436">
        <v>41.901200000000003</v>
      </c>
      <c r="HB436">
        <v>15.244</v>
      </c>
      <c r="HC436">
        <v>18</v>
      </c>
      <c r="HD436">
        <v>431.65199999999999</v>
      </c>
      <c r="HE436">
        <v>648.154</v>
      </c>
      <c r="HF436">
        <v>21.001799999999999</v>
      </c>
      <c r="HG436">
        <v>28.041699999999999</v>
      </c>
      <c r="HH436">
        <v>30.000299999999999</v>
      </c>
      <c r="HI436">
        <v>27.8736</v>
      </c>
      <c r="HJ436">
        <v>27.863499999999998</v>
      </c>
      <c r="HK436">
        <v>59.550800000000002</v>
      </c>
      <c r="HL436">
        <v>38.3705</v>
      </c>
      <c r="HM436">
        <v>0</v>
      </c>
      <c r="HN436">
        <v>20.964200000000002</v>
      </c>
      <c r="HO436">
        <v>1186.93</v>
      </c>
      <c r="HP436">
        <v>19.871400000000001</v>
      </c>
      <c r="HQ436">
        <v>96.553600000000003</v>
      </c>
      <c r="HR436">
        <v>100.029</v>
      </c>
    </row>
    <row r="437" spans="1:226" x14ac:dyDescent="0.2">
      <c r="A437">
        <v>421</v>
      </c>
      <c r="B437">
        <v>1657297503.5999999</v>
      </c>
      <c r="C437">
        <v>5899.0999999046298</v>
      </c>
      <c r="D437" t="s">
        <v>1204</v>
      </c>
      <c r="E437" t="s">
        <v>1205</v>
      </c>
      <c r="F437">
        <v>5</v>
      </c>
      <c r="G437" t="s">
        <v>1067</v>
      </c>
      <c r="H437" t="s">
        <v>354</v>
      </c>
      <c r="I437">
        <v>1657297495.81429</v>
      </c>
      <c r="J437">
        <f t="shared" si="204"/>
        <v>1.773484072612435E-3</v>
      </c>
      <c r="K437">
        <f t="shared" si="205"/>
        <v>1.773484072612435</v>
      </c>
      <c r="L437">
        <f t="shared" si="206"/>
        <v>31.514694707213703</v>
      </c>
      <c r="M437">
        <f t="shared" si="207"/>
        <v>1119.635</v>
      </c>
      <c r="N437">
        <f t="shared" si="208"/>
        <v>439.72390843470549</v>
      </c>
      <c r="O437">
        <f t="shared" si="209"/>
        <v>32.518811529401866</v>
      </c>
      <c r="P437">
        <f t="shared" si="210"/>
        <v>82.800136286263026</v>
      </c>
      <c r="Q437">
        <f t="shared" si="211"/>
        <v>7.8325670833984645E-2</v>
      </c>
      <c r="R437">
        <f t="shared" si="212"/>
        <v>3.1674648173936402</v>
      </c>
      <c r="S437">
        <f t="shared" si="213"/>
        <v>7.7265362213735436E-2</v>
      </c>
      <c r="T437">
        <f t="shared" si="214"/>
        <v>4.8384920041934731E-2</v>
      </c>
      <c r="U437">
        <f t="shared" si="215"/>
        <v>321.51392785714262</v>
      </c>
      <c r="V437">
        <f t="shared" si="216"/>
        <v>25.890486744923024</v>
      </c>
      <c r="W437">
        <f t="shared" si="217"/>
        <v>25.013014285714299</v>
      </c>
      <c r="X437">
        <f t="shared" si="218"/>
        <v>3.1821455380112931</v>
      </c>
      <c r="Y437">
        <f t="shared" si="219"/>
        <v>49.702092523160303</v>
      </c>
      <c r="Z437">
        <f t="shared" si="220"/>
        <v>1.5388765550219434</v>
      </c>
      <c r="AA437">
        <f t="shared" si="221"/>
        <v>3.0962007370310496</v>
      </c>
      <c r="AB437">
        <f t="shared" si="222"/>
        <v>1.6432689829893496</v>
      </c>
      <c r="AC437">
        <f t="shared" si="223"/>
        <v>-78.210647602208383</v>
      </c>
      <c r="AD437">
        <f t="shared" si="224"/>
        <v>-78.295460543396487</v>
      </c>
      <c r="AE437">
        <f t="shared" si="225"/>
        <v>-5.2172217384920989</v>
      </c>
      <c r="AF437">
        <f t="shared" si="226"/>
        <v>159.79059797304569</v>
      </c>
      <c r="AG437">
        <f t="shared" si="227"/>
        <v>70.193132330665193</v>
      </c>
      <c r="AH437">
        <f t="shared" si="228"/>
        <v>1.7538715117851353</v>
      </c>
      <c r="AI437">
        <f t="shared" si="229"/>
        <v>31.514694707213703</v>
      </c>
      <c r="AJ437">
        <v>1198.38501225298</v>
      </c>
      <c r="AK437">
        <v>1167.9691515151501</v>
      </c>
      <c r="AL437">
        <v>3.3115969990897298</v>
      </c>
      <c r="AM437">
        <v>66.044289892535204</v>
      </c>
      <c r="AN437">
        <f t="shared" si="230"/>
        <v>1.773484072612435</v>
      </c>
      <c r="AO437">
        <v>19.899446199339501</v>
      </c>
      <c r="AP437">
        <v>20.8335242424242</v>
      </c>
      <c r="AQ437">
        <v>7.8170659964866402E-4</v>
      </c>
      <c r="AR437">
        <v>78.802789621625607</v>
      </c>
      <c r="AS437">
        <v>13</v>
      </c>
      <c r="AT437">
        <v>3</v>
      </c>
      <c r="AU437">
        <f t="shared" si="231"/>
        <v>1</v>
      </c>
      <c r="AV437">
        <f t="shared" si="232"/>
        <v>0</v>
      </c>
      <c r="AW437">
        <f t="shared" si="233"/>
        <v>39322.251126562813</v>
      </c>
      <c r="AX437">
        <f t="shared" si="234"/>
        <v>1999.9885714285699</v>
      </c>
      <c r="AY437">
        <f t="shared" si="235"/>
        <v>1681.1902714285702</v>
      </c>
      <c r="AZ437">
        <f t="shared" si="236"/>
        <v>0.84059993914250941</v>
      </c>
      <c r="BA437">
        <f t="shared" si="237"/>
        <v>0.16075788254504311</v>
      </c>
      <c r="BB437">
        <v>2.7</v>
      </c>
      <c r="BC437">
        <v>0.5</v>
      </c>
      <c r="BD437" t="s">
        <v>355</v>
      </c>
      <c r="BE437">
        <v>2</v>
      </c>
      <c r="BF437" t="b">
        <v>1</v>
      </c>
      <c r="BG437">
        <v>1657297495.81429</v>
      </c>
      <c r="BH437">
        <v>1119.635</v>
      </c>
      <c r="BI437">
        <v>1158.60071428571</v>
      </c>
      <c r="BJ437">
        <v>20.808903571428601</v>
      </c>
      <c r="BK437">
        <v>19.881496428571399</v>
      </c>
      <c r="BL437">
        <v>1117.9349999999999</v>
      </c>
      <c r="BM437">
        <v>20.630025</v>
      </c>
      <c r="BN437">
        <v>499.98682142857098</v>
      </c>
      <c r="BO437">
        <v>73.852814285714302</v>
      </c>
      <c r="BP437">
        <v>9.9979514285714305E-2</v>
      </c>
      <c r="BQ437">
        <v>24.554514285714301</v>
      </c>
      <c r="BR437">
        <v>25.013014285714299</v>
      </c>
      <c r="BS437">
        <v>999.9</v>
      </c>
      <c r="BT437">
        <v>0</v>
      </c>
      <c r="BU437">
        <v>0</v>
      </c>
      <c r="BV437">
        <v>9986.7685714285708</v>
      </c>
      <c r="BW437">
        <v>0</v>
      </c>
      <c r="BX437">
        <v>1132.0192857142899</v>
      </c>
      <c r="BY437">
        <v>-38.964624999999998</v>
      </c>
      <c r="BZ437">
        <v>1143.42928571429</v>
      </c>
      <c r="CA437">
        <v>1182.1028571428601</v>
      </c>
      <c r="CB437">
        <v>0.92741714285714305</v>
      </c>
      <c r="CC437">
        <v>1158.60071428571</v>
      </c>
      <c r="CD437">
        <v>19.881496428571399</v>
      </c>
      <c r="CE437">
        <v>1.53679607142857</v>
      </c>
      <c r="CF437">
        <v>1.46830321428571</v>
      </c>
      <c r="CG437">
        <v>13.33925</v>
      </c>
      <c r="CH437">
        <v>12.642025</v>
      </c>
      <c r="CI437">
        <v>1999.9885714285699</v>
      </c>
      <c r="CJ437">
        <v>0.98000157142857203</v>
      </c>
      <c r="CK437">
        <v>1.9998614285714301E-2</v>
      </c>
      <c r="CL437">
        <v>0</v>
      </c>
      <c r="CM437">
        <v>2.5334571428571402</v>
      </c>
      <c r="CN437">
        <v>0</v>
      </c>
      <c r="CO437">
        <v>7270.1889285714296</v>
      </c>
      <c r="CP437">
        <v>16705.325000000001</v>
      </c>
      <c r="CQ437">
        <v>45.25</v>
      </c>
      <c r="CR437">
        <v>46.774357142857099</v>
      </c>
      <c r="CS437">
        <v>46.316499999999998</v>
      </c>
      <c r="CT437">
        <v>45.068750000000001</v>
      </c>
      <c r="CU437">
        <v>44.375</v>
      </c>
      <c r="CV437">
        <v>1959.99285714286</v>
      </c>
      <c r="CW437">
        <v>39.9957142857143</v>
      </c>
      <c r="CX437">
        <v>0</v>
      </c>
      <c r="CY437">
        <v>1651536778.5</v>
      </c>
      <c r="CZ437">
        <v>0</v>
      </c>
      <c r="DA437">
        <v>0</v>
      </c>
      <c r="DB437" t="s">
        <v>356</v>
      </c>
      <c r="DC437">
        <v>1657211493.5999999</v>
      </c>
      <c r="DD437">
        <v>1657211497.5999999</v>
      </c>
      <c r="DE437">
        <v>0</v>
      </c>
      <c r="DF437">
        <v>1.526</v>
      </c>
      <c r="DG437">
        <v>4.4999999999999998E-2</v>
      </c>
      <c r="DH437">
        <v>2.6110000000000002</v>
      </c>
      <c r="DI437">
        <v>0.157</v>
      </c>
      <c r="DJ437">
        <v>420</v>
      </c>
      <c r="DK437">
        <v>20</v>
      </c>
      <c r="DL437">
        <v>0.57999999999999996</v>
      </c>
      <c r="DM437">
        <v>0.22</v>
      </c>
      <c r="DN437">
        <v>-38.961060000000003</v>
      </c>
      <c r="DO437">
        <v>0.191583489681074</v>
      </c>
      <c r="DP437">
        <v>0.19645517911218299</v>
      </c>
      <c r="DQ437">
        <v>0</v>
      </c>
      <c r="DR437">
        <v>0.93906087500000002</v>
      </c>
      <c r="DS437">
        <v>-0.18167177110694199</v>
      </c>
      <c r="DT437">
        <v>2.23269095355666E-2</v>
      </c>
      <c r="DU437">
        <v>0</v>
      </c>
      <c r="DV437">
        <v>0</v>
      </c>
      <c r="DW437">
        <v>2</v>
      </c>
      <c r="DX437" t="s">
        <v>357</v>
      </c>
      <c r="DY437">
        <v>2.8557000000000001</v>
      </c>
      <c r="DZ437">
        <v>2.7163900000000001</v>
      </c>
      <c r="EA437">
        <v>0.149641</v>
      </c>
      <c r="EB437">
        <v>0.152611</v>
      </c>
      <c r="EC437">
        <v>7.6404E-2</v>
      </c>
      <c r="ED437">
        <v>7.3882600000000007E-2</v>
      </c>
      <c r="EE437">
        <v>23960.799999999999</v>
      </c>
      <c r="EF437">
        <v>20745.900000000001</v>
      </c>
      <c r="EG437">
        <v>25230.7</v>
      </c>
      <c r="EH437">
        <v>23847.599999999999</v>
      </c>
      <c r="EI437">
        <v>39794.9</v>
      </c>
      <c r="EJ437">
        <v>36567.1</v>
      </c>
      <c r="EK437">
        <v>45625.1</v>
      </c>
      <c r="EL437">
        <v>42550.6</v>
      </c>
      <c r="EM437">
        <v>1.79088</v>
      </c>
      <c r="EN437">
        <v>2.1196000000000002</v>
      </c>
      <c r="EO437">
        <v>6.9607000000000002E-2</v>
      </c>
      <c r="EP437">
        <v>0</v>
      </c>
      <c r="EQ437">
        <v>23.889600000000002</v>
      </c>
      <c r="ER437">
        <v>999.9</v>
      </c>
      <c r="ES437">
        <v>35.081000000000003</v>
      </c>
      <c r="ET437">
        <v>36.255000000000003</v>
      </c>
      <c r="EU437">
        <v>28.752800000000001</v>
      </c>
      <c r="EV437">
        <v>52.393000000000001</v>
      </c>
      <c r="EW437">
        <v>36.963099999999997</v>
      </c>
      <c r="EX437">
        <v>2</v>
      </c>
      <c r="EY437">
        <v>5.8452700000000003E-2</v>
      </c>
      <c r="EZ437">
        <v>2.58406</v>
      </c>
      <c r="FA437">
        <v>20.224799999999998</v>
      </c>
      <c r="FB437">
        <v>5.2312200000000004</v>
      </c>
      <c r="FC437">
        <v>11.9917</v>
      </c>
      <c r="FD437">
        <v>4.9557000000000002</v>
      </c>
      <c r="FE437">
        <v>3.3039299999999998</v>
      </c>
      <c r="FF437">
        <v>9999</v>
      </c>
      <c r="FG437">
        <v>5206.5</v>
      </c>
      <c r="FH437">
        <v>329.8</v>
      </c>
      <c r="FI437">
        <v>9999</v>
      </c>
      <c r="FJ437">
        <v>1.86829</v>
      </c>
      <c r="FK437">
        <v>1.8640099999999999</v>
      </c>
      <c r="FL437">
        <v>1.87148</v>
      </c>
      <c r="FM437">
        <v>1.8626</v>
      </c>
      <c r="FN437">
        <v>1.8619399999999999</v>
      </c>
      <c r="FO437">
        <v>1.86829</v>
      </c>
      <c r="FP437">
        <v>1.8585100000000001</v>
      </c>
      <c r="FQ437">
        <v>1.86476</v>
      </c>
      <c r="FR437">
        <v>5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1.73</v>
      </c>
      <c r="GF437">
        <v>0.18</v>
      </c>
      <c r="GG437">
        <v>0.30658851354286398</v>
      </c>
      <c r="GH437">
        <v>2.2958890734485699E-3</v>
      </c>
      <c r="GI437">
        <v>-1.86257123826648E-6</v>
      </c>
      <c r="GJ437">
        <v>8.2594232886446805E-10</v>
      </c>
      <c r="GK437">
        <v>-0.101148223110564</v>
      </c>
      <c r="GL437">
        <v>-3.7577424899751702E-2</v>
      </c>
      <c r="GM437">
        <v>3.3046140057118702E-3</v>
      </c>
      <c r="GN437">
        <v>-3.9997718568980099E-5</v>
      </c>
      <c r="GO437">
        <v>3</v>
      </c>
      <c r="GP437">
        <v>2332</v>
      </c>
      <c r="GQ437">
        <v>2</v>
      </c>
      <c r="GR437">
        <v>24</v>
      </c>
      <c r="GS437">
        <v>1433.5</v>
      </c>
      <c r="GT437">
        <v>1433.4</v>
      </c>
      <c r="GU437">
        <v>3.0090300000000001</v>
      </c>
      <c r="GV437">
        <v>2.36084</v>
      </c>
      <c r="GW437">
        <v>1.9982899999999999</v>
      </c>
      <c r="GX437">
        <v>2.6940900000000001</v>
      </c>
      <c r="GY437">
        <v>2.0935100000000002</v>
      </c>
      <c r="GZ437">
        <v>2.35107</v>
      </c>
      <c r="HA437">
        <v>41.927500000000002</v>
      </c>
      <c r="HB437">
        <v>15.235300000000001</v>
      </c>
      <c r="HC437">
        <v>18</v>
      </c>
      <c r="HD437">
        <v>431.654</v>
      </c>
      <c r="HE437">
        <v>648.01800000000003</v>
      </c>
      <c r="HF437">
        <v>20.962700000000002</v>
      </c>
      <c r="HG437">
        <v>28.041699999999999</v>
      </c>
      <c r="HH437">
        <v>30.000299999999999</v>
      </c>
      <c r="HI437">
        <v>27.873799999999999</v>
      </c>
      <c r="HJ437">
        <v>27.8643</v>
      </c>
      <c r="HK437">
        <v>60.207999999999998</v>
      </c>
      <c r="HL437">
        <v>38.3705</v>
      </c>
      <c r="HM437">
        <v>0</v>
      </c>
      <c r="HN437">
        <v>20.945399999999999</v>
      </c>
      <c r="HO437">
        <v>1207.1400000000001</v>
      </c>
      <c r="HP437">
        <v>19.871400000000001</v>
      </c>
      <c r="HQ437">
        <v>96.554000000000002</v>
      </c>
      <c r="HR437">
        <v>100.03100000000001</v>
      </c>
    </row>
    <row r="438" spans="1:226" x14ac:dyDescent="0.2">
      <c r="A438">
        <v>422</v>
      </c>
      <c r="B438">
        <v>1657297508.5999999</v>
      </c>
      <c r="C438">
        <v>5904.0999999046298</v>
      </c>
      <c r="D438" t="s">
        <v>1206</v>
      </c>
      <c r="E438" t="s">
        <v>1207</v>
      </c>
      <c r="F438">
        <v>5</v>
      </c>
      <c r="G438" t="s">
        <v>1067</v>
      </c>
      <c r="H438" t="s">
        <v>354</v>
      </c>
      <c r="I438">
        <v>1657297501.0999999</v>
      </c>
      <c r="J438">
        <f t="shared" si="204"/>
        <v>1.7529619438174603E-3</v>
      </c>
      <c r="K438">
        <f t="shared" si="205"/>
        <v>1.7529619438174604</v>
      </c>
      <c r="L438">
        <f t="shared" si="206"/>
        <v>31.453623791805843</v>
      </c>
      <c r="M438">
        <f t="shared" si="207"/>
        <v>1137.07296296296</v>
      </c>
      <c r="N438">
        <f t="shared" si="208"/>
        <v>450.30305984062755</v>
      </c>
      <c r="O438">
        <f t="shared" si="209"/>
        <v>33.301152108644857</v>
      </c>
      <c r="P438">
        <f t="shared" si="210"/>
        <v>84.089678874619679</v>
      </c>
      <c r="Q438">
        <f t="shared" si="211"/>
        <v>7.7408883461416875E-2</v>
      </c>
      <c r="R438">
        <f t="shared" si="212"/>
        <v>3.1683328051907642</v>
      </c>
      <c r="S438">
        <f t="shared" si="213"/>
        <v>7.6373353679439412E-2</v>
      </c>
      <c r="T438">
        <f t="shared" si="214"/>
        <v>4.7825230141465259E-2</v>
      </c>
      <c r="U438">
        <f t="shared" si="215"/>
        <v>321.51262022222227</v>
      </c>
      <c r="V438">
        <f t="shared" si="216"/>
        <v>25.898084074114916</v>
      </c>
      <c r="W438">
        <f t="shared" si="217"/>
        <v>25.019255555555599</v>
      </c>
      <c r="X438">
        <f t="shared" si="218"/>
        <v>3.1833296872797079</v>
      </c>
      <c r="Y438">
        <f t="shared" si="219"/>
        <v>49.733843560132165</v>
      </c>
      <c r="Z438">
        <f t="shared" si="220"/>
        <v>1.5401343352418779</v>
      </c>
      <c r="AA438">
        <f t="shared" si="221"/>
        <v>3.0967530860142216</v>
      </c>
      <c r="AB438">
        <f t="shared" si="222"/>
        <v>1.64319535203783</v>
      </c>
      <c r="AC438">
        <f t="shared" si="223"/>
        <v>-77.305621722349997</v>
      </c>
      <c r="AD438">
        <f t="shared" si="224"/>
        <v>-78.873633880627906</v>
      </c>
      <c r="AE438">
        <f t="shared" si="225"/>
        <v>-5.2545526571659504</v>
      </c>
      <c r="AF438">
        <f t="shared" si="226"/>
        <v>160.07881196207842</v>
      </c>
      <c r="AG438">
        <f t="shared" si="227"/>
        <v>70.035014960367022</v>
      </c>
      <c r="AH438">
        <f t="shared" si="228"/>
        <v>1.7503046696141664</v>
      </c>
      <c r="AI438">
        <f t="shared" si="229"/>
        <v>31.453623791805843</v>
      </c>
      <c r="AJ438">
        <v>1214.9061596976401</v>
      </c>
      <c r="AK438">
        <v>1184.53909090909</v>
      </c>
      <c r="AL438">
        <v>3.3077459964515099</v>
      </c>
      <c r="AM438">
        <v>66.044289892535204</v>
      </c>
      <c r="AN438">
        <f t="shared" si="230"/>
        <v>1.7529619438174604</v>
      </c>
      <c r="AO438">
        <v>19.905752142529099</v>
      </c>
      <c r="AP438">
        <v>20.833357575757599</v>
      </c>
      <c r="AQ438">
        <v>-1.50423600656869E-4</v>
      </c>
      <c r="AR438">
        <v>78.802789621625607</v>
      </c>
      <c r="AS438">
        <v>13</v>
      </c>
      <c r="AT438">
        <v>3</v>
      </c>
      <c r="AU438">
        <f t="shared" si="231"/>
        <v>1</v>
      </c>
      <c r="AV438">
        <f t="shared" si="232"/>
        <v>0</v>
      </c>
      <c r="AW438">
        <f t="shared" si="233"/>
        <v>39336.317028195801</v>
      </c>
      <c r="AX438">
        <f t="shared" si="234"/>
        <v>1999.9796296296299</v>
      </c>
      <c r="AY438">
        <f t="shared" si="235"/>
        <v>1681.1828222222223</v>
      </c>
      <c r="AZ438">
        <f t="shared" si="236"/>
        <v>0.84059997277750043</v>
      </c>
      <c r="BA438">
        <f t="shared" si="237"/>
        <v>0.16075794746057598</v>
      </c>
      <c r="BB438">
        <v>2.7</v>
      </c>
      <c r="BC438">
        <v>0.5</v>
      </c>
      <c r="BD438" t="s">
        <v>355</v>
      </c>
      <c r="BE438">
        <v>2</v>
      </c>
      <c r="BF438" t="b">
        <v>1</v>
      </c>
      <c r="BG438">
        <v>1657297501.0999999</v>
      </c>
      <c r="BH438">
        <v>1137.07296296296</v>
      </c>
      <c r="BI438">
        <v>1175.9674074074101</v>
      </c>
      <c r="BJ438">
        <v>20.8259222222222</v>
      </c>
      <c r="BK438">
        <v>19.9004222222222</v>
      </c>
      <c r="BL438">
        <v>1135.35037037037</v>
      </c>
      <c r="BM438">
        <v>20.646266666666701</v>
      </c>
      <c r="BN438">
        <v>499.98951851851899</v>
      </c>
      <c r="BO438">
        <v>73.8527814814815</v>
      </c>
      <c r="BP438">
        <v>9.9974070370370399E-2</v>
      </c>
      <c r="BQ438">
        <v>24.5574962962963</v>
      </c>
      <c r="BR438">
        <v>25.019255555555599</v>
      </c>
      <c r="BS438">
        <v>999.9</v>
      </c>
      <c r="BT438">
        <v>0</v>
      </c>
      <c r="BU438">
        <v>0</v>
      </c>
      <c r="BV438">
        <v>9990.6011111111093</v>
      </c>
      <c r="BW438">
        <v>0</v>
      </c>
      <c r="BX438">
        <v>1132.6199999999999</v>
      </c>
      <c r="BY438">
        <v>-38.894103703703699</v>
      </c>
      <c r="BZ438">
        <v>1161.2570370370399</v>
      </c>
      <c r="CA438">
        <v>1199.8451851851901</v>
      </c>
      <c r="CB438">
        <v>0.92551670370370398</v>
      </c>
      <c r="CC438">
        <v>1175.9674074074101</v>
      </c>
      <c r="CD438">
        <v>19.9004222222222</v>
      </c>
      <c r="CE438">
        <v>1.5380522222222199</v>
      </c>
      <c r="CF438">
        <v>1.4697003703703699</v>
      </c>
      <c r="CG438">
        <v>13.351781481481501</v>
      </c>
      <c r="CH438">
        <v>12.656537037036999</v>
      </c>
      <c r="CI438">
        <v>1999.9796296296299</v>
      </c>
      <c r="CJ438">
        <v>0.98000044444444401</v>
      </c>
      <c r="CK438">
        <v>1.9999737037036999E-2</v>
      </c>
      <c r="CL438">
        <v>0</v>
      </c>
      <c r="CM438">
        <v>2.5925259259259299</v>
      </c>
      <c r="CN438">
        <v>0</v>
      </c>
      <c r="CO438">
        <v>7273.2155555555501</v>
      </c>
      <c r="CP438">
        <v>16705.237037037001</v>
      </c>
      <c r="CQ438">
        <v>45.25</v>
      </c>
      <c r="CR438">
        <v>46.756888888888902</v>
      </c>
      <c r="CS438">
        <v>46.311999999999998</v>
      </c>
      <c r="CT438">
        <v>45.069000000000003</v>
      </c>
      <c r="CU438">
        <v>44.375</v>
      </c>
      <c r="CV438">
        <v>1959.98185185185</v>
      </c>
      <c r="CW438">
        <v>39.997777777777799</v>
      </c>
      <c r="CX438">
        <v>0</v>
      </c>
      <c r="CY438">
        <v>1651536783.3</v>
      </c>
      <c r="CZ438">
        <v>0</v>
      </c>
      <c r="DA438">
        <v>0</v>
      </c>
      <c r="DB438" t="s">
        <v>356</v>
      </c>
      <c r="DC438">
        <v>1657211493.5999999</v>
      </c>
      <c r="DD438">
        <v>1657211497.5999999</v>
      </c>
      <c r="DE438">
        <v>0</v>
      </c>
      <c r="DF438">
        <v>1.526</v>
      </c>
      <c r="DG438">
        <v>4.4999999999999998E-2</v>
      </c>
      <c r="DH438">
        <v>2.6110000000000002</v>
      </c>
      <c r="DI438">
        <v>0.157</v>
      </c>
      <c r="DJ438">
        <v>420</v>
      </c>
      <c r="DK438">
        <v>20</v>
      </c>
      <c r="DL438">
        <v>0.57999999999999996</v>
      </c>
      <c r="DM438">
        <v>0.22</v>
      </c>
      <c r="DN438">
        <v>-38.912117500000001</v>
      </c>
      <c r="DO438">
        <v>1.55264577861171</v>
      </c>
      <c r="DP438">
        <v>0.29403188848107897</v>
      </c>
      <c r="DQ438">
        <v>0</v>
      </c>
      <c r="DR438">
        <v>0.92926392499999999</v>
      </c>
      <c r="DS438">
        <v>-5.08108480300202E-2</v>
      </c>
      <c r="DT438">
        <v>1.4609547918035501E-2</v>
      </c>
      <c r="DU438">
        <v>1</v>
      </c>
      <c r="DV438">
        <v>1</v>
      </c>
      <c r="DW438">
        <v>2</v>
      </c>
      <c r="DX438" t="s">
        <v>363</v>
      </c>
      <c r="DY438">
        <v>2.8555999999999999</v>
      </c>
      <c r="DZ438">
        <v>2.7165400000000002</v>
      </c>
      <c r="EA438">
        <v>0.150978</v>
      </c>
      <c r="EB438">
        <v>0.15401599999999999</v>
      </c>
      <c r="EC438">
        <v>7.6400800000000005E-2</v>
      </c>
      <c r="ED438">
        <v>7.3885400000000004E-2</v>
      </c>
      <c r="EE438">
        <v>23922.7</v>
      </c>
      <c r="EF438">
        <v>20711.099999999999</v>
      </c>
      <c r="EG438">
        <v>25230.3</v>
      </c>
      <c r="EH438">
        <v>23847</v>
      </c>
      <c r="EI438">
        <v>39794.5</v>
      </c>
      <c r="EJ438">
        <v>36566.1</v>
      </c>
      <c r="EK438">
        <v>45624.4</v>
      </c>
      <c r="EL438">
        <v>42549.599999999999</v>
      </c>
      <c r="EM438">
        <v>1.7907500000000001</v>
      </c>
      <c r="EN438">
        <v>2.11985</v>
      </c>
      <c r="EO438">
        <v>7.0221699999999998E-2</v>
      </c>
      <c r="EP438">
        <v>0</v>
      </c>
      <c r="EQ438">
        <v>23.887799999999999</v>
      </c>
      <c r="ER438">
        <v>999.9</v>
      </c>
      <c r="ES438">
        <v>35.057000000000002</v>
      </c>
      <c r="ET438">
        <v>36.255000000000003</v>
      </c>
      <c r="EU438">
        <v>28.7334</v>
      </c>
      <c r="EV438">
        <v>52.582999999999998</v>
      </c>
      <c r="EW438">
        <v>36.979199999999999</v>
      </c>
      <c r="EX438">
        <v>2</v>
      </c>
      <c r="EY438">
        <v>5.8765199999999997E-2</v>
      </c>
      <c r="EZ438">
        <v>2.6106699999999998</v>
      </c>
      <c r="FA438">
        <v>20.224399999999999</v>
      </c>
      <c r="FB438">
        <v>5.2319699999999996</v>
      </c>
      <c r="FC438">
        <v>11.9908</v>
      </c>
      <c r="FD438">
        <v>4.9557000000000002</v>
      </c>
      <c r="FE438">
        <v>3.3039999999999998</v>
      </c>
      <c r="FF438">
        <v>9999</v>
      </c>
      <c r="FG438">
        <v>5206.8</v>
      </c>
      <c r="FH438">
        <v>329.8</v>
      </c>
      <c r="FI438">
        <v>9999</v>
      </c>
      <c r="FJ438">
        <v>1.86829</v>
      </c>
      <c r="FK438">
        <v>1.8640300000000001</v>
      </c>
      <c r="FL438">
        <v>1.8714900000000001</v>
      </c>
      <c r="FM438">
        <v>1.8626</v>
      </c>
      <c r="FN438">
        <v>1.8619300000000001</v>
      </c>
      <c r="FO438">
        <v>1.8683000000000001</v>
      </c>
      <c r="FP438">
        <v>1.8585100000000001</v>
      </c>
      <c r="FQ438">
        <v>1.8647800000000001</v>
      </c>
      <c r="FR438">
        <v>5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1.75</v>
      </c>
      <c r="GF438">
        <v>0.18</v>
      </c>
      <c r="GG438">
        <v>0.30658851354286398</v>
      </c>
      <c r="GH438">
        <v>2.2958890734485699E-3</v>
      </c>
      <c r="GI438">
        <v>-1.86257123826648E-6</v>
      </c>
      <c r="GJ438">
        <v>8.2594232886446805E-10</v>
      </c>
      <c r="GK438">
        <v>-0.101148223110564</v>
      </c>
      <c r="GL438">
        <v>-3.7577424899751702E-2</v>
      </c>
      <c r="GM438">
        <v>3.3046140057118702E-3</v>
      </c>
      <c r="GN438">
        <v>-3.9997718568980099E-5</v>
      </c>
      <c r="GO438">
        <v>3</v>
      </c>
      <c r="GP438">
        <v>2332</v>
      </c>
      <c r="GQ438">
        <v>2</v>
      </c>
      <c r="GR438">
        <v>24</v>
      </c>
      <c r="GS438">
        <v>1433.6</v>
      </c>
      <c r="GT438">
        <v>1433.5</v>
      </c>
      <c r="GU438">
        <v>3.0407700000000002</v>
      </c>
      <c r="GV438">
        <v>2.36572</v>
      </c>
      <c r="GW438">
        <v>1.9982899999999999</v>
      </c>
      <c r="GX438">
        <v>2.6928700000000001</v>
      </c>
      <c r="GY438">
        <v>2.0935100000000002</v>
      </c>
      <c r="GZ438">
        <v>2.3999000000000001</v>
      </c>
      <c r="HA438">
        <v>41.927500000000002</v>
      </c>
      <c r="HB438">
        <v>15.235300000000001</v>
      </c>
      <c r="HC438">
        <v>18</v>
      </c>
      <c r="HD438">
        <v>431.59699999999998</v>
      </c>
      <c r="HE438">
        <v>648.24300000000005</v>
      </c>
      <c r="HF438">
        <v>20.934899999999999</v>
      </c>
      <c r="HG438">
        <v>28.041699999999999</v>
      </c>
      <c r="HH438">
        <v>30.0002</v>
      </c>
      <c r="HI438">
        <v>27.875900000000001</v>
      </c>
      <c r="HJ438">
        <v>27.8659</v>
      </c>
      <c r="HK438">
        <v>60.836500000000001</v>
      </c>
      <c r="HL438">
        <v>38.3705</v>
      </c>
      <c r="HM438">
        <v>0</v>
      </c>
      <c r="HN438">
        <v>20.9207</v>
      </c>
      <c r="HO438">
        <v>1220.72</v>
      </c>
      <c r="HP438">
        <v>19.871400000000001</v>
      </c>
      <c r="HQ438">
        <v>96.552599999999998</v>
      </c>
      <c r="HR438">
        <v>100.02800000000001</v>
      </c>
    </row>
    <row r="439" spans="1:226" x14ac:dyDescent="0.2">
      <c r="A439">
        <v>423</v>
      </c>
      <c r="B439">
        <v>1657297513.5999999</v>
      </c>
      <c r="C439">
        <v>5909.0999999046298</v>
      </c>
      <c r="D439" t="s">
        <v>1208</v>
      </c>
      <c r="E439" t="s">
        <v>1209</v>
      </c>
      <c r="F439">
        <v>5</v>
      </c>
      <c r="G439" t="s">
        <v>1067</v>
      </c>
      <c r="H439" t="s">
        <v>354</v>
      </c>
      <c r="I439">
        <v>1657297505.81429</v>
      </c>
      <c r="J439">
        <f t="shared" si="204"/>
        <v>1.7503715563687012E-3</v>
      </c>
      <c r="K439">
        <f t="shared" si="205"/>
        <v>1.7503715563687012</v>
      </c>
      <c r="L439">
        <f t="shared" si="206"/>
        <v>31.99498394402648</v>
      </c>
      <c r="M439">
        <f t="shared" si="207"/>
        <v>1152.5710714285699</v>
      </c>
      <c r="N439">
        <f t="shared" si="208"/>
        <v>453.15709280692363</v>
      </c>
      <c r="O439">
        <f t="shared" si="209"/>
        <v>33.512033908328711</v>
      </c>
      <c r="P439">
        <f t="shared" si="210"/>
        <v>85.235344300193759</v>
      </c>
      <c r="Q439">
        <f t="shared" si="211"/>
        <v>7.729251847160501E-2</v>
      </c>
      <c r="R439">
        <f t="shared" si="212"/>
        <v>3.1713787266514926</v>
      </c>
      <c r="S439">
        <f t="shared" si="213"/>
        <v>7.6261054608724912E-2</v>
      </c>
      <c r="T439">
        <f t="shared" si="214"/>
        <v>4.7754685233512631E-2</v>
      </c>
      <c r="U439">
        <f t="shared" si="215"/>
        <v>321.51383957142855</v>
      </c>
      <c r="V439">
        <f t="shared" si="216"/>
        <v>25.896928397805496</v>
      </c>
      <c r="W439">
        <f t="shared" si="217"/>
        <v>25.021389285714299</v>
      </c>
      <c r="X439">
        <f t="shared" si="218"/>
        <v>3.183734605873644</v>
      </c>
      <c r="Y439">
        <f t="shared" si="219"/>
        <v>49.749649276648107</v>
      </c>
      <c r="Z439">
        <f t="shared" si="220"/>
        <v>1.5405701637313767</v>
      </c>
      <c r="AA439">
        <f t="shared" si="221"/>
        <v>3.0966452751547378</v>
      </c>
      <c r="AB439">
        <f t="shared" si="222"/>
        <v>1.6431644421422673</v>
      </c>
      <c r="AC439">
        <f t="shared" si="223"/>
        <v>-77.191385635859731</v>
      </c>
      <c r="AD439">
        <f t="shared" si="224"/>
        <v>-79.413784939521051</v>
      </c>
      <c r="AE439">
        <f t="shared" si="225"/>
        <v>-5.2854975621547133</v>
      </c>
      <c r="AF439">
        <f t="shared" si="226"/>
        <v>159.62317143389305</v>
      </c>
      <c r="AG439">
        <f t="shared" si="227"/>
        <v>70.215366105641351</v>
      </c>
      <c r="AH439">
        <f t="shared" si="228"/>
        <v>1.7540774645994393</v>
      </c>
      <c r="AI439">
        <f t="shared" si="229"/>
        <v>31.99498394402648</v>
      </c>
      <c r="AJ439">
        <v>1232.64486583812</v>
      </c>
      <c r="AK439">
        <v>1201.64533333333</v>
      </c>
      <c r="AL439">
        <v>3.39243624349298</v>
      </c>
      <c r="AM439">
        <v>66.044289892535204</v>
      </c>
      <c r="AN439">
        <f t="shared" si="230"/>
        <v>1.7503715563687012</v>
      </c>
      <c r="AO439">
        <v>19.905938038561299</v>
      </c>
      <c r="AP439">
        <v>20.8318896969697</v>
      </c>
      <c r="AQ439">
        <v>-8.7435547176816002E-5</v>
      </c>
      <c r="AR439">
        <v>78.802789621625607</v>
      </c>
      <c r="AS439">
        <v>13</v>
      </c>
      <c r="AT439">
        <v>3</v>
      </c>
      <c r="AU439">
        <f t="shared" si="231"/>
        <v>1</v>
      </c>
      <c r="AV439">
        <f t="shared" si="232"/>
        <v>0</v>
      </c>
      <c r="AW439">
        <f t="shared" si="233"/>
        <v>39387.131465834354</v>
      </c>
      <c r="AX439">
        <f t="shared" si="234"/>
        <v>1999.9875</v>
      </c>
      <c r="AY439">
        <f t="shared" si="235"/>
        <v>1681.1894142857141</v>
      </c>
      <c r="AZ439">
        <f t="shared" si="236"/>
        <v>0.84059996089261269</v>
      </c>
      <c r="BA439">
        <f t="shared" si="237"/>
        <v>0.16075792452274254</v>
      </c>
      <c r="BB439">
        <v>2.7</v>
      </c>
      <c r="BC439">
        <v>0.5</v>
      </c>
      <c r="BD439" t="s">
        <v>355</v>
      </c>
      <c r="BE439">
        <v>2</v>
      </c>
      <c r="BF439" t="b">
        <v>1</v>
      </c>
      <c r="BG439">
        <v>1657297505.81429</v>
      </c>
      <c r="BH439">
        <v>1152.5710714285699</v>
      </c>
      <c r="BI439">
        <v>1191.5803571428601</v>
      </c>
      <c r="BJ439">
        <v>20.831928571428602</v>
      </c>
      <c r="BK439">
        <v>19.9044285714286</v>
      </c>
      <c r="BL439">
        <v>1150.82892857143</v>
      </c>
      <c r="BM439">
        <v>20.652000000000001</v>
      </c>
      <c r="BN439">
        <v>499.98371428571397</v>
      </c>
      <c r="BO439">
        <v>73.852439285714297</v>
      </c>
      <c r="BP439">
        <v>9.9915075000000006E-2</v>
      </c>
      <c r="BQ439">
        <v>24.556914285714299</v>
      </c>
      <c r="BR439">
        <v>25.021389285714299</v>
      </c>
      <c r="BS439">
        <v>999.9</v>
      </c>
      <c r="BT439">
        <v>0</v>
      </c>
      <c r="BU439">
        <v>0</v>
      </c>
      <c r="BV439">
        <v>10004.0842857143</v>
      </c>
      <c r="BW439">
        <v>0</v>
      </c>
      <c r="BX439">
        <v>1133.1328571428601</v>
      </c>
      <c r="BY439">
        <v>-39.0087857142857</v>
      </c>
      <c r="BZ439">
        <v>1177.0921428571401</v>
      </c>
      <c r="CA439">
        <v>1215.78</v>
      </c>
      <c r="CB439">
        <v>0.92750589285714302</v>
      </c>
      <c r="CC439">
        <v>1191.5803571428601</v>
      </c>
      <c r="CD439">
        <v>19.9044285714286</v>
      </c>
      <c r="CE439">
        <v>1.53848892857143</v>
      </c>
      <c r="CF439">
        <v>1.4699899999999999</v>
      </c>
      <c r="CG439">
        <v>13.3561285714286</v>
      </c>
      <c r="CH439">
        <v>12.659539285714301</v>
      </c>
      <c r="CI439">
        <v>1999.9875</v>
      </c>
      <c r="CJ439">
        <v>0.980000571428571</v>
      </c>
      <c r="CK439">
        <v>1.9999578571428599E-2</v>
      </c>
      <c r="CL439">
        <v>0</v>
      </c>
      <c r="CM439">
        <v>2.59577142857143</v>
      </c>
      <c r="CN439">
        <v>0</v>
      </c>
      <c r="CO439">
        <v>7275.86785714286</v>
      </c>
      <c r="CP439">
        <v>16705.303571428602</v>
      </c>
      <c r="CQ439">
        <v>45.25</v>
      </c>
      <c r="CR439">
        <v>46.75</v>
      </c>
      <c r="CS439">
        <v>46.311999999999998</v>
      </c>
      <c r="CT439">
        <v>45.064250000000001</v>
      </c>
      <c r="CU439">
        <v>44.3705</v>
      </c>
      <c r="CV439">
        <v>1959.9903571428599</v>
      </c>
      <c r="CW439">
        <v>39.997142857142897</v>
      </c>
      <c r="CX439">
        <v>0</v>
      </c>
      <c r="CY439">
        <v>1651536788.0999999</v>
      </c>
      <c r="CZ439">
        <v>0</v>
      </c>
      <c r="DA439">
        <v>0</v>
      </c>
      <c r="DB439" t="s">
        <v>356</v>
      </c>
      <c r="DC439">
        <v>1657211493.5999999</v>
      </c>
      <c r="DD439">
        <v>1657211497.5999999</v>
      </c>
      <c r="DE439">
        <v>0</v>
      </c>
      <c r="DF439">
        <v>1.526</v>
      </c>
      <c r="DG439">
        <v>4.4999999999999998E-2</v>
      </c>
      <c r="DH439">
        <v>2.6110000000000002</v>
      </c>
      <c r="DI439">
        <v>0.157</v>
      </c>
      <c r="DJ439">
        <v>420</v>
      </c>
      <c r="DK439">
        <v>20</v>
      </c>
      <c r="DL439">
        <v>0.57999999999999996</v>
      </c>
      <c r="DM439">
        <v>0.22</v>
      </c>
      <c r="DN439">
        <v>-39.031619999999997</v>
      </c>
      <c r="DO439">
        <v>-1.0957823639775499</v>
      </c>
      <c r="DP439">
        <v>0.39668521979020099</v>
      </c>
      <c r="DQ439">
        <v>0</v>
      </c>
      <c r="DR439">
        <v>0.92479270000000002</v>
      </c>
      <c r="DS439">
        <v>4.3796667917446498E-2</v>
      </c>
      <c r="DT439">
        <v>5.9583020240669303E-3</v>
      </c>
      <c r="DU439">
        <v>1</v>
      </c>
      <c r="DV439">
        <v>1</v>
      </c>
      <c r="DW439">
        <v>2</v>
      </c>
      <c r="DX439" t="s">
        <v>363</v>
      </c>
      <c r="DY439">
        <v>2.8555999999999999</v>
      </c>
      <c r="DZ439">
        <v>2.7166399999999999</v>
      </c>
      <c r="EA439">
        <v>0.152332</v>
      </c>
      <c r="EB439">
        <v>0.15531200000000001</v>
      </c>
      <c r="EC439">
        <v>7.6395500000000005E-2</v>
      </c>
      <c r="ED439">
        <v>7.3889499999999997E-2</v>
      </c>
      <c r="EE439">
        <v>23884.1</v>
      </c>
      <c r="EF439">
        <v>20679.400000000001</v>
      </c>
      <c r="EG439">
        <v>25229.8</v>
      </c>
      <c r="EH439">
        <v>23847.1</v>
      </c>
      <c r="EI439">
        <v>39794.400000000001</v>
      </c>
      <c r="EJ439">
        <v>36566</v>
      </c>
      <c r="EK439">
        <v>45623.9</v>
      </c>
      <c r="EL439">
        <v>42549.7</v>
      </c>
      <c r="EM439">
        <v>1.7906500000000001</v>
      </c>
      <c r="EN439">
        <v>2.11978</v>
      </c>
      <c r="EO439">
        <v>6.7390500000000006E-2</v>
      </c>
      <c r="EP439">
        <v>0</v>
      </c>
      <c r="EQ439">
        <v>23.8843</v>
      </c>
      <c r="ER439">
        <v>999.9</v>
      </c>
      <c r="ES439">
        <v>35.057000000000002</v>
      </c>
      <c r="ET439">
        <v>36.255000000000003</v>
      </c>
      <c r="EU439">
        <v>28.733799999999999</v>
      </c>
      <c r="EV439">
        <v>51.753</v>
      </c>
      <c r="EW439">
        <v>36.871000000000002</v>
      </c>
      <c r="EX439">
        <v>2</v>
      </c>
      <c r="EY439">
        <v>5.8795699999999999E-2</v>
      </c>
      <c r="EZ439">
        <v>2.6520700000000001</v>
      </c>
      <c r="FA439">
        <v>20.2239</v>
      </c>
      <c r="FB439">
        <v>5.2318199999999999</v>
      </c>
      <c r="FC439">
        <v>11.9918</v>
      </c>
      <c r="FD439">
        <v>4.9557000000000002</v>
      </c>
      <c r="FE439">
        <v>3.3039499999999999</v>
      </c>
      <c r="FF439">
        <v>9999</v>
      </c>
      <c r="FG439">
        <v>5206.8</v>
      </c>
      <c r="FH439">
        <v>329.8</v>
      </c>
      <c r="FI439">
        <v>9999</v>
      </c>
      <c r="FJ439">
        <v>1.86829</v>
      </c>
      <c r="FK439">
        <v>1.8640099999999999</v>
      </c>
      <c r="FL439">
        <v>1.8714900000000001</v>
      </c>
      <c r="FM439">
        <v>1.8625799999999999</v>
      </c>
      <c r="FN439">
        <v>1.8619399999999999</v>
      </c>
      <c r="FO439">
        <v>1.8683000000000001</v>
      </c>
      <c r="FP439">
        <v>1.8585</v>
      </c>
      <c r="FQ439">
        <v>1.86477</v>
      </c>
      <c r="FR439">
        <v>5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1.77</v>
      </c>
      <c r="GF439">
        <v>0.1799</v>
      </c>
      <c r="GG439">
        <v>0.30658851354286398</v>
      </c>
      <c r="GH439">
        <v>2.2958890734485699E-3</v>
      </c>
      <c r="GI439">
        <v>-1.86257123826648E-6</v>
      </c>
      <c r="GJ439">
        <v>8.2594232886446805E-10</v>
      </c>
      <c r="GK439">
        <v>-0.101148223110564</v>
      </c>
      <c r="GL439">
        <v>-3.7577424899751702E-2</v>
      </c>
      <c r="GM439">
        <v>3.3046140057118702E-3</v>
      </c>
      <c r="GN439">
        <v>-3.9997718568980099E-5</v>
      </c>
      <c r="GO439">
        <v>3</v>
      </c>
      <c r="GP439">
        <v>2332</v>
      </c>
      <c r="GQ439">
        <v>2</v>
      </c>
      <c r="GR439">
        <v>24</v>
      </c>
      <c r="GS439">
        <v>1433.7</v>
      </c>
      <c r="GT439">
        <v>1433.6</v>
      </c>
      <c r="GU439">
        <v>3.0725099999999999</v>
      </c>
      <c r="GV439">
        <v>2.3645</v>
      </c>
      <c r="GW439">
        <v>1.9982899999999999</v>
      </c>
      <c r="GX439">
        <v>2.6928700000000001</v>
      </c>
      <c r="GY439">
        <v>2.0935100000000002</v>
      </c>
      <c r="GZ439">
        <v>2.3974600000000001</v>
      </c>
      <c r="HA439">
        <v>41.953800000000001</v>
      </c>
      <c r="HB439">
        <v>15.235300000000001</v>
      </c>
      <c r="HC439">
        <v>18</v>
      </c>
      <c r="HD439">
        <v>431.54</v>
      </c>
      <c r="HE439">
        <v>648.18200000000002</v>
      </c>
      <c r="HF439">
        <v>20.904699999999998</v>
      </c>
      <c r="HG439">
        <v>28.041399999999999</v>
      </c>
      <c r="HH439">
        <v>30.0002</v>
      </c>
      <c r="HI439">
        <v>27.875900000000001</v>
      </c>
      <c r="HJ439">
        <v>27.8659</v>
      </c>
      <c r="HK439">
        <v>61.470300000000002</v>
      </c>
      <c r="HL439">
        <v>38.3705</v>
      </c>
      <c r="HM439">
        <v>0</v>
      </c>
      <c r="HN439">
        <v>20.889900000000001</v>
      </c>
      <c r="HO439">
        <v>1240.9000000000001</v>
      </c>
      <c r="HP439">
        <v>19.871400000000001</v>
      </c>
      <c r="HQ439">
        <v>96.551199999999994</v>
      </c>
      <c r="HR439">
        <v>100.029</v>
      </c>
    </row>
    <row r="440" spans="1:226" x14ac:dyDescent="0.2">
      <c r="A440">
        <v>424</v>
      </c>
      <c r="B440">
        <v>1657297518.5999999</v>
      </c>
      <c r="C440">
        <v>5914.0999999046298</v>
      </c>
      <c r="D440" t="s">
        <v>1210</v>
      </c>
      <c r="E440" t="s">
        <v>1211</v>
      </c>
      <c r="F440">
        <v>5</v>
      </c>
      <c r="G440" t="s">
        <v>1067</v>
      </c>
      <c r="H440" t="s">
        <v>354</v>
      </c>
      <c r="I440">
        <v>1657297511.0999999</v>
      </c>
      <c r="J440">
        <f t="shared" si="204"/>
        <v>1.730712726302917E-3</v>
      </c>
      <c r="K440">
        <f t="shared" si="205"/>
        <v>1.7307127263029169</v>
      </c>
      <c r="L440">
        <f t="shared" si="206"/>
        <v>32.576991605445457</v>
      </c>
      <c r="M440">
        <f t="shared" si="207"/>
        <v>1169.9240740740699</v>
      </c>
      <c r="N440">
        <f t="shared" si="208"/>
        <v>451.342619511392</v>
      </c>
      <c r="O440">
        <f t="shared" si="209"/>
        <v>33.377755742128265</v>
      </c>
      <c r="P440">
        <f t="shared" si="210"/>
        <v>86.518397096098425</v>
      </c>
      <c r="Q440">
        <f t="shared" si="211"/>
        <v>7.6527788398448163E-2</v>
      </c>
      <c r="R440">
        <f t="shared" si="212"/>
        <v>3.1714258530665944</v>
      </c>
      <c r="S440">
        <f t="shared" si="213"/>
        <v>7.5516504924966935E-2</v>
      </c>
      <c r="T440">
        <f t="shared" si="214"/>
        <v>4.7287561958838834E-2</v>
      </c>
      <c r="U440">
        <f t="shared" si="215"/>
        <v>321.51716034889489</v>
      </c>
      <c r="V440">
        <f t="shared" si="216"/>
        <v>25.898870871627267</v>
      </c>
      <c r="W440">
        <f t="shared" si="217"/>
        <v>25.0087592592593</v>
      </c>
      <c r="X440">
        <f t="shared" si="218"/>
        <v>3.1813384572021683</v>
      </c>
      <c r="Y440">
        <f t="shared" si="219"/>
        <v>49.758587075720165</v>
      </c>
      <c r="Z440">
        <f t="shared" si="220"/>
        <v>1.5405875599601304</v>
      </c>
      <c r="AA440">
        <f t="shared" si="221"/>
        <v>3.096124006929176</v>
      </c>
      <c r="AB440">
        <f t="shared" si="222"/>
        <v>1.6407508972420379</v>
      </c>
      <c r="AC440">
        <f t="shared" si="223"/>
        <v>-76.324431229958648</v>
      </c>
      <c r="AD440">
        <f t="shared" si="224"/>
        <v>-77.736690178791747</v>
      </c>
      <c r="AE440">
        <f t="shared" si="225"/>
        <v>-5.1733966335040602</v>
      </c>
      <c r="AF440">
        <f t="shared" si="226"/>
        <v>162.28264230664044</v>
      </c>
      <c r="AG440">
        <f t="shared" si="227"/>
        <v>70.695132141931253</v>
      </c>
      <c r="AH440">
        <f t="shared" si="228"/>
        <v>1.7501345643380999</v>
      </c>
      <c r="AI440">
        <f t="shared" si="229"/>
        <v>32.576991605445457</v>
      </c>
      <c r="AJ440">
        <v>1249.28172251559</v>
      </c>
      <c r="AK440">
        <v>1218.2656363636399</v>
      </c>
      <c r="AL440">
        <v>3.31555854197306</v>
      </c>
      <c r="AM440">
        <v>66.044289892535204</v>
      </c>
      <c r="AN440">
        <f t="shared" si="230"/>
        <v>1.7307127263029169</v>
      </c>
      <c r="AO440">
        <v>19.907564210960601</v>
      </c>
      <c r="AP440">
        <v>20.823129696969701</v>
      </c>
      <c r="AQ440">
        <v>-9.5360765701274502E-5</v>
      </c>
      <c r="AR440">
        <v>78.802789621625607</v>
      </c>
      <c r="AS440">
        <v>13</v>
      </c>
      <c r="AT440">
        <v>3</v>
      </c>
      <c r="AU440">
        <f t="shared" si="231"/>
        <v>1</v>
      </c>
      <c r="AV440">
        <f t="shared" si="232"/>
        <v>0</v>
      </c>
      <c r="AW440">
        <f t="shared" si="233"/>
        <v>39388.283324678232</v>
      </c>
      <c r="AX440">
        <f t="shared" si="234"/>
        <v>2000.00740740741</v>
      </c>
      <c r="AY440">
        <f t="shared" si="235"/>
        <v>1681.2062108888938</v>
      </c>
      <c r="AZ440">
        <f t="shared" si="236"/>
        <v>0.84059999211114167</v>
      </c>
      <c r="BA440">
        <f t="shared" si="237"/>
        <v>0.16075798477450362</v>
      </c>
      <c r="BB440">
        <v>2.7</v>
      </c>
      <c r="BC440">
        <v>0.5</v>
      </c>
      <c r="BD440" t="s">
        <v>355</v>
      </c>
      <c r="BE440">
        <v>2</v>
      </c>
      <c r="BF440" t="b">
        <v>1</v>
      </c>
      <c r="BG440">
        <v>1657297511.0999999</v>
      </c>
      <c r="BH440">
        <v>1169.9240740740699</v>
      </c>
      <c r="BI440">
        <v>1209.2048148148101</v>
      </c>
      <c r="BJ440">
        <v>20.8322222222222</v>
      </c>
      <c r="BK440">
        <v>19.906844444444399</v>
      </c>
      <c r="BL440">
        <v>1168.15962962963</v>
      </c>
      <c r="BM440">
        <v>20.652281481481499</v>
      </c>
      <c r="BN440">
        <v>500.00374074074102</v>
      </c>
      <c r="BO440">
        <v>73.8521740740741</v>
      </c>
      <c r="BP440">
        <v>9.99729185185185E-2</v>
      </c>
      <c r="BQ440">
        <v>24.554099999999998</v>
      </c>
      <c r="BR440">
        <v>25.0087592592593</v>
      </c>
      <c r="BS440">
        <v>999.9</v>
      </c>
      <c r="BT440">
        <v>0</v>
      </c>
      <c r="BU440">
        <v>0</v>
      </c>
      <c r="BV440">
        <v>10004.328148148101</v>
      </c>
      <c r="BW440">
        <v>0</v>
      </c>
      <c r="BX440">
        <v>1133.67074074074</v>
      </c>
      <c r="BY440">
        <v>-39.280025925925898</v>
      </c>
      <c r="BZ440">
        <v>1194.81407407407</v>
      </c>
      <c r="CA440">
        <v>1233.7651851851899</v>
      </c>
      <c r="CB440">
        <v>0.92538329629629601</v>
      </c>
      <c r="CC440">
        <v>1209.2048148148101</v>
      </c>
      <c r="CD440">
        <v>19.906844444444399</v>
      </c>
      <c r="CE440">
        <v>1.53850555555556</v>
      </c>
      <c r="CF440">
        <v>1.4701633333333299</v>
      </c>
      <c r="CG440">
        <v>13.3562851851852</v>
      </c>
      <c r="CH440">
        <v>12.661337037037001</v>
      </c>
      <c r="CI440">
        <v>2000.00740740741</v>
      </c>
      <c r="CJ440">
        <v>0.97999974074074103</v>
      </c>
      <c r="CK440">
        <v>2.0000422222222199E-2</v>
      </c>
      <c r="CL440">
        <v>0</v>
      </c>
      <c r="CM440">
        <v>2.6181925925925902</v>
      </c>
      <c r="CN440">
        <v>0</v>
      </c>
      <c r="CO440">
        <v>7278.1562962962998</v>
      </c>
      <c r="CP440">
        <v>16705.4592592593</v>
      </c>
      <c r="CQ440">
        <v>45.2336666666667</v>
      </c>
      <c r="CR440">
        <v>46.75</v>
      </c>
      <c r="CS440">
        <v>46.311999999999998</v>
      </c>
      <c r="CT440">
        <v>45.041333333333299</v>
      </c>
      <c r="CU440">
        <v>44.3586666666667</v>
      </c>
      <c r="CV440">
        <v>1960.00814814815</v>
      </c>
      <c r="CW440">
        <v>39.999629629629602</v>
      </c>
      <c r="CX440">
        <v>0</v>
      </c>
      <c r="CY440">
        <v>1651536793.5</v>
      </c>
      <c r="CZ440">
        <v>0</v>
      </c>
      <c r="DA440">
        <v>0</v>
      </c>
      <c r="DB440" t="s">
        <v>356</v>
      </c>
      <c r="DC440">
        <v>1657211493.5999999</v>
      </c>
      <c r="DD440">
        <v>1657211497.5999999</v>
      </c>
      <c r="DE440">
        <v>0</v>
      </c>
      <c r="DF440">
        <v>1.526</v>
      </c>
      <c r="DG440">
        <v>4.4999999999999998E-2</v>
      </c>
      <c r="DH440">
        <v>2.6110000000000002</v>
      </c>
      <c r="DI440">
        <v>0.157</v>
      </c>
      <c r="DJ440">
        <v>420</v>
      </c>
      <c r="DK440">
        <v>20</v>
      </c>
      <c r="DL440">
        <v>0.57999999999999996</v>
      </c>
      <c r="DM440">
        <v>0.22</v>
      </c>
      <c r="DN440">
        <v>-39.067017499999999</v>
      </c>
      <c r="DO440">
        <v>-3.15551482176356</v>
      </c>
      <c r="DP440">
        <v>0.42417032716085901</v>
      </c>
      <c r="DQ440">
        <v>0</v>
      </c>
      <c r="DR440">
        <v>0.92663580000000001</v>
      </c>
      <c r="DS440">
        <v>-1.6585305816139401E-2</v>
      </c>
      <c r="DT440">
        <v>2.5268892357996199E-3</v>
      </c>
      <c r="DU440">
        <v>1</v>
      </c>
      <c r="DV440">
        <v>1</v>
      </c>
      <c r="DW440">
        <v>2</v>
      </c>
      <c r="DX440" t="s">
        <v>363</v>
      </c>
      <c r="DY440">
        <v>2.8557800000000002</v>
      </c>
      <c r="DZ440">
        <v>2.7163400000000002</v>
      </c>
      <c r="EA440">
        <v>0.15365400000000001</v>
      </c>
      <c r="EB440">
        <v>0.15665799999999999</v>
      </c>
      <c r="EC440">
        <v>7.6372300000000004E-2</v>
      </c>
      <c r="ED440">
        <v>7.3893E-2</v>
      </c>
      <c r="EE440">
        <v>23846.7</v>
      </c>
      <c r="EF440">
        <v>20646.2</v>
      </c>
      <c r="EG440">
        <v>25229.7</v>
      </c>
      <c r="EH440">
        <v>23846.799999999999</v>
      </c>
      <c r="EI440">
        <v>39795.1</v>
      </c>
      <c r="EJ440">
        <v>36565.5</v>
      </c>
      <c r="EK440">
        <v>45623.5</v>
      </c>
      <c r="EL440">
        <v>42549.2</v>
      </c>
      <c r="EM440">
        <v>1.7909299999999999</v>
      </c>
      <c r="EN440">
        <v>2.1196999999999999</v>
      </c>
      <c r="EO440">
        <v>6.5974900000000003E-2</v>
      </c>
      <c r="EP440">
        <v>0</v>
      </c>
      <c r="EQ440">
        <v>23.879300000000001</v>
      </c>
      <c r="ER440">
        <v>999.9</v>
      </c>
      <c r="ES440">
        <v>35.026000000000003</v>
      </c>
      <c r="ET440">
        <v>36.265000000000001</v>
      </c>
      <c r="EU440">
        <v>28.724299999999999</v>
      </c>
      <c r="EV440">
        <v>52.122999999999998</v>
      </c>
      <c r="EW440">
        <v>36.902999999999999</v>
      </c>
      <c r="EX440">
        <v>2</v>
      </c>
      <c r="EY440">
        <v>5.8678899999999999E-2</v>
      </c>
      <c r="EZ440">
        <v>2.57016</v>
      </c>
      <c r="FA440">
        <v>20.225300000000001</v>
      </c>
      <c r="FB440">
        <v>5.2318199999999999</v>
      </c>
      <c r="FC440">
        <v>11.991199999999999</v>
      </c>
      <c r="FD440">
        <v>4.9556500000000003</v>
      </c>
      <c r="FE440">
        <v>3.3039999999999998</v>
      </c>
      <c r="FF440">
        <v>9999</v>
      </c>
      <c r="FG440">
        <v>5207.1000000000004</v>
      </c>
      <c r="FH440">
        <v>329.8</v>
      </c>
      <c r="FI440">
        <v>9999</v>
      </c>
      <c r="FJ440">
        <v>1.86829</v>
      </c>
      <c r="FK440">
        <v>1.8640099999999999</v>
      </c>
      <c r="FL440">
        <v>1.8714900000000001</v>
      </c>
      <c r="FM440">
        <v>1.86259</v>
      </c>
      <c r="FN440">
        <v>1.86195</v>
      </c>
      <c r="FO440">
        <v>1.86829</v>
      </c>
      <c r="FP440">
        <v>1.8585199999999999</v>
      </c>
      <c r="FQ440">
        <v>1.8647800000000001</v>
      </c>
      <c r="FR440">
        <v>5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1.79</v>
      </c>
      <c r="GF440">
        <v>0.17949999999999999</v>
      </c>
      <c r="GG440">
        <v>0.30658851354286398</v>
      </c>
      <c r="GH440">
        <v>2.2958890734485699E-3</v>
      </c>
      <c r="GI440">
        <v>-1.86257123826648E-6</v>
      </c>
      <c r="GJ440">
        <v>8.2594232886446805E-10</v>
      </c>
      <c r="GK440">
        <v>-0.101148223110564</v>
      </c>
      <c r="GL440">
        <v>-3.7577424899751702E-2</v>
      </c>
      <c r="GM440">
        <v>3.3046140057118702E-3</v>
      </c>
      <c r="GN440">
        <v>-3.9997718568980099E-5</v>
      </c>
      <c r="GO440">
        <v>3</v>
      </c>
      <c r="GP440">
        <v>2332</v>
      </c>
      <c r="GQ440">
        <v>2</v>
      </c>
      <c r="GR440">
        <v>24</v>
      </c>
      <c r="GS440">
        <v>1433.8</v>
      </c>
      <c r="GT440">
        <v>1433.7</v>
      </c>
      <c r="GU440">
        <v>3.10303</v>
      </c>
      <c r="GV440">
        <v>2.3645</v>
      </c>
      <c r="GW440">
        <v>1.9982899999999999</v>
      </c>
      <c r="GX440">
        <v>2.6928700000000001</v>
      </c>
      <c r="GY440">
        <v>2.0935100000000002</v>
      </c>
      <c r="GZ440">
        <v>2.4230999999999998</v>
      </c>
      <c r="HA440">
        <v>41.980200000000004</v>
      </c>
      <c r="HB440">
        <v>15.244</v>
      </c>
      <c r="HC440">
        <v>18</v>
      </c>
      <c r="HD440">
        <v>431.69799999999998</v>
      </c>
      <c r="HE440">
        <v>648.12</v>
      </c>
      <c r="HF440">
        <v>20.88</v>
      </c>
      <c r="HG440">
        <v>28.039300000000001</v>
      </c>
      <c r="HH440">
        <v>30.0001</v>
      </c>
      <c r="HI440">
        <v>27.875900000000001</v>
      </c>
      <c r="HJ440">
        <v>27.8659</v>
      </c>
      <c r="HK440">
        <v>62.081499999999998</v>
      </c>
      <c r="HL440">
        <v>38.3705</v>
      </c>
      <c r="HM440">
        <v>0</v>
      </c>
      <c r="HN440">
        <v>20.886500000000002</v>
      </c>
      <c r="HO440">
        <v>1254.3499999999999</v>
      </c>
      <c r="HP440">
        <v>19.871400000000001</v>
      </c>
      <c r="HQ440">
        <v>96.5505</v>
      </c>
      <c r="HR440">
        <v>100.027</v>
      </c>
    </row>
    <row r="441" spans="1:226" x14ac:dyDescent="0.2">
      <c r="A441">
        <v>425</v>
      </c>
      <c r="B441">
        <v>1657297523.5999999</v>
      </c>
      <c r="C441">
        <v>5919.0999999046298</v>
      </c>
      <c r="D441" t="s">
        <v>1212</v>
      </c>
      <c r="E441" t="s">
        <v>1213</v>
      </c>
      <c r="F441">
        <v>5</v>
      </c>
      <c r="G441" t="s">
        <v>1067</v>
      </c>
      <c r="H441" t="s">
        <v>354</v>
      </c>
      <c r="I441">
        <v>1657297515.81429</v>
      </c>
      <c r="J441">
        <f t="shared" si="204"/>
        <v>1.7326027728272627E-3</v>
      </c>
      <c r="K441">
        <f t="shared" si="205"/>
        <v>1.7326027728272626</v>
      </c>
      <c r="L441">
        <f t="shared" si="206"/>
        <v>31.308109270231693</v>
      </c>
      <c r="M441">
        <f t="shared" si="207"/>
        <v>1185.50535714286</v>
      </c>
      <c r="N441">
        <f t="shared" si="208"/>
        <v>494.71657826118178</v>
      </c>
      <c r="O441">
        <f t="shared" si="209"/>
        <v>36.585192699990039</v>
      </c>
      <c r="P441">
        <f t="shared" si="210"/>
        <v>87.670282023668449</v>
      </c>
      <c r="Q441">
        <f t="shared" si="211"/>
        <v>7.6759482800001569E-2</v>
      </c>
      <c r="R441">
        <f t="shared" si="212"/>
        <v>3.1730974593876642</v>
      </c>
      <c r="S441">
        <f t="shared" si="213"/>
        <v>7.5742638761206821E-2</v>
      </c>
      <c r="T441">
        <f t="shared" si="214"/>
        <v>4.742938632471147E-2</v>
      </c>
      <c r="U441">
        <f t="shared" si="215"/>
        <v>321.51448695870209</v>
      </c>
      <c r="V441">
        <f t="shared" si="216"/>
        <v>25.893816831793615</v>
      </c>
      <c r="W441">
        <f t="shared" si="217"/>
        <v>24.991264285714301</v>
      </c>
      <c r="X441">
        <f t="shared" si="218"/>
        <v>3.178021941897359</v>
      </c>
      <c r="Y441">
        <f t="shared" si="219"/>
        <v>49.762583386490142</v>
      </c>
      <c r="Z441">
        <f t="shared" si="220"/>
        <v>1.5403499109444665</v>
      </c>
      <c r="AA441">
        <f t="shared" si="221"/>
        <v>3.0953977991477237</v>
      </c>
      <c r="AB441">
        <f t="shared" si="222"/>
        <v>1.6376720309528925</v>
      </c>
      <c r="AC441">
        <f t="shared" si="223"/>
        <v>-76.407782281682287</v>
      </c>
      <c r="AD441">
        <f t="shared" si="224"/>
        <v>-75.455664305671561</v>
      </c>
      <c r="AE441">
        <f t="shared" si="225"/>
        <v>-5.0184067771178889</v>
      </c>
      <c r="AF441">
        <f t="shared" si="226"/>
        <v>164.63263359423036</v>
      </c>
      <c r="AG441">
        <f t="shared" si="227"/>
        <v>71.105936830814287</v>
      </c>
      <c r="AH441">
        <f t="shared" si="228"/>
        <v>1.7414465863805917</v>
      </c>
      <c r="AI441">
        <f t="shared" si="229"/>
        <v>31.308109270231693</v>
      </c>
      <c r="AJ441">
        <v>1266.40435901602</v>
      </c>
      <c r="AK441">
        <v>1235.48381818182</v>
      </c>
      <c r="AL441">
        <v>3.4685804097504902</v>
      </c>
      <c r="AM441">
        <v>66.044289892535204</v>
      </c>
      <c r="AN441">
        <f t="shared" si="230"/>
        <v>1.7326027728272626</v>
      </c>
      <c r="AO441">
        <v>19.9095194136172</v>
      </c>
      <c r="AP441">
        <v>20.824822424242399</v>
      </c>
      <c r="AQ441">
        <v>1.7462822847980099E-4</v>
      </c>
      <c r="AR441">
        <v>78.802789621625607</v>
      </c>
      <c r="AS441">
        <v>13</v>
      </c>
      <c r="AT441">
        <v>3</v>
      </c>
      <c r="AU441">
        <f t="shared" si="231"/>
        <v>1</v>
      </c>
      <c r="AV441">
        <f t="shared" si="232"/>
        <v>0</v>
      </c>
      <c r="AW441">
        <f t="shared" si="233"/>
        <v>39416.645521047023</v>
      </c>
      <c r="AX441">
        <f t="shared" si="234"/>
        <v>1999.99285714286</v>
      </c>
      <c r="AY441">
        <f t="shared" si="235"/>
        <v>1681.1938067143556</v>
      </c>
      <c r="AZ441">
        <f t="shared" si="236"/>
        <v>0.84059990549969621</v>
      </c>
      <c r="BA441">
        <f t="shared" si="237"/>
        <v>0.16075781761441374</v>
      </c>
      <c r="BB441">
        <v>2.7</v>
      </c>
      <c r="BC441">
        <v>0.5</v>
      </c>
      <c r="BD441" t="s">
        <v>355</v>
      </c>
      <c r="BE441">
        <v>2</v>
      </c>
      <c r="BF441" t="b">
        <v>1</v>
      </c>
      <c r="BG441">
        <v>1657297515.81429</v>
      </c>
      <c r="BH441">
        <v>1185.50535714286</v>
      </c>
      <c r="BI441">
        <v>1225.0174999999999</v>
      </c>
      <c r="BJ441">
        <v>20.8291</v>
      </c>
      <c r="BK441">
        <v>19.908303571428601</v>
      </c>
      <c r="BL441">
        <v>1183.7207142857101</v>
      </c>
      <c r="BM441">
        <v>20.6493035714286</v>
      </c>
      <c r="BN441">
        <v>499.998607142857</v>
      </c>
      <c r="BO441">
        <v>73.851889285714293</v>
      </c>
      <c r="BP441">
        <v>9.9933449999999993E-2</v>
      </c>
      <c r="BQ441">
        <v>24.550178571428599</v>
      </c>
      <c r="BR441">
        <v>24.991264285714301</v>
      </c>
      <c r="BS441">
        <v>999.9</v>
      </c>
      <c r="BT441">
        <v>0</v>
      </c>
      <c r="BU441">
        <v>0</v>
      </c>
      <c r="BV441">
        <v>10011.7432142857</v>
      </c>
      <c r="BW441">
        <v>0</v>
      </c>
      <c r="BX441">
        <v>1134.28785714286</v>
      </c>
      <c r="BY441">
        <v>-39.5126357142857</v>
      </c>
      <c r="BZ441">
        <v>1210.7225000000001</v>
      </c>
      <c r="CA441">
        <v>1249.9024999999999</v>
      </c>
      <c r="CB441">
        <v>0.92079596428571397</v>
      </c>
      <c r="CC441">
        <v>1225.0174999999999</v>
      </c>
      <c r="CD441">
        <v>19.908303571428601</v>
      </c>
      <c r="CE441">
        <v>1.5382692857142899</v>
      </c>
      <c r="CF441">
        <v>1.47026607142857</v>
      </c>
      <c r="CG441">
        <v>13.353925</v>
      </c>
      <c r="CH441">
        <v>12.662392857142899</v>
      </c>
      <c r="CI441">
        <v>1999.99285714286</v>
      </c>
      <c r="CJ441">
        <v>0.98000228571428605</v>
      </c>
      <c r="CK441">
        <v>1.9997850000000001E-2</v>
      </c>
      <c r="CL441">
        <v>0</v>
      </c>
      <c r="CM441">
        <v>2.6257607142857098</v>
      </c>
      <c r="CN441">
        <v>0</v>
      </c>
      <c r="CO441">
        <v>7277.9542857142897</v>
      </c>
      <c r="CP441">
        <v>16705.3607142857</v>
      </c>
      <c r="CQ441">
        <v>45.213999999999999</v>
      </c>
      <c r="CR441">
        <v>46.729750000000003</v>
      </c>
      <c r="CS441">
        <v>46.311999999999998</v>
      </c>
      <c r="CT441">
        <v>45.022142857142903</v>
      </c>
      <c r="CU441">
        <v>44.345750000000002</v>
      </c>
      <c r="CV441">
        <v>1960</v>
      </c>
      <c r="CW441">
        <v>39.9935714285714</v>
      </c>
      <c r="CX441">
        <v>0</v>
      </c>
      <c r="CY441">
        <v>1651536798.3</v>
      </c>
      <c r="CZ441">
        <v>0</v>
      </c>
      <c r="DA441">
        <v>0</v>
      </c>
      <c r="DB441" t="s">
        <v>356</v>
      </c>
      <c r="DC441">
        <v>1657211493.5999999</v>
      </c>
      <c r="DD441">
        <v>1657211497.5999999</v>
      </c>
      <c r="DE441">
        <v>0</v>
      </c>
      <c r="DF441">
        <v>1.526</v>
      </c>
      <c r="DG441">
        <v>4.4999999999999998E-2</v>
      </c>
      <c r="DH441">
        <v>2.6110000000000002</v>
      </c>
      <c r="DI441">
        <v>0.157</v>
      </c>
      <c r="DJ441">
        <v>420</v>
      </c>
      <c r="DK441">
        <v>20</v>
      </c>
      <c r="DL441">
        <v>0.57999999999999996</v>
      </c>
      <c r="DM441">
        <v>0.22</v>
      </c>
      <c r="DN441">
        <v>-39.351354999999998</v>
      </c>
      <c r="DO441">
        <v>-2.7900900562851199</v>
      </c>
      <c r="DP441">
        <v>0.428113781575646</v>
      </c>
      <c r="DQ441">
        <v>0</v>
      </c>
      <c r="DR441">
        <v>0.92274040000000002</v>
      </c>
      <c r="DS441">
        <v>-5.9471819887430298E-2</v>
      </c>
      <c r="DT441">
        <v>6.0423812599007601E-3</v>
      </c>
      <c r="DU441">
        <v>1</v>
      </c>
      <c r="DV441">
        <v>1</v>
      </c>
      <c r="DW441">
        <v>2</v>
      </c>
      <c r="DX441" t="s">
        <v>363</v>
      </c>
      <c r="DY441">
        <v>2.8555199999999998</v>
      </c>
      <c r="DZ441">
        <v>2.7166299999999999</v>
      </c>
      <c r="EA441">
        <v>0.155</v>
      </c>
      <c r="EB441">
        <v>0.15793399999999999</v>
      </c>
      <c r="EC441">
        <v>7.6377100000000003E-2</v>
      </c>
      <c r="ED441">
        <v>7.3902700000000002E-2</v>
      </c>
      <c r="EE441">
        <v>23809.1</v>
      </c>
      <c r="EF441">
        <v>20615.3</v>
      </c>
      <c r="EG441">
        <v>25230</v>
      </c>
      <c r="EH441">
        <v>23847.200000000001</v>
      </c>
      <c r="EI441">
        <v>39795.199999999997</v>
      </c>
      <c r="EJ441">
        <v>36565.9</v>
      </c>
      <c r="EK441">
        <v>45623.8</v>
      </c>
      <c r="EL441">
        <v>42550</v>
      </c>
      <c r="EM441">
        <v>1.7907500000000001</v>
      </c>
      <c r="EN441">
        <v>2.1196700000000002</v>
      </c>
      <c r="EO441">
        <v>6.7334599999999994E-2</v>
      </c>
      <c r="EP441">
        <v>0</v>
      </c>
      <c r="EQ441">
        <v>23.874300000000002</v>
      </c>
      <c r="ER441">
        <v>999.9</v>
      </c>
      <c r="ES441">
        <v>35.002000000000002</v>
      </c>
      <c r="ET441">
        <v>36.265000000000001</v>
      </c>
      <c r="EU441">
        <v>28.704599999999999</v>
      </c>
      <c r="EV441">
        <v>51.503</v>
      </c>
      <c r="EW441">
        <v>36.959099999999999</v>
      </c>
      <c r="EX441">
        <v>2</v>
      </c>
      <c r="EY441">
        <v>5.8541700000000002E-2</v>
      </c>
      <c r="EZ441">
        <v>2.3694299999999999</v>
      </c>
      <c r="FA441">
        <v>20.228300000000001</v>
      </c>
      <c r="FB441">
        <v>5.2316700000000003</v>
      </c>
      <c r="FC441">
        <v>11.991400000000001</v>
      </c>
      <c r="FD441">
        <v>4.9555999999999996</v>
      </c>
      <c r="FE441">
        <v>3.3039499999999999</v>
      </c>
      <c r="FF441">
        <v>9999</v>
      </c>
      <c r="FG441">
        <v>5207.1000000000004</v>
      </c>
      <c r="FH441">
        <v>329.8</v>
      </c>
      <c r="FI441">
        <v>9999</v>
      </c>
      <c r="FJ441">
        <v>1.86829</v>
      </c>
      <c r="FK441">
        <v>1.8640099999999999</v>
      </c>
      <c r="FL441">
        <v>1.8714900000000001</v>
      </c>
      <c r="FM441">
        <v>1.8626</v>
      </c>
      <c r="FN441">
        <v>1.8619300000000001</v>
      </c>
      <c r="FO441">
        <v>1.86829</v>
      </c>
      <c r="FP441">
        <v>1.8585199999999999</v>
      </c>
      <c r="FQ441">
        <v>1.8647800000000001</v>
      </c>
      <c r="FR441">
        <v>5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1.82</v>
      </c>
      <c r="GF441">
        <v>0.17960000000000001</v>
      </c>
      <c r="GG441">
        <v>0.30658851354286398</v>
      </c>
      <c r="GH441">
        <v>2.2958890734485699E-3</v>
      </c>
      <c r="GI441">
        <v>-1.86257123826648E-6</v>
      </c>
      <c r="GJ441">
        <v>8.2594232886446805E-10</v>
      </c>
      <c r="GK441">
        <v>-0.101148223110564</v>
      </c>
      <c r="GL441">
        <v>-3.7577424899751702E-2</v>
      </c>
      <c r="GM441">
        <v>3.3046140057118702E-3</v>
      </c>
      <c r="GN441">
        <v>-3.9997718568980099E-5</v>
      </c>
      <c r="GO441">
        <v>3</v>
      </c>
      <c r="GP441">
        <v>2332</v>
      </c>
      <c r="GQ441">
        <v>2</v>
      </c>
      <c r="GR441">
        <v>24</v>
      </c>
      <c r="GS441">
        <v>1433.8</v>
      </c>
      <c r="GT441">
        <v>1433.8</v>
      </c>
      <c r="GU441">
        <v>3.1347700000000001</v>
      </c>
      <c r="GV441">
        <v>2.36572</v>
      </c>
      <c r="GW441">
        <v>1.9982899999999999</v>
      </c>
      <c r="GX441">
        <v>2.6928700000000001</v>
      </c>
      <c r="GY441">
        <v>2.0947300000000002</v>
      </c>
      <c r="GZ441">
        <v>2.3779300000000001</v>
      </c>
      <c r="HA441">
        <v>41.980200000000004</v>
      </c>
      <c r="HB441">
        <v>15.244</v>
      </c>
      <c r="HC441">
        <v>18</v>
      </c>
      <c r="HD441">
        <v>431.59699999999998</v>
      </c>
      <c r="HE441">
        <v>648.09900000000005</v>
      </c>
      <c r="HF441">
        <v>20.885400000000001</v>
      </c>
      <c r="HG441">
        <v>28.039300000000001</v>
      </c>
      <c r="HH441">
        <v>29.9999</v>
      </c>
      <c r="HI441">
        <v>27.875900000000001</v>
      </c>
      <c r="HJ441">
        <v>27.8659</v>
      </c>
      <c r="HK441">
        <v>62.734200000000001</v>
      </c>
      <c r="HL441">
        <v>38.3705</v>
      </c>
      <c r="HM441">
        <v>0</v>
      </c>
      <c r="HN441">
        <v>20.9208</v>
      </c>
      <c r="HO441">
        <v>1274.47</v>
      </c>
      <c r="HP441">
        <v>19.871400000000001</v>
      </c>
      <c r="HQ441">
        <v>96.551400000000001</v>
      </c>
      <c r="HR441">
        <v>100.029</v>
      </c>
    </row>
    <row r="442" spans="1:226" x14ac:dyDescent="0.2">
      <c r="A442">
        <v>426</v>
      </c>
      <c r="B442">
        <v>1657297528.5999999</v>
      </c>
      <c r="C442">
        <v>5924.0999999046298</v>
      </c>
      <c r="D442" t="s">
        <v>1214</v>
      </c>
      <c r="E442" t="s">
        <v>1215</v>
      </c>
      <c r="F442">
        <v>5</v>
      </c>
      <c r="G442" t="s">
        <v>1067</v>
      </c>
      <c r="H442" t="s">
        <v>354</v>
      </c>
      <c r="I442">
        <v>1657297521.0999999</v>
      </c>
      <c r="J442">
        <f t="shared" si="204"/>
        <v>1.7191459904084795E-3</v>
      </c>
      <c r="K442">
        <f t="shared" si="205"/>
        <v>1.7191459904084794</v>
      </c>
      <c r="L442">
        <f t="shared" si="206"/>
        <v>32.348159399933749</v>
      </c>
      <c r="M442">
        <f t="shared" si="207"/>
        <v>1202.9803703703701</v>
      </c>
      <c r="N442">
        <f t="shared" si="208"/>
        <v>485.70254544092757</v>
      </c>
      <c r="O442">
        <f t="shared" si="209"/>
        <v>35.918522399682942</v>
      </c>
      <c r="P442">
        <f t="shared" si="210"/>
        <v>88.962427282115726</v>
      </c>
      <c r="Q442">
        <f t="shared" si="211"/>
        <v>7.6257535326221038E-2</v>
      </c>
      <c r="R442">
        <f t="shared" si="212"/>
        <v>3.1698832178402605</v>
      </c>
      <c r="S442">
        <f t="shared" si="213"/>
        <v>7.5252849512788503E-2</v>
      </c>
      <c r="T442">
        <f t="shared" si="214"/>
        <v>4.7122195134295025E-2</v>
      </c>
      <c r="U442">
        <f t="shared" si="215"/>
        <v>321.51352803123331</v>
      </c>
      <c r="V442">
        <f t="shared" si="216"/>
        <v>25.89467735381465</v>
      </c>
      <c r="W442">
        <f t="shared" si="217"/>
        <v>24.978696296296299</v>
      </c>
      <c r="X442">
        <f t="shared" si="218"/>
        <v>3.1756412982846669</v>
      </c>
      <c r="Y442">
        <f t="shared" si="219"/>
        <v>49.764969486752861</v>
      </c>
      <c r="Z442">
        <f t="shared" si="220"/>
        <v>1.5400855045800264</v>
      </c>
      <c r="AA442">
        <f t="shared" si="221"/>
        <v>3.0947180726996888</v>
      </c>
      <c r="AB442">
        <f t="shared" si="222"/>
        <v>1.6355557937046405</v>
      </c>
      <c r="AC442">
        <f t="shared" si="223"/>
        <v>-75.814338177013937</v>
      </c>
      <c r="AD442">
        <f t="shared" si="224"/>
        <v>-73.858809543688537</v>
      </c>
      <c r="AE442">
        <f t="shared" si="225"/>
        <v>-4.9167817325581131</v>
      </c>
      <c r="AF442">
        <f t="shared" si="226"/>
        <v>166.92359857797271</v>
      </c>
      <c r="AG442">
        <f t="shared" si="227"/>
        <v>71.299359155387762</v>
      </c>
      <c r="AH442">
        <f t="shared" si="228"/>
        <v>1.73028374482292</v>
      </c>
      <c r="AI442">
        <f t="shared" si="229"/>
        <v>32.348159399933749</v>
      </c>
      <c r="AJ442">
        <v>1283.45192903</v>
      </c>
      <c r="AK442">
        <v>1252.2932727272701</v>
      </c>
      <c r="AL442">
        <v>3.3838276139782102</v>
      </c>
      <c r="AM442">
        <v>66.044289892535204</v>
      </c>
      <c r="AN442">
        <f t="shared" si="230"/>
        <v>1.7191459904084794</v>
      </c>
      <c r="AO442">
        <v>19.9130136299055</v>
      </c>
      <c r="AP442">
        <v>20.8222381818182</v>
      </c>
      <c r="AQ442">
        <v>-5.1833912436415801E-5</v>
      </c>
      <c r="AR442">
        <v>78.802789621625607</v>
      </c>
      <c r="AS442">
        <v>13</v>
      </c>
      <c r="AT442">
        <v>3</v>
      </c>
      <c r="AU442">
        <f t="shared" si="231"/>
        <v>1</v>
      </c>
      <c r="AV442">
        <f t="shared" si="232"/>
        <v>0</v>
      </c>
      <c r="AW442">
        <f t="shared" si="233"/>
        <v>39363.575262536207</v>
      </c>
      <c r="AX442">
        <f t="shared" si="234"/>
        <v>1999.9866666666701</v>
      </c>
      <c r="AY442">
        <f t="shared" si="235"/>
        <v>1681.1886217778433</v>
      </c>
      <c r="AZ442">
        <f t="shared" si="236"/>
        <v>0.84059991488835284</v>
      </c>
      <c r="BA442">
        <f t="shared" si="237"/>
        <v>0.16075783573452126</v>
      </c>
      <c r="BB442">
        <v>2.7</v>
      </c>
      <c r="BC442">
        <v>0.5</v>
      </c>
      <c r="BD442" t="s">
        <v>355</v>
      </c>
      <c r="BE442">
        <v>2</v>
      </c>
      <c r="BF442" t="b">
        <v>1</v>
      </c>
      <c r="BG442">
        <v>1657297521.0999999</v>
      </c>
      <c r="BH442">
        <v>1202.9803703703701</v>
      </c>
      <c r="BI442">
        <v>1242.60481481481</v>
      </c>
      <c r="BJ442">
        <v>20.825562962963001</v>
      </c>
      <c r="BK442">
        <v>19.910696296296301</v>
      </c>
      <c r="BL442">
        <v>1201.1711111111099</v>
      </c>
      <c r="BM442">
        <v>20.645937037037001</v>
      </c>
      <c r="BN442">
        <v>500.01537037037002</v>
      </c>
      <c r="BO442">
        <v>73.851618518518507</v>
      </c>
      <c r="BP442">
        <v>0.100068037037037</v>
      </c>
      <c r="BQ442">
        <v>24.5465074074074</v>
      </c>
      <c r="BR442">
        <v>24.978696296296299</v>
      </c>
      <c r="BS442">
        <v>999.9</v>
      </c>
      <c r="BT442">
        <v>0</v>
      </c>
      <c r="BU442">
        <v>0</v>
      </c>
      <c r="BV442">
        <v>9997.5974074074093</v>
      </c>
      <c r="BW442">
        <v>0</v>
      </c>
      <c r="BX442">
        <v>1134.8599999999999</v>
      </c>
      <c r="BY442">
        <v>-39.625833333333297</v>
      </c>
      <c r="BZ442">
        <v>1228.56407407407</v>
      </c>
      <c r="CA442">
        <v>1267.84962962963</v>
      </c>
      <c r="CB442">
        <v>0.91487907407407398</v>
      </c>
      <c r="CC442">
        <v>1242.60481481481</v>
      </c>
      <c r="CD442">
        <v>19.910696296296301</v>
      </c>
      <c r="CE442">
        <v>1.5380022222222201</v>
      </c>
      <c r="CF442">
        <v>1.47043740740741</v>
      </c>
      <c r="CG442">
        <v>13.351277777777799</v>
      </c>
      <c r="CH442">
        <v>12.664174074074101</v>
      </c>
      <c r="CI442">
        <v>1999.9866666666701</v>
      </c>
      <c r="CJ442">
        <v>0.98000211111111102</v>
      </c>
      <c r="CK442">
        <v>1.99980222222222E-2</v>
      </c>
      <c r="CL442">
        <v>0</v>
      </c>
      <c r="CM442">
        <v>2.5669185185185199</v>
      </c>
      <c r="CN442">
        <v>0</v>
      </c>
      <c r="CO442">
        <v>7261.53</v>
      </c>
      <c r="CP442">
        <v>16705.318518518499</v>
      </c>
      <c r="CQ442">
        <v>45.191666666666599</v>
      </c>
      <c r="CR442">
        <v>46.707999999999998</v>
      </c>
      <c r="CS442">
        <v>46.311999999999998</v>
      </c>
      <c r="CT442">
        <v>45</v>
      </c>
      <c r="CU442">
        <v>44.328333333333298</v>
      </c>
      <c r="CV442">
        <v>1959.9933333333299</v>
      </c>
      <c r="CW442">
        <v>39.994074074074099</v>
      </c>
      <c r="CX442">
        <v>0</v>
      </c>
      <c r="CY442">
        <v>1651536803.0999999</v>
      </c>
      <c r="CZ442">
        <v>0</v>
      </c>
      <c r="DA442">
        <v>0</v>
      </c>
      <c r="DB442" t="s">
        <v>356</v>
      </c>
      <c r="DC442">
        <v>1657211493.5999999</v>
      </c>
      <c r="DD442">
        <v>1657211497.5999999</v>
      </c>
      <c r="DE442">
        <v>0</v>
      </c>
      <c r="DF442">
        <v>1.526</v>
      </c>
      <c r="DG442">
        <v>4.4999999999999998E-2</v>
      </c>
      <c r="DH442">
        <v>2.6110000000000002</v>
      </c>
      <c r="DI442">
        <v>0.157</v>
      </c>
      <c r="DJ442">
        <v>420</v>
      </c>
      <c r="DK442">
        <v>20</v>
      </c>
      <c r="DL442">
        <v>0.57999999999999996</v>
      </c>
      <c r="DM442">
        <v>0.22</v>
      </c>
      <c r="DN442">
        <v>-39.544759999999997</v>
      </c>
      <c r="DO442">
        <v>-0.889067166979298</v>
      </c>
      <c r="DP442">
        <v>0.26479966182002501</v>
      </c>
      <c r="DQ442">
        <v>0</v>
      </c>
      <c r="DR442">
        <v>0.91896694999999995</v>
      </c>
      <c r="DS442">
        <v>-6.8014131332083394E-2</v>
      </c>
      <c r="DT442">
        <v>6.7420571339539903E-3</v>
      </c>
      <c r="DU442">
        <v>1</v>
      </c>
      <c r="DV442">
        <v>1</v>
      </c>
      <c r="DW442">
        <v>2</v>
      </c>
      <c r="DX442" t="s">
        <v>363</v>
      </c>
      <c r="DY442">
        <v>2.8557700000000001</v>
      </c>
      <c r="DZ442">
        <v>2.7161599999999999</v>
      </c>
      <c r="EA442">
        <v>0.15631900000000001</v>
      </c>
      <c r="EB442">
        <v>0.15928899999999999</v>
      </c>
      <c r="EC442">
        <v>7.6370400000000005E-2</v>
      </c>
      <c r="ED442">
        <v>7.3909699999999995E-2</v>
      </c>
      <c r="EE442">
        <v>23772.3</v>
      </c>
      <c r="EF442">
        <v>20582</v>
      </c>
      <c r="EG442">
        <v>25230.400000000001</v>
      </c>
      <c r="EH442">
        <v>23847</v>
      </c>
      <c r="EI442">
        <v>39795.699999999997</v>
      </c>
      <c r="EJ442">
        <v>36565.4</v>
      </c>
      <c r="EK442">
        <v>45624.1</v>
      </c>
      <c r="EL442">
        <v>42549.7</v>
      </c>
      <c r="EM442">
        <v>1.79088</v>
      </c>
      <c r="EN442">
        <v>2.1196700000000002</v>
      </c>
      <c r="EO442">
        <v>6.7502300000000001E-2</v>
      </c>
      <c r="EP442">
        <v>0</v>
      </c>
      <c r="EQ442">
        <v>23.8704</v>
      </c>
      <c r="ER442">
        <v>999.9</v>
      </c>
      <c r="ES442">
        <v>35.002000000000002</v>
      </c>
      <c r="ET442">
        <v>36.286000000000001</v>
      </c>
      <c r="EU442">
        <v>28.738900000000001</v>
      </c>
      <c r="EV442">
        <v>52.023000000000003</v>
      </c>
      <c r="EW442">
        <v>36.863</v>
      </c>
      <c r="EX442">
        <v>2</v>
      </c>
      <c r="EY442">
        <v>5.7881099999999998E-2</v>
      </c>
      <c r="EZ442">
        <v>2.3283399999999999</v>
      </c>
      <c r="FA442">
        <v>20.229099999999999</v>
      </c>
      <c r="FB442">
        <v>5.2319699999999996</v>
      </c>
      <c r="FC442">
        <v>11.9915</v>
      </c>
      <c r="FD442">
        <v>4.9556500000000003</v>
      </c>
      <c r="FE442">
        <v>3.3039499999999999</v>
      </c>
      <c r="FF442">
        <v>9999</v>
      </c>
      <c r="FG442">
        <v>5207.3</v>
      </c>
      <c r="FH442">
        <v>329.9</v>
      </c>
      <c r="FI442">
        <v>9999</v>
      </c>
      <c r="FJ442">
        <v>1.86829</v>
      </c>
      <c r="FK442">
        <v>1.8640099999999999</v>
      </c>
      <c r="FL442">
        <v>1.8714900000000001</v>
      </c>
      <c r="FM442">
        <v>1.8626100000000001</v>
      </c>
      <c r="FN442">
        <v>1.8619300000000001</v>
      </c>
      <c r="FO442">
        <v>1.8683000000000001</v>
      </c>
      <c r="FP442">
        <v>1.8585199999999999</v>
      </c>
      <c r="FQ442">
        <v>1.8647800000000001</v>
      </c>
      <c r="FR442">
        <v>5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1.85</v>
      </c>
      <c r="GF442">
        <v>0.17949999999999999</v>
      </c>
      <c r="GG442">
        <v>0.30658851354286398</v>
      </c>
      <c r="GH442">
        <v>2.2958890734485699E-3</v>
      </c>
      <c r="GI442">
        <v>-1.86257123826648E-6</v>
      </c>
      <c r="GJ442">
        <v>8.2594232886446805E-10</v>
      </c>
      <c r="GK442">
        <v>-0.101148223110564</v>
      </c>
      <c r="GL442">
        <v>-3.7577424899751702E-2</v>
      </c>
      <c r="GM442">
        <v>3.3046140057118702E-3</v>
      </c>
      <c r="GN442">
        <v>-3.9997718568980099E-5</v>
      </c>
      <c r="GO442">
        <v>3</v>
      </c>
      <c r="GP442">
        <v>2332</v>
      </c>
      <c r="GQ442">
        <v>2</v>
      </c>
      <c r="GR442">
        <v>24</v>
      </c>
      <c r="GS442">
        <v>1433.9</v>
      </c>
      <c r="GT442">
        <v>1433.8</v>
      </c>
      <c r="GU442">
        <v>3.1652800000000001</v>
      </c>
      <c r="GV442">
        <v>2.3645</v>
      </c>
      <c r="GW442">
        <v>1.9982899999999999</v>
      </c>
      <c r="GX442">
        <v>2.6928700000000001</v>
      </c>
      <c r="GY442">
        <v>2.0947300000000002</v>
      </c>
      <c r="GZ442">
        <v>2.34985</v>
      </c>
      <c r="HA442">
        <v>42.006500000000003</v>
      </c>
      <c r="HB442">
        <v>15.235300000000001</v>
      </c>
      <c r="HC442">
        <v>18</v>
      </c>
      <c r="HD442">
        <v>431.66899999999998</v>
      </c>
      <c r="HE442">
        <v>648.09900000000005</v>
      </c>
      <c r="HF442">
        <v>20.9191</v>
      </c>
      <c r="HG442">
        <v>28.036999999999999</v>
      </c>
      <c r="HH442">
        <v>29.9998</v>
      </c>
      <c r="HI442">
        <v>27.875900000000001</v>
      </c>
      <c r="HJ442">
        <v>27.8659</v>
      </c>
      <c r="HK442">
        <v>63.342100000000002</v>
      </c>
      <c r="HL442">
        <v>38.3705</v>
      </c>
      <c r="HM442">
        <v>0</v>
      </c>
      <c r="HN442">
        <v>20.939</v>
      </c>
      <c r="HO442">
        <v>1287.8699999999999</v>
      </c>
      <c r="HP442">
        <v>19.871400000000001</v>
      </c>
      <c r="HQ442">
        <v>96.552199999999999</v>
      </c>
      <c r="HR442">
        <v>100.029</v>
      </c>
    </row>
    <row r="443" spans="1:226" x14ac:dyDescent="0.2">
      <c r="A443">
        <v>427</v>
      </c>
      <c r="B443">
        <v>1657297533.0999999</v>
      </c>
      <c r="C443">
        <v>5928.5999999046298</v>
      </c>
      <c r="D443" t="s">
        <v>1216</v>
      </c>
      <c r="E443" t="s">
        <v>1217</v>
      </c>
      <c r="F443">
        <v>5</v>
      </c>
      <c r="G443" t="s">
        <v>1067</v>
      </c>
      <c r="H443" t="s">
        <v>354</v>
      </c>
      <c r="I443">
        <v>1657297525.54444</v>
      </c>
      <c r="J443">
        <f t="shared" si="204"/>
        <v>1.7203643311767846E-3</v>
      </c>
      <c r="K443">
        <f t="shared" si="205"/>
        <v>1.7203643311767847</v>
      </c>
      <c r="L443">
        <f t="shared" si="206"/>
        <v>32.652740601854056</v>
      </c>
      <c r="M443">
        <f t="shared" si="207"/>
        <v>1217.7337037037</v>
      </c>
      <c r="N443">
        <f t="shared" si="208"/>
        <v>494.30259561430739</v>
      </c>
      <c r="O443">
        <f t="shared" si="209"/>
        <v>36.554418954288813</v>
      </c>
      <c r="P443">
        <f t="shared" si="210"/>
        <v>90.053235356011996</v>
      </c>
      <c r="Q443">
        <f t="shared" si="211"/>
        <v>7.6337975931165328E-2</v>
      </c>
      <c r="R443">
        <f t="shared" si="212"/>
        <v>3.1714349155436761</v>
      </c>
      <c r="S443">
        <f t="shared" si="213"/>
        <v>7.5331670087986954E-2</v>
      </c>
      <c r="T443">
        <f t="shared" si="214"/>
        <v>4.7171601154246415E-2</v>
      </c>
      <c r="U443">
        <f t="shared" si="215"/>
        <v>321.51273279336493</v>
      </c>
      <c r="V443">
        <f t="shared" si="216"/>
        <v>25.891080543967295</v>
      </c>
      <c r="W443">
        <f t="shared" si="217"/>
        <v>24.975081481481499</v>
      </c>
      <c r="X443">
        <f t="shared" si="218"/>
        <v>3.1749568643746824</v>
      </c>
      <c r="Y443">
        <f t="shared" si="219"/>
        <v>49.768552981223422</v>
      </c>
      <c r="Z443">
        <f t="shared" si="220"/>
        <v>1.5399493518077929</v>
      </c>
      <c r="AA443">
        <f t="shared" si="221"/>
        <v>3.0942216712404353</v>
      </c>
      <c r="AB443">
        <f t="shared" si="222"/>
        <v>1.6350075125668895</v>
      </c>
      <c r="AC443">
        <f t="shared" si="223"/>
        <v>-75.868067004896204</v>
      </c>
      <c r="AD443">
        <f t="shared" si="224"/>
        <v>-73.735384520681123</v>
      </c>
      <c r="AE443">
        <f t="shared" si="225"/>
        <v>-4.9060080753170237</v>
      </c>
      <c r="AF443">
        <f t="shared" si="226"/>
        <v>167.0032731924706</v>
      </c>
      <c r="AG443">
        <f t="shared" si="227"/>
        <v>71.570877272796338</v>
      </c>
      <c r="AH443">
        <f t="shared" si="228"/>
        <v>1.7222974047907613</v>
      </c>
      <c r="AI443">
        <f t="shared" si="229"/>
        <v>32.652740601854056</v>
      </c>
      <c r="AJ443">
        <v>1299.0539237770199</v>
      </c>
      <c r="AK443">
        <v>1267.6345454545501</v>
      </c>
      <c r="AL443">
        <v>3.4069832189462299</v>
      </c>
      <c r="AM443">
        <v>66.044289892535204</v>
      </c>
      <c r="AN443">
        <f t="shared" si="230"/>
        <v>1.7203643311767847</v>
      </c>
      <c r="AO443">
        <v>19.915096908368199</v>
      </c>
      <c r="AP443">
        <v>20.824356969697</v>
      </c>
      <c r="AQ443">
        <v>8.6362185821960505E-5</v>
      </c>
      <c r="AR443">
        <v>78.802789621625607</v>
      </c>
      <c r="AS443">
        <v>13</v>
      </c>
      <c r="AT443">
        <v>3</v>
      </c>
      <c r="AU443">
        <f t="shared" si="231"/>
        <v>1</v>
      </c>
      <c r="AV443">
        <f t="shared" si="232"/>
        <v>0</v>
      </c>
      <c r="AW443">
        <f t="shared" si="233"/>
        <v>39389.781583302516</v>
      </c>
      <c r="AX443">
        <f t="shared" si="234"/>
        <v>1999.98074074074</v>
      </c>
      <c r="AY443">
        <f t="shared" si="235"/>
        <v>1681.1837220000157</v>
      </c>
      <c r="AZ443">
        <f t="shared" si="236"/>
        <v>0.8405999556662479</v>
      </c>
      <c r="BA443">
        <f t="shared" si="237"/>
        <v>0.16075791443585857</v>
      </c>
      <c r="BB443">
        <v>2.7</v>
      </c>
      <c r="BC443">
        <v>0.5</v>
      </c>
      <c r="BD443" t="s">
        <v>355</v>
      </c>
      <c r="BE443">
        <v>2</v>
      </c>
      <c r="BF443" t="b">
        <v>1</v>
      </c>
      <c r="BG443">
        <v>1657297525.54444</v>
      </c>
      <c r="BH443">
        <v>1217.7337037037</v>
      </c>
      <c r="BI443">
        <v>1257.5151851851899</v>
      </c>
      <c r="BJ443">
        <v>20.823774074074102</v>
      </c>
      <c r="BK443">
        <v>19.913085185185199</v>
      </c>
      <c r="BL443">
        <v>1215.9029629629599</v>
      </c>
      <c r="BM443">
        <v>20.644229629629599</v>
      </c>
      <c r="BN443">
        <v>499.99162962962998</v>
      </c>
      <c r="BO443">
        <v>73.851588888888898</v>
      </c>
      <c r="BP443">
        <v>9.9912233333333295E-2</v>
      </c>
      <c r="BQ443">
        <v>24.543825925925901</v>
      </c>
      <c r="BR443">
        <v>24.975081481481499</v>
      </c>
      <c r="BS443">
        <v>999.9</v>
      </c>
      <c r="BT443">
        <v>0</v>
      </c>
      <c r="BU443">
        <v>0</v>
      </c>
      <c r="BV443">
        <v>10004.447407407401</v>
      </c>
      <c r="BW443">
        <v>0</v>
      </c>
      <c r="BX443">
        <v>1135.1966666666699</v>
      </c>
      <c r="BY443">
        <v>-39.782951851851799</v>
      </c>
      <c r="BZ443">
        <v>1243.62851851852</v>
      </c>
      <c r="CA443">
        <v>1283.0651851851901</v>
      </c>
      <c r="CB443">
        <v>0.910697481481482</v>
      </c>
      <c r="CC443">
        <v>1257.5151851851899</v>
      </c>
      <c r="CD443">
        <v>19.913085185185199</v>
      </c>
      <c r="CE443">
        <v>1.5378688888888901</v>
      </c>
      <c r="CF443">
        <v>1.47061333333333</v>
      </c>
      <c r="CG443">
        <v>13.349955555555599</v>
      </c>
      <c r="CH443">
        <v>12.666</v>
      </c>
      <c r="CI443">
        <v>1999.98074074074</v>
      </c>
      <c r="CJ443">
        <v>0.98000092592592603</v>
      </c>
      <c r="CK443">
        <v>1.99992148148148E-2</v>
      </c>
      <c r="CL443">
        <v>0</v>
      </c>
      <c r="CM443">
        <v>2.55033333333333</v>
      </c>
      <c r="CN443">
        <v>0</v>
      </c>
      <c r="CO443">
        <v>7248.2414814814802</v>
      </c>
      <c r="CP443">
        <v>16705.266666666699</v>
      </c>
      <c r="CQ443">
        <v>45.186999999999998</v>
      </c>
      <c r="CR443">
        <v>46.689333333333302</v>
      </c>
      <c r="CS443">
        <v>46.302814814814802</v>
      </c>
      <c r="CT443">
        <v>45</v>
      </c>
      <c r="CU443">
        <v>44.319000000000003</v>
      </c>
      <c r="CV443">
        <v>1959.98444444444</v>
      </c>
      <c r="CW443">
        <v>39.996666666666698</v>
      </c>
      <c r="CX443">
        <v>0</v>
      </c>
      <c r="CY443">
        <v>1651536807.9000001</v>
      </c>
      <c r="CZ443">
        <v>0</v>
      </c>
      <c r="DA443">
        <v>0</v>
      </c>
      <c r="DB443" t="s">
        <v>356</v>
      </c>
      <c r="DC443">
        <v>1657211493.5999999</v>
      </c>
      <c r="DD443">
        <v>1657211497.5999999</v>
      </c>
      <c r="DE443">
        <v>0</v>
      </c>
      <c r="DF443">
        <v>1.526</v>
      </c>
      <c r="DG443">
        <v>4.4999999999999998E-2</v>
      </c>
      <c r="DH443">
        <v>2.6110000000000002</v>
      </c>
      <c r="DI443">
        <v>0.157</v>
      </c>
      <c r="DJ443">
        <v>420</v>
      </c>
      <c r="DK443">
        <v>20</v>
      </c>
      <c r="DL443">
        <v>0.57999999999999996</v>
      </c>
      <c r="DM443">
        <v>0.22</v>
      </c>
      <c r="DN443">
        <v>-39.669654999999999</v>
      </c>
      <c r="DO443">
        <v>-2.28971932457778</v>
      </c>
      <c r="DP443">
        <v>0.333127438039859</v>
      </c>
      <c r="DQ443">
        <v>0</v>
      </c>
      <c r="DR443">
        <v>0.91409837500000002</v>
      </c>
      <c r="DS443">
        <v>-5.8340431519701197E-2</v>
      </c>
      <c r="DT443">
        <v>5.9669797204595096E-3</v>
      </c>
      <c r="DU443">
        <v>1</v>
      </c>
      <c r="DV443">
        <v>1</v>
      </c>
      <c r="DW443">
        <v>2</v>
      </c>
      <c r="DX443" t="s">
        <v>363</v>
      </c>
      <c r="DY443">
        <v>2.8555700000000002</v>
      </c>
      <c r="DZ443">
        <v>2.7163900000000001</v>
      </c>
      <c r="EA443">
        <v>0.15751000000000001</v>
      </c>
      <c r="EB443">
        <v>0.16041900000000001</v>
      </c>
      <c r="EC443">
        <v>7.6377E-2</v>
      </c>
      <c r="ED443">
        <v>7.3918200000000003E-2</v>
      </c>
      <c r="EE443">
        <v>23738.7</v>
      </c>
      <c r="EF443">
        <v>20554.5</v>
      </c>
      <c r="EG443">
        <v>25230.3</v>
      </c>
      <c r="EH443">
        <v>23847.200000000001</v>
      </c>
      <c r="EI443">
        <v>39795.599999999999</v>
      </c>
      <c r="EJ443">
        <v>36565.4</v>
      </c>
      <c r="EK443">
        <v>45624.2</v>
      </c>
      <c r="EL443">
        <v>42550.1</v>
      </c>
      <c r="EM443">
        <v>1.7909299999999999</v>
      </c>
      <c r="EN443">
        <v>2.1196999999999999</v>
      </c>
      <c r="EO443">
        <v>6.6999299999999998E-2</v>
      </c>
      <c r="EP443">
        <v>0</v>
      </c>
      <c r="EQ443">
        <v>23.8673</v>
      </c>
      <c r="ER443">
        <v>999.9</v>
      </c>
      <c r="ES443">
        <v>34.976999999999997</v>
      </c>
      <c r="ET443">
        <v>36.316000000000003</v>
      </c>
      <c r="EU443">
        <v>28.7624</v>
      </c>
      <c r="EV443">
        <v>52.243000000000002</v>
      </c>
      <c r="EW443">
        <v>36.915100000000002</v>
      </c>
      <c r="EX443">
        <v>2</v>
      </c>
      <c r="EY443">
        <v>5.7939499999999998E-2</v>
      </c>
      <c r="EZ443">
        <v>2.3361000000000001</v>
      </c>
      <c r="FA443">
        <v>20.228899999999999</v>
      </c>
      <c r="FB443">
        <v>5.2318199999999999</v>
      </c>
      <c r="FC443">
        <v>11.9918</v>
      </c>
      <c r="FD443">
        <v>4.9555999999999996</v>
      </c>
      <c r="FE443">
        <v>3.3039000000000001</v>
      </c>
      <c r="FF443">
        <v>9999</v>
      </c>
      <c r="FG443">
        <v>5207.3</v>
      </c>
      <c r="FH443">
        <v>329.9</v>
      </c>
      <c r="FI443">
        <v>9999</v>
      </c>
      <c r="FJ443">
        <v>1.86829</v>
      </c>
      <c r="FK443">
        <v>1.8640099999999999</v>
      </c>
      <c r="FL443">
        <v>1.8714900000000001</v>
      </c>
      <c r="FM443">
        <v>1.8626</v>
      </c>
      <c r="FN443">
        <v>1.8619399999999999</v>
      </c>
      <c r="FO443">
        <v>1.86829</v>
      </c>
      <c r="FP443">
        <v>1.8585199999999999</v>
      </c>
      <c r="FQ443">
        <v>1.8647800000000001</v>
      </c>
      <c r="FR443">
        <v>5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1.87</v>
      </c>
      <c r="GF443">
        <v>0.17960000000000001</v>
      </c>
      <c r="GG443">
        <v>0.30658851354286398</v>
      </c>
      <c r="GH443">
        <v>2.2958890734485699E-3</v>
      </c>
      <c r="GI443">
        <v>-1.86257123826648E-6</v>
      </c>
      <c r="GJ443">
        <v>8.2594232886446805E-10</v>
      </c>
      <c r="GK443">
        <v>-0.101148223110564</v>
      </c>
      <c r="GL443">
        <v>-3.7577424899751702E-2</v>
      </c>
      <c r="GM443">
        <v>3.3046140057118702E-3</v>
      </c>
      <c r="GN443">
        <v>-3.9997718568980099E-5</v>
      </c>
      <c r="GO443">
        <v>3</v>
      </c>
      <c r="GP443">
        <v>2332</v>
      </c>
      <c r="GQ443">
        <v>2</v>
      </c>
      <c r="GR443">
        <v>24</v>
      </c>
      <c r="GS443">
        <v>1434</v>
      </c>
      <c r="GT443">
        <v>1433.9</v>
      </c>
      <c r="GU443">
        <v>3.1921400000000002</v>
      </c>
      <c r="GV443">
        <v>2.36572</v>
      </c>
      <c r="GW443">
        <v>1.9982899999999999</v>
      </c>
      <c r="GX443">
        <v>2.6940900000000001</v>
      </c>
      <c r="GY443">
        <v>2.0935100000000002</v>
      </c>
      <c r="GZ443">
        <v>2.36084</v>
      </c>
      <c r="HA443">
        <v>42.006500000000003</v>
      </c>
      <c r="HB443">
        <v>15.235300000000001</v>
      </c>
      <c r="HC443">
        <v>18</v>
      </c>
      <c r="HD443">
        <v>431.69799999999998</v>
      </c>
      <c r="HE443">
        <v>648.12</v>
      </c>
      <c r="HF443">
        <v>20.940200000000001</v>
      </c>
      <c r="HG443">
        <v>28.036999999999999</v>
      </c>
      <c r="HH443">
        <v>29.9999</v>
      </c>
      <c r="HI443">
        <v>27.875900000000001</v>
      </c>
      <c r="HJ443">
        <v>27.8659</v>
      </c>
      <c r="HK443">
        <v>63.8827</v>
      </c>
      <c r="HL443">
        <v>38.3705</v>
      </c>
      <c r="HM443">
        <v>0</v>
      </c>
      <c r="HN443">
        <v>20.9496</v>
      </c>
      <c r="HO443">
        <v>1307.99</v>
      </c>
      <c r="HP443">
        <v>19.871400000000001</v>
      </c>
      <c r="HQ443">
        <v>96.552400000000006</v>
      </c>
      <c r="HR443">
        <v>100.029</v>
      </c>
    </row>
    <row r="444" spans="1:226" x14ac:dyDescent="0.2">
      <c r="A444">
        <v>428</v>
      </c>
      <c r="B444">
        <v>1657297538.5999999</v>
      </c>
      <c r="C444">
        <v>5934.0999999046298</v>
      </c>
      <c r="D444" t="s">
        <v>1218</v>
      </c>
      <c r="E444" t="s">
        <v>1219</v>
      </c>
      <c r="F444">
        <v>5</v>
      </c>
      <c r="G444" t="s">
        <v>1067</v>
      </c>
      <c r="H444" t="s">
        <v>354</v>
      </c>
      <c r="I444">
        <v>1657297530.83214</v>
      </c>
      <c r="J444">
        <f t="shared" si="204"/>
        <v>1.7196719790413598E-3</v>
      </c>
      <c r="K444">
        <f t="shared" si="205"/>
        <v>1.7196719790413597</v>
      </c>
      <c r="L444">
        <f t="shared" si="206"/>
        <v>32.889552559085978</v>
      </c>
      <c r="M444">
        <f t="shared" si="207"/>
        <v>1235.32071428571</v>
      </c>
      <c r="N444">
        <f t="shared" si="208"/>
        <v>505.68119097500994</v>
      </c>
      <c r="O444">
        <f t="shared" si="209"/>
        <v>37.395982663278154</v>
      </c>
      <c r="P444">
        <f t="shared" si="210"/>
        <v>91.354064259233525</v>
      </c>
      <c r="Q444">
        <f t="shared" si="211"/>
        <v>7.6268568772032835E-2</v>
      </c>
      <c r="R444">
        <f t="shared" si="212"/>
        <v>3.1649469617679475</v>
      </c>
      <c r="S444">
        <f t="shared" si="213"/>
        <v>7.5262049159927194E-2</v>
      </c>
      <c r="T444">
        <f t="shared" si="214"/>
        <v>4.7128105806311306E-2</v>
      </c>
      <c r="U444">
        <f t="shared" si="215"/>
        <v>321.5144352857136</v>
      </c>
      <c r="V444">
        <f t="shared" si="216"/>
        <v>25.897482469932584</v>
      </c>
      <c r="W444">
        <f t="shared" si="217"/>
        <v>24.9797785714286</v>
      </c>
      <c r="X444">
        <f t="shared" si="218"/>
        <v>3.1758462427964238</v>
      </c>
      <c r="Y444">
        <f t="shared" si="219"/>
        <v>49.759068010681275</v>
      </c>
      <c r="Z444">
        <f t="shared" si="220"/>
        <v>1.5399910217898169</v>
      </c>
      <c r="AA444">
        <f t="shared" si="221"/>
        <v>3.094895228864099</v>
      </c>
      <c r="AB444">
        <f t="shared" si="222"/>
        <v>1.6358552210066069</v>
      </c>
      <c r="AC444">
        <f t="shared" si="223"/>
        <v>-75.837534275723968</v>
      </c>
      <c r="AD444">
        <f t="shared" si="224"/>
        <v>-73.765190238330007</v>
      </c>
      <c r="AE444">
        <f t="shared" si="225"/>
        <v>-4.9182588284992734</v>
      </c>
      <c r="AF444">
        <f t="shared" si="226"/>
        <v>166.99345194316035</v>
      </c>
      <c r="AG444">
        <f t="shared" si="227"/>
        <v>71.832900444478838</v>
      </c>
      <c r="AH444">
        <f t="shared" si="228"/>
        <v>1.7164727536141899</v>
      </c>
      <c r="AI444">
        <f t="shared" si="229"/>
        <v>32.889552559085978</v>
      </c>
      <c r="AJ444">
        <v>1317.7591876296599</v>
      </c>
      <c r="AK444">
        <v>1286.2722424242399</v>
      </c>
      <c r="AL444">
        <v>3.3912759352310302</v>
      </c>
      <c r="AM444">
        <v>66.044289892535204</v>
      </c>
      <c r="AN444">
        <f t="shared" si="230"/>
        <v>1.7196719790413597</v>
      </c>
      <c r="AO444">
        <v>19.9200415338737</v>
      </c>
      <c r="AP444">
        <v>20.8288484848485</v>
      </c>
      <c r="AQ444">
        <v>9.8356932229574194E-5</v>
      </c>
      <c r="AR444">
        <v>78.802789621625607</v>
      </c>
      <c r="AS444">
        <v>13</v>
      </c>
      <c r="AT444">
        <v>3</v>
      </c>
      <c r="AU444">
        <f t="shared" si="231"/>
        <v>1</v>
      </c>
      <c r="AV444">
        <f t="shared" si="232"/>
        <v>0</v>
      </c>
      <c r="AW444">
        <f t="shared" si="233"/>
        <v>39281.208655945717</v>
      </c>
      <c r="AX444">
        <f t="shared" si="234"/>
        <v>1999.9907142857101</v>
      </c>
      <c r="AY444">
        <f t="shared" si="235"/>
        <v>1681.1921571428536</v>
      </c>
      <c r="AZ444">
        <f t="shared" si="236"/>
        <v>0.84059998135705627</v>
      </c>
      <c r="BA444">
        <f t="shared" si="237"/>
        <v>0.16075796401911865</v>
      </c>
      <c r="BB444">
        <v>2.7</v>
      </c>
      <c r="BC444">
        <v>0.5</v>
      </c>
      <c r="BD444" t="s">
        <v>355</v>
      </c>
      <c r="BE444">
        <v>2</v>
      </c>
      <c r="BF444" t="b">
        <v>1</v>
      </c>
      <c r="BG444">
        <v>1657297530.83214</v>
      </c>
      <c r="BH444">
        <v>1235.32071428571</v>
      </c>
      <c r="BI444">
        <v>1275.2550000000001</v>
      </c>
      <c r="BJ444">
        <v>20.824282142857101</v>
      </c>
      <c r="BK444">
        <v>19.916699999999999</v>
      </c>
      <c r="BL444">
        <v>1233.4653571428601</v>
      </c>
      <c r="BM444">
        <v>20.644710714285701</v>
      </c>
      <c r="BN444">
        <v>500.00617857142902</v>
      </c>
      <c r="BO444">
        <v>73.851642857142906</v>
      </c>
      <c r="BP444">
        <v>0.10005503214285701</v>
      </c>
      <c r="BQ444">
        <v>24.547464285714302</v>
      </c>
      <c r="BR444">
        <v>24.9797785714286</v>
      </c>
      <c r="BS444">
        <v>999.9</v>
      </c>
      <c r="BT444">
        <v>0</v>
      </c>
      <c r="BU444">
        <v>0</v>
      </c>
      <c r="BV444">
        <v>9975.8246428571401</v>
      </c>
      <c r="BW444">
        <v>0</v>
      </c>
      <c r="BX444">
        <v>1135.6317857142899</v>
      </c>
      <c r="BY444">
        <v>-39.934471428571399</v>
      </c>
      <c r="BZ444">
        <v>1261.5910714285701</v>
      </c>
      <c r="CA444">
        <v>1301.16928571429</v>
      </c>
      <c r="CB444">
        <v>0.90759196428571398</v>
      </c>
      <c r="CC444">
        <v>1275.2550000000001</v>
      </c>
      <c r="CD444">
        <v>19.916699999999999</v>
      </c>
      <c r="CE444">
        <v>1.5379075</v>
      </c>
      <c r="CF444">
        <v>1.4708810714285701</v>
      </c>
      <c r="CG444">
        <v>13.3503428571429</v>
      </c>
      <c r="CH444">
        <v>12.668785714285701</v>
      </c>
      <c r="CI444">
        <v>1999.9907142857101</v>
      </c>
      <c r="CJ444">
        <v>0.98000021428571404</v>
      </c>
      <c r="CK444">
        <v>1.9999949999999999E-2</v>
      </c>
      <c r="CL444">
        <v>0</v>
      </c>
      <c r="CM444">
        <v>2.4806821428571402</v>
      </c>
      <c r="CN444">
        <v>0</v>
      </c>
      <c r="CO444">
        <v>7236.9367857142897</v>
      </c>
      <c r="CP444">
        <v>16705.335714285698</v>
      </c>
      <c r="CQ444">
        <v>45.186999999999998</v>
      </c>
      <c r="CR444">
        <v>46.686999999999998</v>
      </c>
      <c r="CS444">
        <v>46.280999999999999</v>
      </c>
      <c r="CT444">
        <v>45</v>
      </c>
      <c r="CU444">
        <v>44.311999999999998</v>
      </c>
      <c r="CV444">
        <v>1959.9921428571399</v>
      </c>
      <c r="CW444">
        <v>39.998571428571402</v>
      </c>
      <c r="CX444">
        <v>0</v>
      </c>
      <c r="CY444">
        <v>1651536813.3</v>
      </c>
      <c r="CZ444">
        <v>0</v>
      </c>
      <c r="DA444">
        <v>0</v>
      </c>
      <c r="DB444" t="s">
        <v>356</v>
      </c>
      <c r="DC444">
        <v>1657211493.5999999</v>
      </c>
      <c r="DD444">
        <v>1657211497.5999999</v>
      </c>
      <c r="DE444">
        <v>0</v>
      </c>
      <c r="DF444">
        <v>1.526</v>
      </c>
      <c r="DG444">
        <v>4.4999999999999998E-2</v>
      </c>
      <c r="DH444">
        <v>2.6110000000000002</v>
      </c>
      <c r="DI444">
        <v>0.157</v>
      </c>
      <c r="DJ444">
        <v>420</v>
      </c>
      <c r="DK444">
        <v>20</v>
      </c>
      <c r="DL444">
        <v>0.57999999999999996</v>
      </c>
      <c r="DM444">
        <v>0.22</v>
      </c>
      <c r="DN444">
        <v>-39.855377500000003</v>
      </c>
      <c r="DO444">
        <v>-1.9167883677297399</v>
      </c>
      <c r="DP444">
        <v>0.32547474977907198</v>
      </c>
      <c r="DQ444">
        <v>0</v>
      </c>
      <c r="DR444">
        <v>0.90917662499999996</v>
      </c>
      <c r="DS444">
        <v>-3.26754709193268E-2</v>
      </c>
      <c r="DT444">
        <v>3.4476803483465498E-3</v>
      </c>
      <c r="DU444">
        <v>1</v>
      </c>
      <c r="DV444">
        <v>1</v>
      </c>
      <c r="DW444">
        <v>2</v>
      </c>
      <c r="DX444" t="s">
        <v>363</v>
      </c>
      <c r="DY444">
        <v>2.8556900000000001</v>
      </c>
      <c r="DZ444">
        <v>2.7162700000000002</v>
      </c>
      <c r="EA444">
        <v>0.158942</v>
      </c>
      <c r="EB444">
        <v>0.161887</v>
      </c>
      <c r="EC444">
        <v>7.6388800000000007E-2</v>
      </c>
      <c r="ED444">
        <v>7.3928599999999997E-2</v>
      </c>
      <c r="EE444">
        <v>23698.5</v>
      </c>
      <c r="EF444">
        <v>20518.7</v>
      </c>
      <c r="EG444">
        <v>25230.400000000001</v>
      </c>
      <c r="EH444">
        <v>23847.3</v>
      </c>
      <c r="EI444">
        <v>39795.300000000003</v>
      </c>
      <c r="EJ444">
        <v>36565.5</v>
      </c>
      <c r="EK444">
        <v>45624.5</v>
      </c>
      <c r="EL444">
        <v>42550.6</v>
      </c>
      <c r="EM444">
        <v>1.7909999999999999</v>
      </c>
      <c r="EN444">
        <v>2.1196000000000002</v>
      </c>
      <c r="EO444">
        <v>6.9588399999999995E-2</v>
      </c>
      <c r="EP444">
        <v>0</v>
      </c>
      <c r="EQ444">
        <v>23.864899999999999</v>
      </c>
      <c r="ER444">
        <v>999.9</v>
      </c>
      <c r="ES444">
        <v>34.976999999999997</v>
      </c>
      <c r="ET444">
        <v>36.326000000000001</v>
      </c>
      <c r="EU444">
        <v>28.778600000000001</v>
      </c>
      <c r="EV444">
        <v>52.942999999999998</v>
      </c>
      <c r="EW444">
        <v>36.899000000000001</v>
      </c>
      <c r="EX444">
        <v>2</v>
      </c>
      <c r="EY444">
        <v>5.7903999999999997E-2</v>
      </c>
      <c r="EZ444">
        <v>2.3067299999999999</v>
      </c>
      <c r="FA444">
        <v>20.229199999999999</v>
      </c>
      <c r="FB444">
        <v>5.2315199999999997</v>
      </c>
      <c r="FC444">
        <v>11.9917</v>
      </c>
      <c r="FD444">
        <v>4.9557000000000002</v>
      </c>
      <c r="FE444">
        <v>3.3039999999999998</v>
      </c>
      <c r="FF444">
        <v>9999</v>
      </c>
      <c r="FG444">
        <v>5207.6000000000004</v>
      </c>
      <c r="FH444">
        <v>329.9</v>
      </c>
      <c r="FI444">
        <v>9999</v>
      </c>
      <c r="FJ444">
        <v>1.86829</v>
      </c>
      <c r="FK444">
        <v>1.8640099999999999</v>
      </c>
      <c r="FL444">
        <v>1.8714900000000001</v>
      </c>
      <c r="FM444">
        <v>1.8626199999999999</v>
      </c>
      <c r="FN444">
        <v>1.8619300000000001</v>
      </c>
      <c r="FO444">
        <v>1.86829</v>
      </c>
      <c r="FP444">
        <v>1.8585199999999999</v>
      </c>
      <c r="FQ444">
        <v>1.8647800000000001</v>
      </c>
      <c r="FR444">
        <v>5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1.89</v>
      </c>
      <c r="GF444">
        <v>0.17979999999999999</v>
      </c>
      <c r="GG444">
        <v>0.30658851354286398</v>
      </c>
      <c r="GH444">
        <v>2.2958890734485699E-3</v>
      </c>
      <c r="GI444">
        <v>-1.86257123826648E-6</v>
      </c>
      <c r="GJ444">
        <v>8.2594232886446805E-10</v>
      </c>
      <c r="GK444">
        <v>-0.101148223110564</v>
      </c>
      <c r="GL444">
        <v>-3.7577424899751702E-2</v>
      </c>
      <c r="GM444">
        <v>3.3046140057118702E-3</v>
      </c>
      <c r="GN444">
        <v>-3.9997718568980099E-5</v>
      </c>
      <c r="GO444">
        <v>3</v>
      </c>
      <c r="GP444">
        <v>2332</v>
      </c>
      <c r="GQ444">
        <v>2</v>
      </c>
      <c r="GR444">
        <v>24</v>
      </c>
      <c r="GS444">
        <v>1434.1</v>
      </c>
      <c r="GT444">
        <v>1434</v>
      </c>
      <c r="GU444">
        <v>3.2287599999999999</v>
      </c>
      <c r="GV444">
        <v>2.3584000000000001</v>
      </c>
      <c r="GW444">
        <v>1.9982899999999999</v>
      </c>
      <c r="GX444">
        <v>2.6940900000000001</v>
      </c>
      <c r="GY444">
        <v>2.0935100000000002</v>
      </c>
      <c r="GZ444">
        <v>2.3779300000000001</v>
      </c>
      <c r="HA444">
        <v>42.032899999999998</v>
      </c>
      <c r="HB444">
        <v>15.235300000000001</v>
      </c>
      <c r="HC444">
        <v>18</v>
      </c>
      <c r="HD444">
        <v>431.74099999999999</v>
      </c>
      <c r="HE444">
        <v>648.03700000000003</v>
      </c>
      <c r="HF444">
        <v>20.9605</v>
      </c>
      <c r="HG444">
        <v>28.034800000000001</v>
      </c>
      <c r="HH444">
        <v>29.9999</v>
      </c>
      <c r="HI444">
        <v>27.875900000000001</v>
      </c>
      <c r="HJ444">
        <v>27.8659</v>
      </c>
      <c r="HK444">
        <v>64.6006</v>
      </c>
      <c r="HL444">
        <v>38.3705</v>
      </c>
      <c r="HM444">
        <v>0</v>
      </c>
      <c r="HN444">
        <v>20.971599999999999</v>
      </c>
      <c r="HO444">
        <v>1321.45</v>
      </c>
      <c r="HP444">
        <v>19.871400000000001</v>
      </c>
      <c r="HQ444">
        <v>96.552899999999994</v>
      </c>
      <c r="HR444">
        <v>100.03</v>
      </c>
    </row>
    <row r="445" spans="1:226" x14ac:dyDescent="0.2">
      <c r="A445">
        <v>429</v>
      </c>
      <c r="B445">
        <v>1657297543.0999999</v>
      </c>
      <c r="C445">
        <v>5938.5999999046298</v>
      </c>
      <c r="D445" t="s">
        <v>1220</v>
      </c>
      <c r="E445" t="s">
        <v>1221</v>
      </c>
      <c r="F445">
        <v>5</v>
      </c>
      <c r="G445" t="s">
        <v>1067</v>
      </c>
      <c r="H445" t="s">
        <v>354</v>
      </c>
      <c r="I445">
        <v>1657297535.2785699</v>
      </c>
      <c r="J445">
        <f t="shared" si="204"/>
        <v>1.704836311355552E-3</v>
      </c>
      <c r="K445">
        <f t="shared" si="205"/>
        <v>1.704836311355552</v>
      </c>
      <c r="L445">
        <f t="shared" si="206"/>
        <v>33.113803494175542</v>
      </c>
      <c r="M445">
        <f t="shared" si="207"/>
        <v>1250.1135714285699</v>
      </c>
      <c r="N445">
        <f t="shared" si="208"/>
        <v>508.61253797304653</v>
      </c>
      <c r="O445">
        <f t="shared" si="209"/>
        <v>37.612921724937394</v>
      </c>
      <c r="P445">
        <f t="shared" si="210"/>
        <v>92.448416818062285</v>
      </c>
      <c r="Q445">
        <f t="shared" si="211"/>
        <v>7.5534405449567618E-2</v>
      </c>
      <c r="R445">
        <f t="shared" si="212"/>
        <v>3.1653695703831808</v>
      </c>
      <c r="S445">
        <f t="shared" si="213"/>
        <v>7.454716483370738E-2</v>
      </c>
      <c r="T445">
        <f t="shared" si="214"/>
        <v>4.6679602588537955E-2</v>
      </c>
      <c r="U445">
        <f t="shared" si="215"/>
        <v>321.51468342857072</v>
      </c>
      <c r="V445">
        <f t="shared" si="216"/>
        <v>25.905412873694402</v>
      </c>
      <c r="W445">
        <f t="shared" si="217"/>
        <v>24.9875821428571</v>
      </c>
      <c r="X445">
        <f t="shared" si="218"/>
        <v>3.1773243045127941</v>
      </c>
      <c r="Y445">
        <f t="shared" si="219"/>
        <v>49.7472315351962</v>
      </c>
      <c r="Z445">
        <f t="shared" si="220"/>
        <v>1.5400398708946816</v>
      </c>
      <c r="AA445">
        <f t="shared" si="221"/>
        <v>3.0957297991650097</v>
      </c>
      <c r="AB445">
        <f t="shared" si="222"/>
        <v>1.6372844336181125</v>
      </c>
      <c r="AC445">
        <f t="shared" si="223"/>
        <v>-75.183281330779835</v>
      </c>
      <c r="AD445">
        <f t="shared" si="224"/>
        <v>-74.337580111614514</v>
      </c>
      <c r="AE445">
        <f t="shared" si="225"/>
        <v>-4.9560682998150503</v>
      </c>
      <c r="AF445">
        <f t="shared" si="226"/>
        <v>167.03775368636133</v>
      </c>
      <c r="AG445">
        <f t="shared" si="227"/>
        <v>72.190262063359185</v>
      </c>
      <c r="AH445">
        <f t="shared" si="228"/>
        <v>1.7123488497827983</v>
      </c>
      <c r="AI445">
        <f t="shared" si="229"/>
        <v>33.113803494175542</v>
      </c>
      <c r="AJ445">
        <v>1333.3801776508601</v>
      </c>
      <c r="AK445">
        <v>1301.63921212121</v>
      </c>
      <c r="AL445">
        <v>3.4242494919692401</v>
      </c>
      <c r="AM445">
        <v>66.044289892535204</v>
      </c>
      <c r="AN445">
        <f t="shared" si="230"/>
        <v>1.704836311355552</v>
      </c>
      <c r="AO445">
        <v>19.922010954770599</v>
      </c>
      <c r="AP445">
        <v>20.824090909090899</v>
      </c>
      <c r="AQ445">
        <v>-1.34754876027725E-4</v>
      </c>
      <c r="AR445">
        <v>78.802789621625607</v>
      </c>
      <c r="AS445">
        <v>13</v>
      </c>
      <c r="AT445">
        <v>3</v>
      </c>
      <c r="AU445">
        <f t="shared" si="231"/>
        <v>1</v>
      </c>
      <c r="AV445">
        <f t="shared" si="232"/>
        <v>0</v>
      </c>
      <c r="AW445">
        <f t="shared" si="233"/>
        <v>39287.66318462346</v>
      </c>
      <c r="AX445">
        <f t="shared" si="234"/>
        <v>1999.9907142857101</v>
      </c>
      <c r="AY445">
        <f t="shared" si="235"/>
        <v>1681.192285714282</v>
      </c>
      <c r="AZ445">
        <f t="shared" si="236"/>
        <v>0.840600045643069</v>
      </c>
      <c r="BA445">
        <f t="shared" si="237"/>
        <v>0.16075808809112327</v>
      </c>
      <c r="BB445">
        <v>2.7</v>
      </c>
      <c r="BC445">
        <v>0.5</v>
      </c>
      <c r="BD445" t="s">
        <v>355</v>
      </c>
      <c r="BE445">
        <v>2</v>
      </c>
      <c r="BF445" t="b">
        <v>1</v>
      </c>
      <c r="BG445">
        <v>1657297535.2785699</v>
      </c>
      <c r="BH445">
        <v>1250.1135714285699</v>
      </c>
      <c r="BI445">
        <v>1290.2525000000001</v>
      </c>
      <c r="BJ445">
        <v>20.824853571428601</v>
      </c>
      <c r="BK445">
        <v>19.919435714285701</v>
      </c>
      <c r="BL445">
        <v>1248.23714285714</v>
      </c>
      <c r="BM445">
        <v>20.645253571428601</v>
      </c>
      <c r="BN445">
        <v>499.99692857142799</v>
      </c>
      <c r="BO445">
        <v>73.852050000000006</v>
      </c>
      <c r="BP445">
        <v>9.9964385714285703E-2</v>
      </c>
      <c r="BQ445">
        <v>24.551971428571399</v>
      </c>
      <c r="BR445">
        <v>24.9875821428571</v>
      </c>
      <c r="BS445">
        <v>999.9</v>
      </c>
      <c r="BT445">
        <v>0</v>
      </c>
      <c r="BU445">
        <v>0</v>
      </c>
      <c r="BV445">
        <v>9977.6328571428603</v>
      </c>
      <c r="BW445">
        <v>0</v>
      </c>
      <c r="BX445">
        <v>1136.25107142857</v>
      </c>
      <c r="BY445">
        <v>-40.138221428571399</v>
      </c>
      <c r="BZ445">
        <v>1276.70035714286</v>
      </c>
      <c r="CA445">
        <v>1316.4749999999999</v>
      </c>
      <c r="CB445">
        <v>0.90542796428571404</v>
      </c>
      <c r="CC445">
        <v>1290.2525000000001</v>
      </c>
      <c r="CD445">
        <v>19.919435714285701</v>
      </c>
      <c r="CE445">
        <v>1.53795821428571</v>
      </c>
      <c r="CF445">
        <v>1.4710907142857099</v>
      </c>
      <c r="CG445">
        <v>13.350842857142901</v>
      </c>
      <c r="CH445">
        <v>12.6709642857143</v>
      </c>
      <c r="CI445">
        <v>1999.9907142857101</v>
      </c>
      <c r="CJ445">
        <v>0.97999849999999999</v>
      </c>
      <c r="CK445">
        <v>2.0001707142857102E-2</v>
      </c>
      <c r="CL445">
        <v>0</v>
      </c>
      <c r="CM445">
        <v>2.5189428571428598</v>
      </c>
      <c r="CN445">
        <v>0</v>
      </c>
      <c r="CO445">
        <v>7242.2457142857102</v>
      </c>
      <c r="CP445">
        <v>16705.321428571398</v>
      </c>
      <c r="CQ445">
        <v>45.186999999999998</v>
      </c>
      <c r="CR445">
        <v>46.686999999999998</v>
      </c>
      <c r="CS445">
        <v>46.263285714285701</v>
      </c>
      <c r="CT445">
        <v>45</v>
      </c>
      <c r="CU445">
        <v>44.311999999999998</v>
      </c>
      <c r="CV445">
        <v>1959.9878571428601</v>
      </c>
      <c r="CW445">
        <v>40.002857142857103</v>
      </c>
      <c r="CX445">
        <v>0</v>
      </c>
      <c r="CY445">
        <v>1651536818.0999999</v>
      </c>
      <c r="CZ445">
        <v>0</v>
      </c>
      <c r="DA445">
        <v>0</v>
      </c>
      <c r="DB445" t="s">
        <v>356</v>
      </c>
      <c r="DC445">
        <v>1657211493.5999999</v>
      </c>
      <c r="DD445">
        <v>1657211497.5999999</v>
      </c>
      <c r="DE445">
        <v>0</v>
      </c>
      <c r="DF445">
        <v>1.526</v>
      </c>
      <c r="DG445">
        <v>4.4999999999999998E-2</v>
      </c>
      <c r="DH445">
        <v>2.6110000000000002</v>
      </c>
      <c r="DI445">
        <v>0.157</v>
      </c>
      <c r="DJ445">
        <v>420</v>
      </c>
      <c r="DK445">
        <v>20</v>
      </c>
      <c r="DL445">
        <v>0.57999999999999996</v>
      </c>
      <c r="DM445">
        <v>0.22</v>
      </c>
      <c r="DN445">
        <v>-39.9941125</v>
      </c>
      <c r="DO445">
        <v>-2.9978803001875201</v>
      </c>
      <c r="DP445">
        <v>0.36996257863971899</v>
      </c>
      <c r="DQ445">
        <v>0</v>
      </c>
      <c r="DR445">
        <v>0.90701045000000002</v>
      </c>
      <c r="DS445">
        <v>-2.7583699812382501E-2</v>
      </c>
      <c r="DT445">
        <v>3.0419413944880601E-3</v>
      </c>
      <c r="DU445">
        <v>1</v>
      </c>
      <c r="DV445">
        <v>1</v>
      </c>
      <c r="DW445">
        <v>2</v>
      </c>
      <c r="DX445" t="s">
        <v>363</v>
      </c>
      <c r="DY445">
        <v>2.8555700000000002</v>
      </c>
      <c r="DZ445">
        <v>2.7164299999999999</v>
      </c>
      <c r="EA445">
        <v>0.16011800000000001</v>
      </c>
      <c r="EB445">
        <v>0.16301599999999999</v>
      </c>
      <c r="EC445">
        <v>7.6376100000000002E-2</v>
      </c>
      <c r="ED445">
        <v>7.3932999999999999E-2</v>
      </c>
      <c r="EE445">
        <v>23665.1</v>
      </c>
      <c r="EF445">
        <v>20490.900000000001</v>
      </c>
      <c r="EG445">
        <v>25230.3</v>
      </c>
      <c r="EH445">
        <v>23847.200000000001</v>
      </c>
      <c r="EI445">
        <v>39795.9</v>
      </c>
      <c r="EJ445">
        <v>36564.9</v>
      </c>
      <c r="EK445">
        <v>45624.4</v>
      </c>
      <c r="EL445">
        <v>42550.1</v>
      </c>
      <c r="EM445">
        <v>1.7907999999999999</v>
      </c>
      <c r="EN445">
        <v>2.11958</v>
      </c>
      <c r="EO445">
        <v>7.0035500000000001E-2</v>
      </c>
      <c r="EP445">
        <v>0</v>
      </c>
      <c r="EQ445">
        <v>23.8626</v>
      </c>
      <c r="ER445">
        <v>999.9</v>
      </c>
      <c r="ES445">
        <v>34.953000000000003</v>
      </c>
      <c r="ET445">
        <v>36.326000000000001</v>
      </c>
      <c r="EU445">
        <v>28.761500000000002</v>
      </c>
      <c r="EV445">
        <v>52.503</v>
      </c>
      <c r="EW445">
        <v>36.939100000000003</v>
      </c>
      <c r="EX445">
        <v>2</v>
      </c>
      <c r="EY445">
        <v>5.7449199999999999E-2</v>
      </c>
      <c r="EZ445">
        <v>2.3533400000000002</v>
      </c>
      <c r="FA445">
        <v>20.2286</v>
      </c>
      <c r="FB445">
        <v>5.2307699999999997</v>
      </c>
      <c r="FC445">
        <v>11.9917</v>
      </c>
      <c r="FD445">
        <v>4.9555499999999997</v>
      </c>
      <c r="FE445">
        <v>3.3039000000000001</v>
      </c>
      <c r="FF445">
        <v>9999</v>
      </c>
      <c r="FG445">
        <v>5207.6000000000004</v>
      </c>
      <c r="FH445">
        <v>329.9</v>
      </c>
      <c r="FI445">
        <v>9999</v>
      </c>
      <c r="FJ445">
        <v>1.86829</v>
      </c>
      <c r="FK445">
        <v>1.8640099999999999</v>
      </c>
      <c r="FL445">
        <v>1.8714900000000001</v>
      </c>
      <c r="FM445">
        <v>1.8626199999999999</v>
      </c>
      <c r="FN445">
        <v>1.86198</v>
      </c>
      <c r="FO445">
        <v>1.86829</v>
      </c>
      <c r="FP445">
        <v>1.8585199999999999</v>
      </c>
      <c r="FQ445">
        <v>1.8647800000000001</v>
      </c>
      <c r="FR445">
        <v>5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1.92</v>
      </c>
      <c r="GF445">
        <v>0.17960000000000001</v>
      </c>
      <c r="GG445">
        <v>0.30658851354286398</v>
      </c>
      <c r="GH445">
        <v>2.2958890734485699E-3</v>
      </c>
      <c r="GI445">
        <v>-1.86257123826648E-6</v>
      </c>
      <c r="GJ445">
        <v>8.2594232886446805E-10</v>
      </c>
      <c r="GK445">
        <v>-0.101148223110564</v>
      </c>
      <c r="GL445">
        <v>-3.7577424899751702E-2</v>
      </c>
      <c r="GM445">
        <v>3.3046140057118702E-3</v>
      </c>
      <c r="GN445">
        <v>-3.9997718568980099E-5</v>
      </c>
      <c r="GO445">
        <v>3</v>
      </c>
      <c r="GP445">
        <v>2332</v>
      </c>
      <c r="GQ445">
        <v>2</v>
      </c>
      <c r="GR445">
        <v>24</v>
      </c>
      <c r="GS445">
        <v>1434.2</v>
      </c>
      <c r="GT445">
        <v>1434.1</v>
      </c>
      <c r="GU445">
        <v>3.25562</v>
      </c>
      <c r="GV445">
        <v>2.3584000000000001</v>
      </c>
      <c r="GW445">
        <v>1.9982899999999999</v>
      </c>
      <c r="GX445">
        <v>2.6940900000000001</v>
      </c>
      <c r="GY445">
        <v>2.0947300000000002</v>
      </c>
      <c r="GZ445">
        <v>2.4255399999999998</v>
      </c>
      <c r="HA445">
        <v>42.032899999999998</v>
      </c>
      <c r="HB445">
        <v>15.244</v>
      </c>
      <c r="HC445">
        <v>18</v>
      </c>
      <c r="HD445">
        <v>431.62599999999998</v>
      </c>
      <c r="HE445">
        <v>648.01700000000005</v>
      </c>
      <c r="HF445">
        <v>20.9771</v>
      </c>
      <c r="HG445">
        <v>28.034500000000001</v>
      </c>
      <c r="HH445">
        <v>29.9999</v>
      </c>
      <c r="HI445">
        <v>27.875900000000001</v>
      </c>
      <c r="HJ445">
        <v>27.8659</v>
      </c>
      <c r="HK445">
        <v>65.131500000000003</v>
      </c>
      <c r="HL445">
        <v>38.3705</v>
      </c>
      <c r="HM445">
        <v>0</v>
      </c>
      <c r="HN445">
        <v>20.974</v>
      </c>
      <c r="HO445">
        <v>1341.57</v>
      </c>
      <c r="HP445">
        <v>19.871400000000001</v>
      </c>
      <c r="HQ445">
        <v>96.552499999999995</v>
      </c>
      <c r="HR445">
        <v>100.029</v>
      </c>
    </row>
    <row r="446" spans="1:226" x14ac:dyDescent="0.2">
      <c r="A446">
        <v>430</v>
      </c>
      <c r="B446">
        <v>1657297548.5999999</v>
      </c>
      <c r="C446">
        <v>5944.0999999046298</v>
      </c>
      <c r="D446" t="s">
        <v>1222</v>
      </c>
      <c r="E446" t="s">
        <v>1223</v>
      </c>
      <c r="F446">
        <v>5</v>
      </c>
      <c r="G446" t="s">
        <v>1067</v>
      </c>
      <c r="H446" t="s">
        <v>354</v>
      </c>
      <c r="I446">
        <v>1657297540.8499999</v>
      </c>
      <c r="J446">
        <f t="shared" si="204"/>
        <v>1.7031336447689259E-3</v>
      </c>
      <c r="K446">
        <f t="shared" si="205"/>
        <v>1.7031336447689258</v>
      </c>
      <c r="L446">
        <f t="shared" si="206"/>
        <v>32.965815856483026</v>
      </c>
      <c r="M446">
        <f t="shared" si="207"/>
        <v>1268.66321428571</v>
      </c>
      <c r="N446">
        <f t="shared" si="208"/>
        <v>528.12702257005481</v>
      </c>
      <c r="O446">
        <f t="shared" si="209"/>
        <v>39.055935773044318</v>
      </c>
      <c r="P446">
        <f t="shared" si="210"/>
        <v>93.819908653119739</v>
      </c>
      <c r="Q446">
        <f t="shared" si="211"/>
        <v>7.5375090783062426E-2</v>
      </c>
      <c r="R446">
        <f t="shared" si="212"/>
        <v>3.1658788790691221</v>
      </c>
      <c r="S446">
        <f t="shared" si="213"/>
        <v>7.4392136989823374E-2</v>
      </c>
      <c r="T446">
        <f t="shared" si="214"/>
        <v>4.6582332092445743E-2</v>
      </c>
      <c r="U446">
        <f t="shared" si="215"/>
        <v>321.51605700000044</v>
      </c>
      <c r="V446">
        <f t="shared" si="216"/>
        <v>25.912258829121015</v>
      </c>
      <c r="W446">
        <f t="shared" si="217"/>
        <v>24.996967857142899</v>
      </c>
      <c r="X446">
        <f t="shared" si="218"/>
        <v>3.1791028336095679</v>
      </c>
      <c r="Y446">
        <f t="shared" si="219"/>
        <v>49.728493972871952</v>
      </c>
      <c r="Z446">
        <f t="shared" si="220"/>
        <v>1.5400710034427842</v>
      </c>
      <c r="AA446">
        <f t="shared" si="221"/>
        <v>3.0969588668479058</v>
      </c>
      <c r="AB446">
        <f t="shared" si="222"/>
        <v>1.6390318301667837</v>
      </c>
      <c r="AC446">
        <f t="shared" si="223"/>
        <v>-75.108193734309637</v>
      </c>
      <c r="AD446">
        <f t="shared" si="224"/>
        <v>-74.81890791608177</v>
      </c>
      <c r="AE446">
        <f t="shared" si="225"/>
        <v>-4.987758399860903</v>
      </c>
      <c r="AF446">
        <f t="shared" si="226"/>
        <v>166.60119694974813</v>
      </c>
      <c r="AG446">
        <f t="shared" si="227"/>
        <v>72.511726223019267</v>
      </c>
      <c r="AH446">
        <f t="shared" si="228"/>
        <v>1.7069156680033333</v>
      </c>
      <c r="AI446">
        <f t="shared" si="229"/>
        <v>32.965815856483026</v>
      </c>
      <c r="AJ446">
        <v>1352.1623313996599</v>
      </c>
      <c r="AK446">
        <v>1320.4396363636399</v>
      </c>
      <c r="AL446">
        <v>3.44042245313591</v>
      </c>
      <c r="AM446">
        <v>66.044289892535204</v>
      </c>
      <c r="AN446">
        <f t="shared" si="230"/>
        <v>1.7031336447689258</v>
      </c>
      <c r="AO446">
        <v>19.923897876171999</v>
      </c>
      <c r="AP446">
        <v>20.824398787878799</v>
      </c>
      <c r="AQ446">
        <v>8.3949108813260999E-6</v>
      </c>
      <c r="AR446">
        <v>78.802789621625607</v>
      </c>
      <c r="AS446">
        <v>13</v>
      </c>
      <c r="AT446">
        <v>3</v>
      </c>
      <c r="AU446">
        <f t="shared" si="231"/>
        <v>1</v>
      </c>
      <c r="AV446">
        <f t="shared" si="232"/>
        <v>0</v>
      </c>
      <c r="AW446">
        <f t="shared" si="233"/>
        <v>39295.266362580398</v>
      </c>
      <c r="AX446">
        <f t="shared" si="234"/>
        <v>2000.0003571428599</v>
      </c>
      <c r="AY446">
        <f t="shared" si="235"/>
        <v>1681.200300000002</v>
      </c>
      <c r="AZ446">
        <f t="shared" si="236"/>
        <v>0.84059999989285705</v>
      </c>
      <c r="BA446">
        <f t="shared" si="237"/>
        <v>0.16075799979321431</v>
      </c>
      <c r="BB446">
        <v>2.7</v>
      </c>
      <c r="BC446">
        <v>0.5</v>
      </c>
      <c r="BD446" t="s">
        <v>355</v>
      </c>
      <c r="BE446">
        <v>2</v>
      </c>
      <c r="BF446" t="b">
        <v>1</v>
      </c>
      <c r="BG446">
        <v>1657297540.8499999</v>
      </c>
      <c r="BH446">
        <v>1268.66321428571</v>
      </c>
      <c r="BI446">
        <v>1308.9889285714301</v>
      </c>
      <c r="BJ446">
        <v>20.8253392857143</v>
      </c>
      <c r="BK446">
        <v>19.922799999999999</v>
      </c>
      <c r="BL446">
        <v>1266.7592857142899</v>
      </c>
      <c r="BM446">
        <v>20.645724999999999</v>
      </c>
      <c r="BN446">
        <v>499.99985714285702</v>
      </c>
      <c r="BO446">
        <v>73.851782142857104</v>
      </c>
      <c r="BP446">
        <v>0.100002378571429</v>
      </c>
      <c r="BQ446">
        <v>24.558607142857099</v>
      </c>
      <c r="BR446">
        <v>24.996967857142899</v>
      </c>
      <c r="BS446">
        <v>999.9</v>
      </c>
      <c r="BT446">
        <v>0</v>
      </c>
      <c r="BU446">
        <v>0</v>
      </c>
      <c r="BV446">
        <v>9979.9146428571403</v>
      </c>
      <c r="BW446">
        <v>0</v>
      </c>
      <c r="BX446">
        <v>1137.1571428571399</v>
      </c>
      <c r="BY446">
        <v>-40.3246857142857</v>
      </c>
      <c r="BZ446">
        <v>1295.6460714285699</v>
      </c>
      <c r="CA446">
        <v>1335.59785714286</v>
      </c>
      <c r="CB446">
        <v>0.90254064285714297</v>
      </c>
      <c r="CC446">
        <v>1308.9889285714301</v>
      </c>
      <c r="CD446">
        <v>19.922799999999999</v>
      </c>
      <c r="CE446">
        <v>1.53798821428571</v>
      </c>
      <c r="CF446">
        <v>1.47133357142857</v>
      </c>
      <c r="CG446">
        <v>13.3511428571429</v>
      </c>
      <c r="CH446">
        <v>12.6734928571429</v>
      </c>
      <c r="CI446">
        <v>2000.0003571428599</v>
      </c>
      <c r="CJ446">
        <v>0.97999964285714303</v>
      </c>
      <c r="CK446">
        <v>2.00005571428571E-2</v>
      </c>
      <c r="CL446">
        <v>0</v>
      </c>
      <c r="CM446">
        <v>2.5357714285714299</v>
      </c>
      <c r="CN446">
        <v>0</v>
      </c>
      <c r="CO446">
        <v>7257.5160714285703</v>
      </c>
      <c r="CP446">
        <v>16705.407142857101</v>
      </c>
      <c r="CQ446">
        <v>45.186999999999998</v>
      </c>
      <c r="CR446">
        <v>46.6825714285714</v>
      </c>
      <c r="CS446">
        <v>46.25</v>
      </c>
      <c r="CT446">
        <v>45</v>
      </c>
      <c r="CU446">
        <v>44.311999999999998</v>
      </c>
      <c r="CV446">
        <v>1960.0003571428599</v>
      </c>
      <c r="CW446">
        <v>40</v>
      </c>
      <c r="CX446">
        <v>0</v>
      </c>
      <c r="CY446">
        <v>1651536823.5</v>
      </c>
      <c r="CZ446">
        <v>0</v>
      </c>
      <c r="DA446">
        <v>0</v>
      </c>
      <c r="DB446" t="s">
        <v>356</v>
      </c>
      <c r="DC446">
        <v>1657211493.5999999</v>
      </c>
      <c r="DD446">
        <v>1657211497.5999999</v>
      </c>
      <c r="DE446">
        <v>0</v>
      </c>
      <c r="DF446">
        <v>1.526</v>
      </c>
      <c r="DG446">
        <v>4.4999999999999998E-2</v>
      </c>
      <c r="DH446">
        <v>2.6110000000000002</v>
      </c>
      <c r="DI446">
        <v>0.157</v>
      </c>
      <c r="DJ446">
        <v>420</v>
      </c>
      <c r="DK446">
        <v>20</v>
      </c>
      <c r="DL446">
        <v>0.57999999999999996</v>
      </c>
      <c r="DM446">
        <v>0.22</v>
      </c>
      <c r="DN446">
        <v>-40.227262500000002</v>
      </c>
      <c r="DO446">
        <v>-2.3104086303939302</v>
      </c>
      <c r="DP446">
        <v>0.29740550657940101</v>
      </c>
      <c r="DQ446">
        <v>0</v>
      </c>
      <c r="DR446">
        <v>0.90387079999999997</v>
      </c>
      <c r="DS446">
        <v>-3.0878656660412201E-2</v>
      </c>
      <c r="DT446">
        <v>3.3445499562721501E-3</v>
      </c>
      <c r="DU446">
        <v>1</v>
      </c>
      <c r="DV446">
        <v>1</v>
      </c>
      <c r="DW446">
        <v>2</v>
      </c>
      <c r="DX446" t="s">
        <v>363</v>
      </c>
      <c r="DY446">
        <v>2.85568</v>
      </c>
      <c r="DZ446">
        <v>2.71637</v>
      </c>
      <c r="EA446">
        <v>0.16154099999999999</v>
      </c>
      <c r="EB446">
        <v>0.16444400000000001</v>
      </c>
      <c r="EC446">
        <v>7.6372499999999996E-2</v>
      </c>
      <c r="ED446">
        <v>7.3943099999999998E-2</v>
      </c>
      <c r="EE446">
        <v>23625.4</v>
      </c>
      <c r="EF446">
        <v>20456.099999999999</v>
      </c>
      <c r="EG446">
        <v>25230.6</v>
      </c>
      <c r="EH446">
        <v>23847.4</v>
      </c>
      <c r="EI446">
        <v>39796.300000000003</v>
      </c>
      <c r="EJ446">
        <v>36564.9</v>
      </c>
      <c r="EK446">
        <v>45624.7</v>
      </c>
      <c r="EL446">
        <v>42550.6</v>
      </c>
      <c r="EM446">
        <v>1.79097</v>
      </c>
      <c r="EN446">
        <v>2.1194299999999999</v>
      </c>
      <c r="EO446">
        <v>6.9681599999999996E-2</v>
      </c>
      <c r="EP446">
        <v>0</v>
      </c>
      <c r="EQ446">
        <v>23.861499999999999</v>
      </c>
      <c r="ER446">
        <v>999.9</v>
      </c>
      <c r="ES446">
        <v>34.953000000000003</v>
      </c>
      <c r="ET446">
        <v>36.356000000000002</v>
      </c>
      <c r="EU446">
        <v>28.807700000000001</v>
      </c>
      <c r="EV446">
        <v>52.482999999999997</v>
      </c>
      <c r="EW446">
        <v>36.971200000000003</v>
      </c>
      <c r="EX446">
        <v>2</v>
      </c>
      <c r="EY446">
        <v>5.7987799999999999E-2</v>
      </c>
      <c r="EZ446">
        <v>2.48733</v>
      </c>
      <c r="FA446">
        <v>20.226600000000001</v>
      </c>
      <c r="FB446">
        <v>5.2310699999999999</v>
      </c>
      <c r="FC446">
        <v>11.9917</v>
      </c>
      <c r="FD446">
        <v>4.9557000000000002</v>
      </c>
      <c r="FE446">
        <v>3.3039499999999999</v>
      </c>
      <c r="FF446">
        <v>9999</v>
      </c>
      <c r="FG446">
        <v>5207.8</v>
      </c>
      <c r="FH446">
        <v>329.9</v>
      </c>
      <c r="FI446">
        <v>9999</v>
      </c>
      <c r="FJ446">
        <v>1.86829</v>
      </c>
      <c r="FK446">
        <v>1.86402</v>
      </c>
      <c r="FL446">
        <v>1.8714900000000001</v>
      </c>
      <c r="FM446">
        <v>1.8626100000000001</v>
      </c>
      <c r="FN446">
        <v>1.8619300000000001</v>
      </c>
      <c r="FO446">
        <v>1.86829</v>
      </c>
      <c r="FP446">
        <v>1.85849</v>
      </c>
      <c r="FQ446">
        <v>1.8647800000000001</v>
      </c>
      <c r="FR446">
        <v>5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1.95</v>
      </c>
      <c r="GF446">
        <v>0.17960000000000001</v>
      </c>
      <c r="GG446">
        <v>0.30658851354286398</v>
      </c>
      <c r="GH446">
        <v>2.2958890734485699E-3</v>
      </c>
      <c r="GI446">
        <v>-1.86257123826648E-6</v>
      </c>
      <c r="GJ446">
        <v>8.2594232886446805E-10</v>
      </c>
      <c r="GK446">
        <v>-0.101148223110564</v>
      </c>
      <c r="GL446">
        <v>-3.7577424899751702E-2</v>
      </c>
      <c r="GM446">
        <v>3.3046140057118702E-3</v>
      </c>
      <c r="GN446">
        <v>-3.9997718568980099E-5</v>
      </c>
      <c r="GO446">
        <v>3</v>
      </c>
      <c r="GP446">
        <v>2332</v>
      </c>
      <c r="GQ446">
        <v>2</v>
      </c>
      <c r="GR446">
        <v>24</v>
      </c>
      <c r="GS446">
        <v>1434.2</v>
      </c>
      <c r="GT446">
        <v>1434.2</v>
      </c>
      <c r="GU446">
        <v>3.2910200000000001</v>
      </c>
      <c r="GV446">
        <v>2.3584000000000001</v>
      </c>
      <c r="GW446">
        <v>1.9982899999999999</v>
      </c>
      <c r="GX446">
        <v>2.6940900000000001</v>
      </c>
      <c r="GY446">
        <v>2.0935100000000002</v>
      </c>
      <c r="GZ446">
        <v>2.4084500000000002</v>
      </c>
      <c r="HA446">
        <v>42.0593</v>
      </c>
      <c r="HB446">
        <v>15.244</v>
      </c>
      <c r="HC446">
        <v>18</v>
      </c>
      <c r="HD446">
        <v>431.726</v>
      </c>
      <c r="HE446">
        <v>647.89300000000003</v>
      </c>
      <c r="HF446">
        <v>20.975100000000001</v>
      </c>
      <c r="HG446">
        <v>28.034500000000001</v>
      </c>
      <c r="HH446">
        <v>30.000299999999999</v>
      </c>
      <c r="HI446">
        <v>27.875900000000001</v>
      </c>
      <c r="HJ446">
        <v>27.8659</v>
      </c>
      <c r="HK446">
        <v>65.847899999999996</v>
      </c>
      <c r="HL446">
        <v>38.3705</v>
      </c>
      <c r="HM446">
        <v>0</v>
      </c>
      <c r="HN446">
        <v>20.950099999999999</v>
      </c>
      <c r="HO446">
        <v>1355.08</v>
      </c>
      <c r="HP446">
        <v>19.950600000000001</v>
      </c>
      <c r="HQ446">
        <v>96.553399999999996</v>
      </c>
      <c r="HR446">
        <v>100.03</v>
      </c>
    </row>
    <row r="447" spans="1:226" x14ac:dyDescent="0.2">
      <c r="A447">
        <v>431</v>
      </c>
      <c r="B447">
        <v>1657297553.5999999</v>
      </c>
      <c r="C447">
        <v>5949.0999999046298</v>
      </c>
      <c r="D447" t="s">
        <v>1224</v>
      </c>
      <c r="E447" t="s">
        <v>1225</v>
      </c>
      <c r="F447">
        <v>5</v>
      </c>
      <c r="G447" t="s">
        <v>1067</v>
      </c>
      <c r="H447" t="s">
        <v>354</v>
      </c>
      <c r="I447">
        <v>1657297546.11852</v>
      </c>
      <c r="J447">
        <f t="shared" si="204"/>
        <v>1.6809686424363944E-3</v>
      </c>
      <c r="K447">
        <f t="shared" si="205"/>
        <v>1.6809686424363943</v>
      </c>
      <c r="L447">
        <f t="shared" si="206"/>
        <v>33.718897368945498</v>
      </c>
      <c r="M447">
        <f t="shared" si="207"/>
        <v>1286.2737037037</v>
      </c>
      <c r="N447">
        <f t="shared" si="208"/>
        <v>518.89204037818888</v>
      </c>
      <c r="O447">
        <f t="shared" si="209"/>
        <v>38.373107521706046</v>
      </c>
      <c r="P447">
        <f t="shared" si="210"/>
        <v>95.12252124467139</v>
      </c>
      <c r="Q447">
        <f t="shared" si="211"/>
        <v>7.4285670202006007E-2</v>
      </c>
      <c r="R447">
        <f t="shared" si="212"/>
        <v>3.1711462559440795</v>
      </c>
      <c r="S447">
        <f t="shared" si="213"/>
        <v>7.333229507868258E-2</v>
      </c>
      <c r="T447">
        <f t="shared" si="214"/>
        <v>4.5917321924722504E-2</v>
      </c>
      <c r="U447">
        <f t="shared" si="215"/>
        <v>321.51330288888818</v>
      </c>
      <c r="V447">
        <f t="shared" si="216"/>
        <v>25.922598339131277</v>
      </c>
      <c r="W447">
        <f t="shared" si="217"/>
        <v>25.0068296296296</v>
      </c>
      <c r="X447">
        <f t="shared" si="218"/>
        <v>3.1809725097301382</v>
      </c>
      <c r="Y447">
        <f t="shared" si="219"/>
        <v>49.702027995579961</v>
      </c>
      <c r="Z447">
        <f t="shared" si="220"/>
        <v>1.5399059172569953</v>
      </c>
      <c r="AA447">
        <f t="shared" si="221"/>
        <v>3.0982758236624477</v>
      </c>
      <c r="AB447">
        <f t="shared" si="222"/>
        <v>1.6410665924731429</v>
      </c>
      <c r="AC447">
        <f t="shared" si="223"/>
        <v>-74.130717131444996</v>
      </c>
      <c r="AD447">
        <f t="shared" si="224"/>
        <v>-75.414240161613677</v>
      </c>
      <c r="AE447">
        <f t="shared" si="225"/>
        <v>-5.0195242029793752</v>
      </c>
      <c r="AF447">
        <f t="shared" si="226"/>
        <v>166.94882139285011</v>
      </c>
      <c r="AG447">
        <f t="shared" si="227"/>
        <v>72.789764966999059</v>
      </c>
      <c r="AH447">
        <f t="shared" si="228"/>
        <v>1.6971160047202449</v>
      </c>
      <c r="AI447">
        <f t="shared" si="229"/>
        <v>33.718897368945498</v>
      </c>
      <c r="AJ447">
        <v>1369.4773914716</v>
      </c>
      <c r="AK447">
        <v>1337.4921818181799</v>
      </c>
      <c r="AL447">
        <v>3.4016739133221701</v>
      </c>
      <c r="AM447">
        <v>66.044289892535204</v>
      </c>
      <c r="AN447">
        <f t="shared" si="230"/>
        <v>1.6809686424363943</v>
      </c>
      <c r="AO447">
        <v>19.927951491293602</v>
      </c>
      <c r="AP447">
        <v>20.817214545454501</v>
      </c>
      <c r="AQ447">
        <v>-8.9704057572645294E-5</v>
      </c>
      <c r="AR447">
        <v>78.802789621625607</v>
      </c>
      <c r="AS447">
        <v>13</v>
      </c>
      <c r="AT447">
        <v>3</v>
      </c>
      <c r="AU447">
        <f t="shared" si="231"/>
        <v>1</v>
      </c>
      <c r="AV447">
        <f t="shared" si="232"/>
        <v>0</v>
      </c>
      <c r="AW447">
        <f t="shared" si="233"/>
        <v>39382.085950061773</v>
      </c>
      <c r="AX447">
        <f t="shared" si="234"/>
        <v>1999.98444444444</v>
      </c>
      <c r="AY447">
        <f t="shared" si="235"/>
        <v>1681.1868222222186</v>
      </c>
      <c r="AZ447">
        <f t="shared" si="236"/>
        <v>0.84059994911071534</v>
      </c>
      <c r="BA447">
        <f t="shared" si="237"/>
        <v>0.16075790178368055</v>
      </c>
      <c r="BB447">
        <v>2.7</v>
      </c>
      <c r="BC447">
        <v>0.5</v>
      </c>
      <c r="BD447" t="s">
        <v>355</v>
      </c>
      <c r="BE447">
        <v>2</v>
      </c>
      <c r="BF447" t="b">
        <v>1</v>
      </c>
      <c r="BG447">
        <v>1657297546.11852</v>
      </c>
      <c r="BH447">
        <v>1286.2737037037</v>
      </c>
      <c r="BI447">
        <v>1326.7596296296299</v>
      </c>
      <c r="BJ447">
        <v>20.823044444444399</v>
      </c>
      <c r="BK447">
        <v>19.925670370370401</v>
      </c>
      <c r="BL447">
        <v>1284.3418518518499</v>
      </c>
      <c r="BM447">
        <v>20.643533333333298</v>
      </c>
      <c r="BN447">
        <v>499.99188888888898</v>
      </c>
      <c r="BO447">
        <v>73.852081481481505</v>
      </c>
      <c r="BP447">
        <v>9.9924977777777799E-2</v>
      </c>
      <c r="BQ447">
        <v>24.5657148148148</v>
      </c>
      <c r="BR447">
        <v>25.0068296296296</v>
      </c>
      <c r="BS447">
        <v>999.9</v>
      </c>
      <c r="BT447">
        <v>0</v>
      </c>
      <c r="BU447">
        <v>0</v>
      </c>
      <c r="BV447">
        <v>10003.107037037</v>
      </c>
      <c r="BW447">
        <v>0</v>
      </c>
      <c r="BX447">
        <v>1137.9785185185201</v>
      </c>
      <c r="BY447">
        <v>-40.485640740740699</v>
      </c>
      <c r="BZ447">
        <v>1313.62777777778</v>
      </c>
      <c r="CA447">
        <v>1353.7337037037</v>
      </c>
      <c r="CB447">
        <v>0.89736662962962999</v>
      </c>
      <c r="CC447">
        <v>1326.7596296296299</v>
      </c>
      <c r="CD447">
        <v>19.925670370370401</v>
      </c>
      <c r="CE447">
        <v>1.5378251851851901</v>
      </c>
      <c r="CF447">
        <v>1.47155185185185</v>
      </c>
      <c r="CG447">
        <v>13.3495111111111</v>
      </c>
      <c r="CH447">
        <v>12.675751851851899</v>
      </c>
      <c r="CI447">
        <v>1999.98444444444</v>
      </c>
      <c r="CJ447">
        <v>0.98000092592592603</v>
      </c>
      <c r="CK447">
        <v>1.9999229629629599E-2</v>
      </c>
      <c r="CL447">
        <v>0</v>
      </c>
      <c r="CM447">
        <v>2.62366296296296</v>
      </c>
      <c r="CN447">
        <v>0</v>
      </c>
      <c r="CO447">
        <v>7270.6522222222202</v>
      </c>
      <c r="CP447">
        <v>16705.288888888899</v>
      </c>
      <c r="CQ447">
        <v>45.186999999999998</v>
      </c>
      <c r="CR447">
        <v>46.668629629629599</v>
      </c>
      <c r="CS447">
        <v>46.25</v>
      </c>
      <c r="CT447">
        <v>45</v>
      </c>
      <c r="CU447">
        <v>44.311999999999998</v>
      </c>
      <c r="CV447">
        <v>1959.98814814815</v>
      </c>
      <c r="CW447">
        <v>39.9962962962963</v>
      </c>
      <c r="CX447">
        <v>0</v>
      </c>
      <c r="CY447">
        <v>1651536828.3</v>
      </c>
      <c r="CZ447">
        <v>0</v>
      </c>
      <c r="DA447">
        <v>0</v>
      </c>
      <c r="DB447" t="s">
        <v>356</v>
      </c>
      <c r="DC447">
        <v>1657211493.5999999</v>
      </c>
      <c r="DD447">
        <v>1657211497.5999999</v>
      </c>
      <c r="DE447">
        <v>0</v>
      </c>
      <c r="DF447">
        <v>1.526</v>
      </c>
      <c r="DG447">
        <v>4.4999999999999998E-2</v>
      </c>
      <c r="DH447">
        <v>2.6110000000000002</v>
      </c>
      <c r="DI447">
        <v>0.157</v>
      </c>
      <c r="DJ447">
        <v>420</v>
      </c>
      <c r="DK447">
        <v>20</v>
      </c>
      <c r="DL447">
        <v>0.57999999999999996</v>
      </c>
      <c r="DM447">
        <v>0.22</v>
      </c>
      <c r="DN447">
        <v>-40.350369999999998</v>
      </c>
      <c r="DO447">
        <v>-2.4917741088179999</v>
      </c>
      <c r="DP447">
        <v>0.30344071842783399</v>
      </c>
      <c r="DQ447">
        <v>0</v>
      </c>
      <c r="DR447">
        <v>0.90060772499999997</v>
      </c>
      <c r="DS447">
        <v>-5.0874000000002001E-2</v>
      </c>
      <c r="DT447">
        <v>5.42512780949677E-3</v>
      </c>
      <c r="DU447">
        <v>1</v>
      </c>
      <c r="DV447">
        <v>1</v>
      </c>
      <c r="DW447">
        <v>2</v>
      </c>
      <c r="DX447" t="s">
        <v>363</v>
      </c>
      <c r="DY447">
        <v>2.8555999999999999</v>
      </c>
      <c r="DZ447">
        <v>2.7167599999999998</v>
      </c>
      <c r="EA447">
        <v>0.16282099999999999</v>
      </c>
      <c r="EB447">
        <v>0.165683</v>
      </c>
      <c r="EC447">
        <v>7.6362700000000006E-2</v>
      </c>
      <c r="ED447">
        <v>7.3951900000000001E-2</v>
      </c>
      <c r="EE447">
        <v>23588.7</v>
      </c>
      <c r="EF447">
        <v>20425.900000000001</v>
      </c>
      <c r="EG447">
        <v>25230</v>
      </c>
      <c r="EH447">
        <v>23847.5</v>
      </c>
      <c r="EI447">
        <v>39795.9</v>
      </c>
      <c r="EJ447">
        <v>36565</v>
      </c>
      <c r="EK447">
        <v>45623.7</v>
      </c>
      <c r="EL447">
        <v>42551</v>
      </c>
      <c r="EM447">
        <v>1.7907200000000001</v>
      </c>
      <c r="EN447">
        <v>2.1195200000000001</v>
      </c>
      <c r="EO447">
        <v>6.9476700000000002E-2</v>
      </c>
      <c r="EP447">
        <v>0</v>
      </c>
      <c r="EQ447">
        <v>23.864699999999999</v>
      </c>
      <c r="ER447">
        <v>999.9</v>
      </c>
      <c r="ES447">
        <v>34.929000000000002</v>
      </c>
      <c r="ET447">
        <v>36.335999999999999</v>
      </c>
      <c r="EU447">
        <v>28.757400000000001</v>
      </c>
      <c r="EV447">
        <v>52.373100000000001</v>
      </c>
      <c r="EW447">
        <v>36.943100000000001</v>
      </c>
      <c r="EX447">
        <v>2</v>
      </c>
      <c r="EY447">
        <v>5.8033500000000002E-2</v>
      </c>
      <c r="EZ447">
        <v>2.4779399999999998</v>
      </c>
      <c r="FA447">
        <v>20.226700000000001</v>
      </c>
      <c r="FB447">
        <v>5.2304700000000004</v>
      </c>
      <c r="FC447">
        <v>11.9915</v>
      </c>
      <c r="FD447">
        <v>4.9554999999999998</v>
      </c>
      <c r="FE447">
        <v>3.3038699999999999</v>
      </c>
      <c r="FF447">
        <v>9999</v>
      </c>
      <c r="FG447">
        <v>5207.8</v>
      </c>
      <c r="FH447">
        <v>329.9</v>
      </c>
      <c r="FI447">
        <v>9999</v>
      </c>
      <c r="FJ447">
        <v>1.86829</v>
      </c>
      <c r="FK447">
        <v>1.86402</v>
      </c>
      <c r="FL447">
        <v>1.8714900000000001</v>
      </c>
      <c r="FM447">
        <v>1.8626199999999999</v>
      </c>
      <c r="FN447">
        <v>1.86195</v>
      </c>
      <c r="FO447">
        <v>1.86829</v>
      </c>
      <c r="FP447">
        <v>1.85849</v>
      </c>
      <c r="FQ447">
        <v>1.86477</v>
      </c>
      <c r="FR447">
        <v>5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1.98</v>
      </c>
      <c r="GF447">
        <v>0.1794</v>
      </c>
      <c r="GG447">
        <v>0.30658851354286398</v>
      </c>
      <c r="GH447">
        <v>2.2958890734485699E-3</v>
      </c>
      <c r="GI447">
        <v>-1.86257123826648E-6</v>
      </c>
      <c r="GJ447">
        <v>8.2594232886446805E-10</v>
      </c>
      <c r="GK447">
        <v>-0.101148223110564</v>
      </c>
      <c r="GL447">
        <v>-3.7577424899751702E-2</v>
      </c>
      <c r="GM447">
        <v>3.3046140057118702E-3</v>
      </c>
      <c r="GN447">
        <v>-3.9997718568980099E-5</v>
      </c>
      <c r="GO447">
        <v>3</v>
      </c>
      <c r="GP447">
        <v>2332</v>
      </c>
      <c r="GQ447">
        <v>2</v>
      </c>
      <c r="GR447">
        <v>24</v>
      </c>
      <c r="GS447">
        <v>1434.3</v>
      </c>
      <c r="GT447">
        <v>1434.3</v>
      </c>
      <c r="GU447">
        <v>3.3239700000000001</v>
      </c>
      <c r="GV447">
        <v>2.3791500000000001</v>
      </c>
      <c r="GW447">
        <v>1.9982899999999999</v>
      </c>
      <c r="GX447">
        <v>2.6940900000000001</v>
      </c>
      <c r="GY447">
        <v>2.0935100000000002</v>
      </c>
      <c r="GZ447">
        <v>2.36938</v>
      </c>
      <c r="HA447">
        <v>42.0593</v>
      </c>
      <c r="HB447">
        <v>15.235300000000001</v>
      </c>
      <c r="HC447">
        <v>18</v>
      </c>
      <c r="HD447">
        <v>431.59300000000002</v>
      </c>
      <c r="HE447">
        <v>647.976</v>
      </c>
      <c r="HF447">
        <v>20.9544</v>
      </c>
      <c r="HG447">
        <v>28.034500000000001</v>
      </c>
      <c r="HH447">
        <v>30</v>
      </c>
      <c r="HI447">
        <v>27.877400000000002</v>
      </c>
      <c r="HJ447">
        <v>27.8659</v>
      </c>
      <c r="HK447">
        <v>66.493399999999994</v>
      </c>
      <c r="HL447">
        <v>38.3705</v>
      </c>
      <c r="HM447">
        <v>0</v>
      </c>
      <c r="HN447">
        <v>20.949000000000002</v>
      </c>
      <c r="HO447">
        <v>1375.22</v>
      </c>
      <c r="HP447">
        <v>19.981200000000001</v>
      </c>
      <c r="HQ447">
        <v>96.551199999999994</v>
      </c>
      <c r="HR447">
        <v>100.03100000000001</v>
      </c>
    </row>
    <row r="448" spans="1:226" x14ac:dyDescent="0.2">
      <c r="A448">
        <v>432</v>
      </c>
      <c r="B448">
        <v>1657297558.5999999</v>
      </c>
      <c r="C448">
        <v>5954.0999999046298</v>
      </c>
      <c r="D448" t="s">
        <v>1226</v>
      </c>
      <c r="E448" t="s">
        <v>1227</v>
      </c>
      <c r="F448">
        <v>5</v>
      </c>
      <c r="G448" t="s">
        <v>1067</v>
      </c>
      <c r="H448" t="s">
        <v>354</v>
      </c>
      <c r="I448">
        <v>1657297550.83214</v>
      </c>
      <c r="J448">
        <f t="shared" si="204"/>
        <v>1.6779150538002137E-3</v>
      </c>
      <c r="K448">
        <f t="shared" si="205"/>
        <v>1.6779150538002137</v>
      </c>
      <c r="L448">
        <f t="shared" si="206"/>
        <v>33.816797591343786</v>
      </c>
      <c r="M448">
        <f t="shared" si="207"/>
        <v>1301.9960714285701</v>
      </c>
      <c r="N448">
        <f t="shared" si="208"/>
        <v>530.54095099405333</v>
      </c>
      <c r="O448">
        <f t="shared" si="209"/>
        <v>39.234395216508155</v>
      </c>
      <c r="P448">
        <f t="shared" si="210"/>
        <v>96.284798263088405</v>
      </c>
      <c r="Q448">
        <f t="shared" si="211"/>
        <v>7.413923098199203E-2</v>
      </c>
      <c r="R448">
        <f t="shared" si="212"/>
        <v>3.1721929781167901</v>
      </c>
      <c r="S448">
        <f t="shared" si="213"/>
        <v>7.3189894040686543E-2</v>
      </c>
      <c r="T448">
        <f t="shared" si="214"/>
        <v>4.5827965079440189E-2</v>
      </c>
      <c r="U448">
        <f t="shared" si="215"/>
        <v>321.51816067296767</v>
      </c>
      <c r="V448">
        <f t="shared" si="216"/>
        <v>25.931325125744635</v>
      </c>
      <c r="W448">
        <f t="shared" si="217"/>
        <v>25.007007142857098</v>
      </c>
      <c r="X448">
        <f t="shared" si="218"/>
        <v>3.1810061729529346</v>
      </c>
      <c r="Y448">
        <f t="shared" si="219"/>
        <v>49.671727609745389</v>
      </c>
      <c r="Z448">
        <f t="shared" si="220"/>
        <v>1.5397395004880412</v>
      </c>
      <c r="AA448">
        <f t="shared" si="221"/>
        <v>3.0998307781546752</v>
      </c>
      <c r="AB448">
        <f t="shared" si="222"/>
        <v>1.6412666724648934</v>
      </c>
      <c r="AC448">
        <f t="shared" si="223"/>
        <v>-73.996053872589428</v>
      </c>
      <c r="AD448">
        <f t="shared" si="224"/>
        <v>-74.034851829391684</v>
      </c>
      <c r="AE448">
        <f t="shared" si="225"/>
        <v>-4.9262994617932527</v>
      </c>
      <c r="AF448">
        <f t="shared" si="226"/>
        <v>168.56095550919332</v>
      </c>
      <c r="AG448">
        <f t="shared" si="227"/>
        <v>73.021640049506928</v>
      </c>
      <c r="AH448">
        <f t="shared" si="228"/>
        <v>1.6876692211922468</v>
      </c>
      <c r="AI448">
        <f t="shared" si="229"/>
        <v>33.816797591343786</v>
      </c>
      <c r="AJ448">
        <v>1386.4673481883101</v>
      </c>
      <c r="AK448">
        <v>1354.4187272727299</v>
      </c>
      <c r="AL448">
        <v>3.4044559513383201</v>
      </c>
      <c r="AM448">
        <v>66.044289892535204</v>
      </c>
      <c r="AN448">
        <f t="shared" si="230"/>
        <v>1.6779150538002137</v>
      </c>
      <c r="AO448">
        <v>19.931139120557301</v>
      </c>
      <c r="AP448">
        <v>20.8182460606061</v>
      </c>
      <c r="AQ448">
        <v>1.87072550602616E-5</v>
      </c>
      <c r="AR448">
        <v>78.802789621625607</v>
      </c>
      <c r="AS448">
        <v>13</v>
      </c>
      <c r="AT448">
        <v>3</v>
      </c>
      <c r="AU448">
        <f t="shared" si="231"/>
        <v>1</v>
      </c>
      <c r="AV448">
        <f t="shared" si="232"/>
        <v>0</v>
      </c>
      <c r="AW448">
        <f t="shared" si="233"/>
        <v>39398.405658386437</v>
      </c>
      <c r="AX448">
        <f t="shared" si="234"/>
        <v>2000.01535714286</v>
      </c>
      <c r="AY448">
        <f t="shared" si="235"/>
        <v>1681.2127495714881</v>
      </c>
      <c r="AZ448">
        <f t="shared" si="236"/>
        <v>0.84059992017921292</v>
      </c>
      <c r="BA448">
        <f t="shared" si="237"/>
        <v>0.1607578459458808</v>
      </c>
      <c r="BB448">
        <v>2.7</v>
      </c>
      <c r="BC448">
        <v>0.5</v>
      </c>
      <c r="BD448" t="s">
        <v>355</v>
      </c>
      <c r="BE448">
        <v>2</v>
      </c>
      <c r="BF448" t="b">
        <v>1</v>
      </c>
      <c r="BG448">
        <v>1657297550.83214</v>
      </c>
      <c r="BH448">
        <v>1301.9960714285701</v>
      </c>
      <c r="BI448">
        <v>1342.6135714285699</v>
      </c>
      <c r="BJ448">
        <v>20.820885714285701</v>
      </c>
      <c r="BK448">
        <v>19.928535714285701</v>
      </c>
      <c r="BL448">
        <v>1300.0385714285701</v>
      </c>
      <c r="BM448">
        <v>20.641467857142899</v>
      </c>
      <c r="BN448">
        <v>500.00921428571399</v>
      </c>
      <c r="BO448">
        <v>73.851746428571403</v>
      </c>
      <c r="BP448">
        <v>9.9934667857142903E-2</v>
      </c>
      <c r="BQ448">
        <v>24.574103571428601</v>
      </c>
      <c r="BR448">
        <v>25.007007142857098</v>
      </c>
      <c r="BS448">
        <v>999.9</v>
      </c>
      <c r="BT448">
        <v>0</v>
      </c>
      <c r="BU448">
        <v>0</v>
      </c>
      <c r="BV448">
        <v>10007.7710714286</v>
      </c>
      <c r="BW448">
        <v>0</v>
      </c>
      <c r="BX448">
        <v>1138.70107142857</v>
      </c>
      <c r="BY448">
        <v>-40.616542857142903</v>
      </c>
      <c r="BZ448">
        <v>1329.6814285714299</v>
      </c>
      <c r="CA448">
        <v>1369.9142857142899</v>
      </c>
      <c r="CB448">
        <v>0.89234421428571398</v>
      </c>
      <c r="CC448">
        <v>1342.6135714285699</v>
      </c>
      <c r="CD448">
        <v>19.928535714285701</v>
      </c>
      <c r="CE448">
        <v>1.5376589285714299</v>
      </c>
      <c r="CF448">
        <v>1.4717571428571401</v>
      </c>
      <c r="CG448">
        <v>13.347853571428599</v>
      </c>
      <c r="CH448">
        <v>12.6778678571429</v>
      </c>
      <c r="CI448">
        <v>2000.01535714286</v>
      </c>
      <c r="CJ448">
        <v>0.98000192857142898</v>
      </c>
      <c r="CK448">
        <v>1.9998225000000001E-2</v>
      </c>
      <c r="CL448">
        <v>0</v>
      </c>
      <c r="CM448">
        <v>2.5871357142857101</v>
      </c>
      <c r="CN448">
        <v>0</v>
      </c>
      <c r="CO448">
        <v>7279.3935714285699</v>
      </c>
      <c r="CP448">
        <v>16705.553571428602</v>
      </c>
      <c r="CQ448">
        <v>45.186999999999998</v>
      </c>
      <c r="CR448">
        <v>46.649357142857099</v>
      </c>
      <c r="CS448">
        <v>46.25</v>
      </c>
      <c r="CT448">
        <v>45</v>
      </c>
      <c r="CU448">
        <v>44.311999999999998</v>
      </c>
      <c r="CV448">
        <v>1960.0210714285699</v>
      </c>
      <c r="CW448">
        <v>39.994999999999997</v>
      </c>
      <c r="CX448">
        <v>0</v>
      </c>
      <c r="CY448">
        <v>1651536833.0999999</v>
      </c>
      <c r="CZ448">
        <v>0</v>
      </c>
      <c r="DA448">
        <v>0</v>
      </c>
      <c r="DB448" t="s">
        <v>356</v>
      </c>
      <c r="DC448">
        <v>1657211493.5999999</v>
      </c>
      <c r="DD448">
        <v>1657211497.5999999</v>
      </c>
      <c r="DE448">
        <v>0</v>
      </c>
      <c r="DF448">
        <v>1.526</v>
      </c>
      <c r="DG448">
        <v>4.4999999999999998E-2</v>
      </c>
      <c r="DH448">
        <v>2.6110000000000002</v>
      </c>
      <c r="DI448">
        <v>0.157</v>
      </c>
      <c r="DJ448">
        <v>420</v>
      </c>
      <c r="DK448">
        <v>20</v>
      </c>
      <c r="DL448">
        <v>0.57999999999999996</v>
      </c>
      <c r="DM448">
        <v>0.22</v>
      </c>
      <c r="DN448">
        <v>-40.517895000000003</v>
      </c>
      <c r="DO448">
        <v>-1.1812930581613199</v>
      </c>
      <c r="DP448">
        <v>0.203287011328811</v>
      </c>
      <c r="DQ448">
        <v>0</v>
      </c>
      <c r="DR448">
        <v>0.89605005000000004</v>
      </c>
      <c r="DS448">
        <v>-7.02919699812425E-2</v>
      </c>
      <c r="DT448">
        <v>6.9721588405242301E-3</v>
      </c>
      <c r="DU448">
        <v>1</v>
      </c>
      <c r="DV448">
        <v>1</v>
      </c>
      <c r="DW448">
        <v>2</v>
      </c>
      <c r="DX448" t="s">
        <v>363</v>
      </c>
      <c r="DY448">
        <v>2.8555100000000002</v>
      </c>
      <c r="DZ448">
        <v>2.7164100000000002</v>
      </c>
      <c r="EA448">
        <v>0.16408500000000001</v>
      </c>
      <c r="EB448">
        <v>0.16697400000000001</v>
      </c>
      <c r="EC448">
        <v>7.6359899999999994E-2</v>
      </c>
      <c r="ED448">
        <v>7.39567E-2</v>
      </c>
      <c r="EE448">
        <v>23553</v>
      </c>
      <c r="EF448">
        <v>20394.3</v>
      </c>
      <c r="EG448">
        <v>25229.8</v>
      </c>
      <c r="EH448">
        <v>23847.599999999999</v>
      </c>
      <c r="EI448">
        <v>39796</v>
      </c>
      <c r="EJ448">
        <v>36565</v>
      </c>
      <c r="EK448">
        <v>45623.7</v>
      </c>
      <c r="EL448">
        <v>42551.199999999997</v>
      </c>
      <c r="EM448">
        <v>1.7905800000000001</v>
      </c>
      <c r="EN448">
        <v>2.1194700000000002</v>
      </c>
      <c r="EO448">
        <v>7.1730500000000003E-2</v>
      </c>
      <c r="EP448">
        <v>0</v>
      </c>
      <c r="EQ448">
        <v>23.87</v>
      </c>
      <c r="ER448">
        <v>999.9</v>
      </c>
      <c r="ES448">
        <v>34.929000000000002</v>
      </c>
      <c r="ET448">
        <v>36.356000000000002</v>
      </c>
      <c r="EU448">
        <v>28.786200000000001</v>
      </c>
      <c r="EV448">
        <v>51.152999999999999</v>
      </c>
      <c r="EW448">
        <v>36.943100000000001</v>
      </c>
      <c r="EX448">
        <v>2</v>
      </c>
      <c r="EY448">
        <v>5.7998000000000001E-2</v>
      </c>
      <c r="EZ448">
        <v>2.4835400000000001</v>
      </c>
      <c r="FA448">
        <v>20.226600000000001</v>
      </c>
      <c r="FB448">
        <v>5.2307699999999997</v>
      </c>
      <c r="FC448">
        <v>11.992000000000001</v>
      </c>
      <c r="FD448">
        <v>4.9554</v>
      </c>
      <c r="FE448">
        <v>3.3038699999999999</v>
      </c>
      <c r="FF448">
        <v>9999</v>
      </c>
      <c r="FG448">
        <v>5208.1000000000004</v>
      </c>
      <c r="FH448">
        <v>329.9</v>
      </c>
      <c r="FI448">
        <v>9999</v>
      </c>
      <c r="FJ448">
        <v>1.86829</v>
      </c>
      <c r="FK448">
        <v>1.8640099999999999</v>
      </c>
      <c r="FL448">
        <v>1.8714900000000001</v>
      </c>
      <c r="FM448">
        <v>1.8626</v>
      </c>
      <c r="FN448">
        <v>1.86192</v>
      </c>
      <c r="FO448">
        <v>1.86829</v>
      </c>
      <c r="FP448">
        <v>1.8585100000000001</v>
      </c>
      <c r="FQ448">
        <v>1.8647800000000001</v>
      </c>
      <c r="FR448">
        <v>5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2</v>
      </c>
      <c r="GF448">
        <v>0.17929999999999999</v>
      </c>
      <c r="GG448">
        <v>0.30658851354286398</v>
      </c>
      <c r="GH448">
        <v>2.2958890734485699E-3</v>
      </c>
      <c r="GI448">
        <v>-1.86257123826648E-6</v>
      </c>
      <c r="GJ448">
        <v>8.2594232886446805E-10</v>
      </c>
      <c r="GK448">
        <v>-0.101148223110564</v>
      </c>
      <c r="GL448">
        <v>-3.7577424899751702E-2</v>
      </c>
      <c r="GM448">
        <v>3.3046140057118702E-3</v>
      </c>
      <c r="GN448">
        <v>-3.9997718568980099E-5</v>
      </c>
      <c r="GO448">
        <v>3</v>
      </c>
      <c r="GP448">
        <v>2332</v>
      </c>
      <c r="GQ448">
        <v>2</v>
      </c>
      <c r="GR448">
        <v>24</v>
      </c>
      <c r="GS448">
        <v>1434.4</v>
      </c>
      <c r="GT448">
        <v>1434.3</v>
      </c>
      <c r="GU448">
        <v>3.3532700000000002</v>
      </c>
      <c r="GV448">
        <v>2.36206</v>
      </c>
      <c r="GW448">
        <v>1.9982899999999999</v>
      </c>
      <c r="GX448">
        <v>2.6940900000000001</v>
      </c>
      <c r="GY448">
        <v>2.0935100000000002</v>
      </c>
      <c r="GZ448">
        <v>2.3828100000000001</v>
      </c>
      <c r="HA448">
        <v>42.085700000000003</v>
      </c>
      <c r="HB448">
        <v>15.235300000000001</v>
      </c>
      <c r="HC448">
        <v>18</v>
      </c>
      <c r="HD448">
        <v>431.51400000000001</v>
      </c>
      <c r="HE448">
        <v>647.95600000000002</v>
      </c>
      <c r="HF448">
        <v>20.947399999999998</v>
      </c>
      <c r="HG448">
        <v>28.0334</v>
      </c>
      <c r="HH448">
        <v>30</v>
      </c>
      <c r="HI448">
        <v>27.878299999999999</v>
      </c>
      <c r="HJ448">
        <v>27.867799999999999</v>
      </c>
      <c r="HK448">
        <v>67.087100000000007</v>
      </c>
      <c r="HL448">
        <v>38.3705</v>
      </c>
      <c r="HM448">
        <v>0</v>
      </c>
      <c r="HN448">
        <v>20.9438</v>
      </c>
      <c r="HO448">
        <v>1388.62</v>
      </c>
      <c r="HP448">
        <v>20.018000000000001</v>
      </c>
      <c r="HQ448">
        <v>96.550899999999999</v>
      </c>
      <c r="HR448">
        <v>100.032</v>
      </c>
    </row>
    <row r="449" spans="1:226" x14ac:dyDescent="0.2">
      <c r="A449">
        <v>433</v>
      </c>
      <c r="B449">
        <v>1657297563.5999999</v>
      </c>
      <c r="C449">
        <v>5959.0999999046298</v>
      </c>
      <c r="D449" t="s">
        <v>1228</v>
      </c>
      <c r="E449" t="s">
        <v>1229</v>
      </c>
      <c r="F449">
        <v>5</v>
      </c>
      <c r="G449" t="s">
        <v>1067</v>
      </c>
      <c r="H449" t="s">
        <v>354</v>
      </c>
      <c r="I449">
        <v>1657297556.0999999</v>
      </c>
      <c r="J449">
        <f t="shared" si="204"/>
        <v>1.6598302844712297E-3</v>
      </c>
      <c r="K449">
        <f t="shared" si="205"/>
        <v>1.6598302844712298</v>
      </c>
      <c r="L449">
        <f t="shared" si="206"/>
        <v>33.304789828133295</v>
      </c>
      <c r="M449">
        <f t="shared" si="207"/>
        <v>1319.6307407407401</v>
      </c>
      <c r="N449">
        <f t="shared" si="208"/>
        <v>548.09895499746392</v>
      </c>
      <c r="O449">
        <f t="shared" si="209"/>
        <v>40.532995901726778</v>
      </c>
      <c r="P449">
        <f t="shared" si="210"/>
        <v>97.589289157620428</v>
      </c>
      <c r="Q449">
        <f t="shared" si="211"/>
        <v>7.3073328634871176E-2</v>
      </c>
      <c r="R449">
        <f t="shared" si="212"/>
        <v>3.1718078540361696</v>
      </c>
      <c r="S449">
        <f t="shared" si="213"/>
        <v>7.2150799143134312E-2</v>
      </c>
      <c r="T449">
        <f t="shared" si="214"/>
        <v>4.5176164648422334E-2</v>
      </c>
      <c r="U449">
        <f t="shared" si="215"/>
        <v>321.51666092013068</v>
      </c>
      <c r="V449">
        <f t="shared" si="216"/>
        <v>25.94685055260771</v>
      </c>
      <c r="W449">
        <f t="shared" si="217"/>
        <v>25.0353666666667</v>
      </c>
      <c r="X449">
        <f t="shared" si="218"/>
        <v>3.1863882108172614</v>
      </c>
      <c r="Y449">
        <f t="shared" si="219"/>
        <v>49.630694134089424</v>
      </c>
      <c r="Z449">
        <f t="shared" si="220"/>
        <v>1.5394813808352337</v>
      </c>
      <c r="AA449">
        <f t="shared" si="221"/>
        <v>3.1018735637183497</v>
      </c>
      <c r="AB449">
        <f t="shared" si="222"/>
        <v>1.6469068299820278</v>
      </c>
      <c r="AC449">
        <f t="shared" si="223"/>
        <v>-73.198515545181237</v>
      </c>
      <c r="AD449">
        <f t="shared" si="224"/>
        <v>-76.991760224426713</v>
      </c>
      <c r="AE449">
        <f t="shared" si="225"/>
        <v>-5.1246914903585701</v>
      </c>
      <c r="AF449">
        <f t="shared" si="226"/>
        <v>166.20169366016418</v>
      </c>
      <c r="AG449">
        <f t="shared" si="227"/>
        <v>73.242544455633606</v>
      </c>
      <c r="AH449">
        <f t="shared" si="228"/>
        <v>1.674650480458499</v>
      </c>
      <c r="AI449">
        <f t="shared" si="229"/>
        <v>33.304789828133295</v>
      </c>
      <c r="AJ449">
        <v>1403.89965882722</v>
      </c>
      <c r="AK449">
        <v>1371.7856969697</v>
      </c>
      <c r="AL449">
        <v>3.4929208619299401</v>
      </c>
      <c r="AM449">
        <v>66.044289892535204</v>
      </c>
      <c r="AN449">
        <f t="shared" si="230"/>
        <v>1.6598302844712298</v>
      </c>
      <c r="AO449">
        <v>19.933813373931802</v>
      </c>
      <c r="AP449">
        <v>20.811771515151499</v>
      </c>
      <c r="AQ449">
        <v>-7.2523037995805893E-5</v>
      </c>
      <c r="AR449">
        <v>78.802789621625607</v>
      </c>
      <c r="AS449">
        <v>13</v>
      </c>
      <c r="AT449">
        <v>3</v>
      </c>
      <c r="AU449">
        <f t="shared" si="231"/>
        <v>1</v>
      </c>
      <c r="AV449">
        <f t="shared" si="232"/>
        <v>0</v>
      </c>
      <c r="AW449">
        <f t="shared" si="233"/>
        <v>39390.536184470242</v>
      </c>
      <c r="AX449">
        <f t="shared" si="234"/>
        <v>2000.0062962963</v>
      </c>
      <c r="AY449">
        <f t="shared" si="235"/>
        <v>1681.205110666737</v>
      </c>
      <c r="AZ449">
        <f t="shared" si="236"/>
        <v>0.84059990900032011</v>
      </c>
      <c r="BA449">
        <f t="shared" si="237"/>
        <v>0.16075782437061795</v>
      </c>
      <c r="BB449">
        <v>2.7</v>
      </c>
      <c r="BC449">
        <v>0.5</v>
      </c>
      <c r="BD449" t="s">
        <v>355</v>
      </c>
      <c r="BE449">
        <v>2</v>
      </c>
      <c r="BF449" t="b">
        <v>1</v>
      </c>
      <c r="BG449">
        <v>1657297556.0999999</v>
      </c>
      <c r="BH449">
        <v>1319.6307407407401</v>
      </c>
      <c r="BI449">
        <v>1360.37333333333</v>
      </c>
      <c r="BJ449">
        <v>20.8173148148148</v>
      </c>
      <c r="BK449">
        <v>19.9318666666667</v>
      </c>
      <c r="BL449">
        <v>1317.6448148148099</v>
      </c>
      <c r="BM449">
        <v>20.638048148148101</v>
      </c>
      <c r="BN449">
        <v>500.02133333333302</v>
      </c>
      <c r="BO449">
        <v>73.851944444444399</v>
      </c>
      <c r="BP449">
        <v>0.100022681481481</v>
      </c>
      <c r="BQ449">
        <v>24.585118518518499</v>
      </c>
      <c r="BR449">
        <v>25.0353666666667</v>
      </c>
      <c r="BS449">
        <v>999.9</v>
      </c>
      <c r="BT449">
        <v>0</v>
      </c>
      <c r="BU449">
        <v>0</v>
      </c>
      <c r="BV449">
        <v>10006.044814814801</v>
      </c>
      <c r="BW449">
        <v>0</v>
      </c>
      <c r="BX449">
        <v>1139.4685185185201</v>
      </c>
      <c r="BY449">
        <v>-40.741322222222202</v>
      </c>
      <c r="BZ449">
        <v>1347.6866666666699</v>
      </c>
      <c r="CA449">
        <v>1388.0396296296301</v>
      </c>
      <c r="CB449">
        <v>0.88544881481481497</v>
      </c>
      <c r="CC449">
        <v>1360.37333333333</v>
      </c>
      <c r="CD449">
        <v>19.9318666666667</v>
      </c>
      <c r="CE449">
        <v>1.5373996296296299</v>
      </c>
      <c r="CF449">
        <v>1.4720070370370399</v>
      </c>
      <c r="CG449">
        <v>13.345259259259301</v>
      </c>
      <c r="CH449">
        <v>12.6804481481481</v>
      </c>
      <c r="CI449">
        <v>2000.0062962963</v>
      </c>
      <c r="CJ449">
        <v>0.98000233333333298</v>
      </c>
      <c r="CK449">
        <v>1.99978E-2</v>
      </c>
      <c r="CL449">
        <v>0</v>
      </c>
      <c r="CM449">
        <v>2.56208518518519</v>
      </c>
      <c r="CN449">
        <v>0</v>
      </c>
      <c r="CO449">
        <v>7280.64777777778</v>
      </c>
      <c r="CP449">
        <v>16705.4777777778</v>
      </c>
      <c r="CQ449">
        <v>45.186999999999998</v>
      </c>
      <c r="CR449">
        <v>46.631888888888902</v>
      </c>
      <c r="CS449">
        <v>46.25</v>
      </c>
      <c r="CT449">
        <v>45</v>
      </c>
      <c r="CU449">
        <v>44.311999999999998</v>
      </c>
      <c r="CV449">
        <v>1960.01296296296</v>
      </c>
      <c r="CW449">
        <v>39.994074074074099</v>
      </c>
      <c r="CX449">
        <v>0</v>
      </c>
      <c r="CY449">
        <v>1651536838.5</v>
      </c>
      <c r="CZ449">
        <v>0</v>
      </c>
      <c r="DA449">
        <v>0</v>
      </c>
      <c r="DB449" t="s">
        <v>356</v>
      </c>
      <c r="DC449">
        <v>1657211493.5999999</v>
      </c>
      <c r="DD449">
        <v>1657211497.5999999</v>
      </c>
      <c r="DE449">
        <v>0</v>
      </c>
      <c r="DF449">
        <v>1.526</v>
      </c>
      <c r="DG449">
        <v>4.4999999999999998E-2</v>
      </c>
      <c r="DH449">
        <v>2.6110000000000002</v>
      </c>
      <c r="DI449">
        <v>0.157</v>
      </c>
      <c r="DJ449">
        <v>420</v>
      </c>
      <c r="DK449">
        <v>20</v>
      </c>
      <c r="DL449">
        <v>0.57999999999999996</v>
      </c>
      <c r="DM449">
        <v>0.22</v>
      </c>
      <c r="DN449">
        <v>-40.663314999999997</v>
      </c>
      <c r="DO449">
        <v>-2.18046754221383</v>
      </c>
      <c r="DP449">
        <v>0.27745161789940898</v>
      </c>
      <c r="DQ449">
        <v>0</v>
      </c>
      <c r="DR449">
        <v>0.89054702500000005</v>
      </c>
      <c r="DS449">
        <v>-7.1943636022514301E-2</v>
      </c>
      <c r="DT449">
        <v>7.1197802125048098E-3</v>
      </c>
      <c r="DU449">
        <v>1</v>
      </c>
      <c r="DV449">
        <v>1</v>
      </c>
      <c r="DW449">
        <v>2</v>
      </c>
      <c r="DX449" t="s">
        <v>363</v>
      </c>
      <c r="DY449">
        <v>2.8559199999999998</v>
      </c>
      <c r="DZ449">
        <v>2.7164100000000002</v>
      </c>
      <c r="EA449">
        <v>0.165377</v>
      </c>
      <c r="EB449">
        <v>0.168185</v>
      </c>
      <c r="EC449">
        <v>7.6342800000000002E-2</v>
      </c>
      <c r="ED449">
        <v>7.3963899999999999E-2</v>
      </c>
      <c r="EE449">
        <v>23517.1</v>
      </c>
      <c r="EF449">
        <v>20364.8</v>
      </c>
      <c r="EG449">
        <v>25230.400000000001</v>
      </c>
      <c r="EH449">
        <v>23847.8</v>
      </c>
      <c r="EI449">
        <v>39796.9</v>
      </c>
      <c r="EJ449">
        <v>36565</v>
      </c>
      <c r="EK449">
        <v>45623.9</v>
      </c>
      <c r="EL449">
        <v>42551.5</v>
      </c>
      <c r="EM449">
        <v>1.7909999999999999</v>
      </c>
      <c r="EN449">
        <v>2.1193200000000001</v>
      </c>
      <c r="EO449">
        <v>7.3779399999999995E-2</v>
      </c>
      <c r="EP449">
        <v>0</v>
      </c>
      <c r="EQ449">
        <v>23.878799999999998</v>
      </c>
      <c r="ER449">
        <v>999.9</v>
      </c>
      <c r="ES449">
        <v>34.904000000000003</v>
      </c>
      <c r="ET449">
        <v>36.366</v>
      </c>
      <c r="EU449">
        <v>28.782699999999998</v>
      </c>
      <c r="EV449">
        <v>52.063099999999999</v>
      </c>
      <c r="EW449">
        <v>36.971200000000003</v>
      </c>
      <c r="EX449">
        <v>2</v>
      </c>
      <c r="EY449">
        <v>5.8063999999999998E-2</v>
      </c>
      <c r="EZ449">
        <v>2.6157300000000001</v>
      </c>
      <c r="FA449">
        <v>20.224499999999999</v>
      </c>
      <c r="FB449">
        <v>5.23062</v>
      </c>
      <c r="FC449">
        <v>11.9915</v>
      </c>
      <c r="FD449">
        <v>4.9557000000000002</v>
      </c>
      <c r="FE449">
        <v>3.3039499999999999</v>
      </c>
      <c r="FF449">
        <v>9999</v>
      </c>
      <c r="FG449">
        <v>5208.1000000000004</v>
      </c>
      <c r="FH449">
        <v>329.9</v>
      </c>
      <c r="FI449">
        <v>9999</v>
      </c>
      <c r="FJ449">
        <v>1.86829</v>
      </c>
      <c r="FK449">
        <v>1.86402</v>
      </c>
      <c r="FL449">
        <v>1.8714900000000001</v>
      </c>
      <c r="FM449">
        <v>1.8625700000000001</v>
      </c>
      <c r="FN449">
        <v>1.86192</v>
      </c>
      <c r="FO449">
        <v>1.86829</v>
      </c>
      <c r="FP449">
        <v>1.85849</v>
      </c>
      <c r="FQ449">
        <v>1.8647499999999999</v>
      </c>
      <c r="FR449">
        <v>5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2.0299999999999998</v>
      </c>
      <c r="GF449">
        <v>0.17899999999999999</v>
      </c>
      <c r="GG449">
        <v>0.30658851354286398</v>
      </c>
      <c r="GH449">
        <v>2.2958890734485699E-3</v>
      </c>
      <c r="GI449">
        <v>-1.86257123826648E-6</v>
      </c>
      <c r="GJ449">
        <v>8.2594232886446805E-10</v>
      </c>
      <c r="GK449">
        <v>-0.101148223110564</v>
      </c>
      <c r="GL449">
        <v>-3.7577424899751702E-2</v>
      </c>
      <c r="GM449">
        <v>3.3046140057118702E-3</v>
      </c>
      <c r="GN449">
        <v>-3.9997718568980099E-5</v>
      </c>
      <c r="GO449">
        <v>3</v>
      </c>
      <c r="GP449">
        <v>2332</v>
      </c>
      <c r="GQ449">
        <v>2</v>
      </c>
      <c r="GR449">
        <v>24</v>
      </c>
      <c r="GS449">
        <v>1434.5</v>
      </c>
      <c r="GT449">
        <v>1434.4</v>
      </c>
      <c r="GU449">
        <v>3.3801299999999999</v>
      </c>
      <c r="GV449">
        <v>2.3559600000000001</v>
      </c>
      <c r="GW449">
        <v>1.9982899999999999</v>
      </c>
      <c r="GX449">
        <v>2.6928700000000001</v>
      </c>
      <c r="GY449">
        <v>2.0935100000000002</v>
      </c>
      <c r="GZ449">
        <v>2.3901400000000002</v>
      </c>
      <c r="HA449">
        <v>42.085700000000003</v>
      </c>
      <c r="HB449">
        <v>15.235300000000001</v>
      </c>
      <c r="HC449">
        <v>18</v>
      </c>
      <c r="HD449">
        <v>431.75700000000001</v>
      </c>
      <c r="HE449">
        <v>647.83799999999997</v>
      </c>
      <c r="HF449">
        <v>20.934100000000001</v>
      </c>
      <c r="HG449">
        <v>28.034500000000001</v>
      </c>
      <c r="HH449">
        <v>30.0002</v>
      </c>
      <c r="HI449">
        <v>27.878299999999999</v>
      </c>
      <c r="HJ449">
        <v>27.868300000000001</v>
      </c>
      <c r="HK449">
        <v>67.631600000000006</v>
      </c>
      <c r="HL449">
        <v>38.0627</v>
      </c>
      <c r="HM449">
        <v>0</v>
      </c>
      <c r="HN449">
        <v>20.9054</v>
      </c>
      <c r="HO449">
        <v>1408.94</v>
      </c>
      <c r="HP449">
        <v>20.0593</v>
      </c>
      <c r="HQ449">
        <v>96.551900000000003</v>
      </c>
      <c r="HR449">
        <v>100.032</v>
      </c>
    </row>
    <row r="450" spans="1:226" x14ac:dyDescent="0.2">
      <c r="A450">
        <v>434</v>
      </c>
      <c r="B450">
        <v>1657297568.5999999</v>
      </c>
      <c r="C450">
        <v>5964.0999999046298</v>
      </c>
      <c r="D450" t="s">
        <v>1230</v>
      </c>
      <c r="E450" t="s">
        <v>1231</v>
      </c>
      <c r="F450">
        <v>5</v>
      </c>
      <c r="G450" t="s">
        <v>1067</v>
      </c>
      <c r="H450" t="s">
        <v>354</v>
      </c>
      <c r="I450">
        <v>1657297560.81429</v>
      </c>
      <c r="J450">
        <f t="shared" si="204"/>
        <v>1.6391633563667555E-3</v>
      </c>
      <c r="K450">
        <f t="shared" si="205"/>
        <v>1.6391633563667554</v>
      </c>
      <c r="L450">
        <f t="shared" si="206"/>
        <v>33.805299314766437</v>
      </c>
      <c r="M450">
        <f t="shared" si="207"/>
        <v>1335.33714285714</v>
      </c>
      <c r="N450">
        <f t="shared" si="208"/>
        <v>541.33573932639058</v>
      </c>
      <c r="O450">
        <f t="shared" si="209"/>
        <v>40.032708823457355</v>
      </c>
      <c r="P450">
        <f t="shared" si="210"/>
        <v>98.750478007726983</v>
      </c>
      <c r="Q450">
        <f t="shared" si="211"/>
        <v>7.1989771522969329E-2</v>
      </c>
      <c r="R450">
        <f t="shared" si="212"/>
        <v>3.1690191195912689</v>
      </c>
      <c r="S450">
        <f t="shared" si="213"/>
        <v>7.1093440046729212E-2</v>
      </c>
      <c r="T450">
        <f t="shared" si="214"/>
        <v>4.4513001951612931E-2</v>
      </c>
      <c r="U450">
        <f t="shared" si="215"/>
        <v>321.51875081573655</v>
      </c>
      <c r="V450">
        <f t="shared" si="216"/>
        <v>25.960130993637868</v>
      </c>
      <c r="W450">
        <f t="shared" si="217"/>
        <v>25.0530785714286</v>
      </c>
      <c r="X450">
        <f t="shared" si="218"/>
        <v>3.1897535910754313</v>
      </c>
      <c r="Y450">
        <f t="shared" si="219"/>
        <v>49.600570567679895</v>
      </c>
      <c r="Z450">
        <f t="shared" si="220"/>
        <v>1.5392049452825984</v>
      </c>
      <c r="AA450">
        <f t="shared" si="221"/>
        <v>3.1032000794877064</v>
      </c>
      <c r="AB450">
        <f t="shared" si="222"/>
        <v>1.6505486457928329</v>
      </c>
      <c r="AC450">
        <f t="shared" si="223"/>
        <v>-72.28710401577392</v>
      </c>
      <c r="AD450">
        <f t="shared" si="224"/>
        <v>-78.728662079690736</v>
      </c>
      <c r="AE450">
        <f t="shared" si="225"/>
        <v>-5.2455707842958503</v>
      </c>
      <c r="AF450">
        <f t="shared" si="226"/>
        <v>165.25741393597602</v>
      </c>
      <c r="AG450">
        <f t="shared" si="227"/>
        <v>73.131029811961923</v>
      </c>
      <c r="AH450">
        <f t="shared" si="228"/>
        <v>1.6545782539867673</v>
      </c>
      <c r="AI450">
        <f t="shared" si="229"/>
        <v>33.805299314766437</v>
      </c>
      <c r="AJ450">
        <v>1420.2078030416301</v>
      </c>
      <c r="AK450">
        <v>1388.41739393939</v>
      </c>
      <c r="AL450">
        <v>3.3408875554422899</v>
      </c>
      <c r="AM450">
        <v>66.044289892535204</v>
      </c>
      <c r="AN450">
        <f t="shared" si="230"/>
        <v>1.6391633563667554</v>
      </c>
      <c r="AO450">
        <v>19.938177388707398</v>
      </c>
      <c r="AP450">
        <v>20.8052951515151</v>
      </c>
      <c r="AQ450">
        <v>-8.9654274838281507E-5</v>
      </c>
      <c r="AR450">
        <v>78.802789621625607</v>
      </c>
      <c r="AS450">
        <v>13</v>
      </c>
      <c r="AT450">
        <v>3</v>
      </c>
      <c r="AU450">
        <f t="shared" si="231"/>
        <v>1</v>
      </c>
      <c r="AV450">
        <f t="shared" si="232"/>
        <v>0</v>
      </c>
      <c r="AW450">
        <f t="shared" si="233"/>
        <v>39343.129812258376</v>
      </c>
      <c r="AX450">
        <f t="shared" si="234"/>
        <v>2000.0174999999999</v>
      </c>
      <c r="AY450">
        <f t="shared" si="235"/>
        <v>1681.2146781428685</v>
      </c>
      <c r="AZ450">
        <f t="shared" si="236"/>
        <v>0.84059998382157586</v>
      </c>
      <c r="BA450">
        <f t="shared" si="237"/>
        <v>0.1607579687756415</v>
      </c>
      <c r="BB450">
        <v>2.7</v>
      </c>
      <c r="BC450">
        <v>0.5</v>
      </c>
      <c r="BD450" t="s">
        <v>355</v>
      </c>
      <c r="BE450">
        <v>2</v>
      </c>
      <c r="BF450" t="b">
        <v>1</v>
      </c>
      <c r="BG450">
        <v>1657297560.81429</v>
      </c>
      <c r="BH450">
        <v>1335.33714285714</v>
      </c>
      <c r="BI450">
        <v>1376.0192857142899</v>
      </c>
      <c r="BJ450">
        <v>20.813646428571399</v>
      </c>
      <c r="BK450">
        <v>19.938807142857101</v>
      </c>
      <c r="BL450">
        <v>1333.32428571429</v>
      </c>
      <c r="BM450">
        <v>20.634546428571401</v>
      </c>
      <c r="BN450">
        <v>500.020892857143</v>
      </c>
      <c r="BO450">
        <v>73.851689285714301</v>
      </c>
      <c r="BP450">
        <v>0.10003035</v>
      </c>
      <c r="BQ450">
        <v>24.5922678571429</v>
      </c>
      <c r="BR450">
        <v>25.0530785714286</v>
      </c>
      <c r="BS450">
        <v>999.9</v>
      </c>
      <c r="BT450">
        <v>0</v>
      </c>
      <c r="BU450">
        <v>0</v>
      </c>
      <c r="BV450">
        <v>9993.7760714285705</v>
      </c>
      <c r="BW450">
        <v>0</v>
      </c>
      <c r="BX450">
        <v>1140.16285714286</v>
      </c>
      <c r="BY450">
        <v>-40.679960714285698</v>
      </c>
      <c r="BZ450">
        <v>1363.7225000000001</v>
      </c>
      <c r="CA450">
        <v>1404.01357142857</v>
      </c>
      <c r="CB450">
        <v>0.87484303571428601</v>
      </c>
      <c r="CC450">
        <v>1376.0192857142899</v>
      </c>
      <c r="CD450">
        <v>19.938807142857101</v>
      </c>
      <c r="CE450">
        <v>1.5371228571428599</v>
      </c>
      <c r="CF450">
        <v>1.4725146428571401</v>
      </c>
      <c r="CG450">
        <v>13.3425107142857</v>
      </c>
      <c r="CH450">
        <v>12.685707142857099</v>
      </c>
      <c r="CI450">
        <v>2000.0174999999999</v>
      </c>
      <c r="CJ450">
        <v>0.98000032142857096</v>
      </c>
      <c r="CK450">
        <v>1.9999839285714301E-2</v>
      </c>
      <c r="CL450">
        <v>0</v>
      </c>
      <c r="CM450">
        <v>2.5357642857142899</v>
      </c>
      <c r="CN450">
        <v>0</v>
      </c>
      <c r="CO450">
        <v>7281.6510714285696</v>
      </c>
      <c r="CP450">
        <v>16705.564285714299</v>
      </c>
      <c r="CQ450">
        <v>45.186999999999998</v>
      </c>
      <c r="CR450">
        <v>46.625</v>
      </c>
      <c r="CS450">
        <v>46.25</v>
      </c>
      <c r="CT450">
        <v>45</v>
      </c>
      <c r="CU450">
        <v>44.311999999999998</v>
      </c>
      <c r="CV450">
        <v>1960.01892857143</v>
      </c>
      <c r="CW450">
        <v>39.999285714285698</v>
      </c>
      <c r="CX450">
        <v>0</v>
      </c>
      <c r="CY450">
        <v>1651536843.3</v>
      </c>
      <c r="CZ450">
        <v>0</v>
      </c>
      <c r="DA450">
        <v>0</v>
      </c>
      <c r="DB450" t="s">
        <v>356</v>
      </c>
      <c r="DC450">
        <v>1657211493.5999999</v>
      </c>
      <c r="DD450">
        <v>1657211497.5999999</v>
      </c>
      <c r="DE450">
        <v>0</v>
      </c>
      <c r="DF450">
        <v>1.526</v>
      </c>
      <c r="DG450">
        <v>4.4999999999999998E-2</v>
      </c>
      <c r="DH450">
        <v>2.6110000000000002</v>
      </c>
      <c r="DI450">
        <v>0.157</v>
      </c>
      <c r="DJ450">
        <v>420</v>
      </c>
      <c r="DK450">
        <v>20</v>
      </c>
      <c r="DL450">
        <v>0.57999999999999996</v>
      </c>
      <c r="DM450">
        <v>0.22</v>
      </c>
      <c r="DN450">
        <v>-40.653635000000001</v>
      </c>
      <c r="DO450">
        <v>0.38116322701685301</v>
      </c>
      <c r="DP450">
        <v>0.27102889011136799</v>
      </c>
      <c r="DQ450">
        <v>0</v>
      </c>
      <c r="DR450">
        <v>0.87908545000000005</v>
      </c>
      <c r="DS450">
        <v>-0.12816186866791601</v>
      </c>
      <c r="DT450">
        <v>1.4399993782898E-2</v>
      </c>
      <c r="DU450">
        <v>0</v>
      </c>
      <c r="DV450">
        <v>0</v>
      </c>
      <c r="DW450">
        <v>2</v>
      </c>
      <c r="DX450" t="s">
        <v>357</v>
      </c>
      <c r="DY450">
        <v>2.8555600000000001</v>
      </c>
      <c r="DZ450">
        <v>2.7162899999999999</v>
      </c>
      <c r="EA450">
        <v>0.166603</v>
      </c>
      <c r="EB450">
        <v>0.16941200000000001</v>
      </c>
      <c r="EC450">
        <v>7.6329099999999997E-2</v>
      </c>
      <c r="ED450">
        <v>7.4066599999999996E-2</v>
      </c>
      <c r="EE450">
        <v>23482.3</v>
      </c>
      <c r="EF450">
        <v>20334.900000000001</v>
      </c>
      <c r="EG450">
        <v>25230.2</v>
      </c>
      <c r="EH450">
        <v>23847.9</v>
      </c>
      <c r="EI450">
        <v>39797.1</v>
      </c>
      <c r="EJ450">
        <v>36561</v>
      </c>
      <c r="EK450">
        <v>45623.4</v>
      </c>
      <c r="EL450">
        <v>42551.6</v>
      </c>
      <c r="EM450">
        <v>1.79077</v>
      </c>
      <c r="EN450">
        <v>2.1194500000000001</v>
      </c>
      <c r="EO450">
        <v>7.0985400000000004E-2</v>
      </c>
      <c r="EP450">
        <v>0</v>
      </c>
      <c r="EQ450">
        <v>23.889199999999999</v>
      </c>
      <c r="ER450">
        <v>999.9</v>
      </c>
      <c r="ES450">
        <v>34.904000000000003</v>
      </c>
      <c r="ET450">
        <v>36.375999999999998</v>
      </c>
      <c r="EU450">
        <v>28.8002</v>
      </c>
      <c r="EV450">
        <v>51.9831</v>
      </c>
      <c r="EW450">
        <v>36.935099999999998</v>
      </c>
      <c r="EX450">
        <v>2</v>
      </c>
      <c r="EY450">
        <v>5.8907500000000002E-2</v>
      </c>
      <c r="EZ450">
        <v>2.9037099999999998</v>
      </c>
      <c r="FA450">
        <v>20.2196</v>
      </c>
      <c r="FB450">
        <v>5.23062</v>
      </c>
      <c r="FC450">
        <v>11.9917</v>
      </c>
      <c r="FD450">
        <v>4.9557000000000002</v>
      </c>
      <c r="FE450">
        <v>3.3039499999999999</v>
      </c>
      <c r="FF450">
        <v>9999</v>
      </c>
      <c r="FG450">
        <v>5208.3999999999996</v>
      </c>
      <c r="FH450">
        <v>329.9</v>
      </c>
      <c r="FI450">
        <v>9999</v>
      </c>
      <c r="FJ450">
        <v>1.86829</v>
      </c>
      <c r="FK450">
        <v>1.8640099999999999</v>
      </c>
      <c r="FL450">
        <v>1.8714900000000001</v>
      </c>
      <c r="FM450">
        <v>1.8625400000000001</v>
      </c>
      <c r="FN450">
        <v>1.86191</v>
      </c>
      <c r="FO450">
        <v>1.86829</v>
      </c>
      <c r="FP450">
        <v>1.8585100000000001</v>
      </c>
      <c r="FQ450">
        <v>1.86473</v>
      </c>
      <c r="FR450">
        <v>5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2.06</v>
      </c>
      <c r="GF450">
        <v>0.17879999999999999</v>
      </c>
      <c r="GG450">
        <v>0.30658851354286398</v>
      </c>
      <c r="GH450">
        <v>2.2958890734485699E-3</v>
      </c>
      <c r="GI450">
        <v>-1.86257123826648E-6</v>
      </c>
      <c r="GJ450">
        <v>8.2594232886446805E-10</v>
      </c>
      <c r="GK450">
        <v>-0.101148223110564</v>
      </c>
      <c r="GL450">
        <v>-3.7577424899751702E-2</v>
      </c>
      <c r="GM450">
        <v>3.3046140057118702E-3</v>
      </c>
      <c r="GN450">
        <v>-3.9997718568980099E-5</v>
      </c>
      <c r="GO450">
        <v>3</v>
      </c>
      <c r="GP450">
        <v>2332</v>
      </c>
      <c r="GQ450">
        <v>2</v>
      </c>
      <c r="GR450">
        <v>24</v>
      </c>
      <c r="GS450">
        <v>1434.6</v>
      </c>
      <c r="GT450">
        <v>1434.5</v>
      </c>
      <c r="GU450">
        <v>3.41309</v>
      </c>
      <c r="GV450">
        <v>2.3535200000000001</v>
      </c>
      <c r="GW450">
        <v>1.9982899999999999</v>
      </c>
      <c r="GX450">
        <v>2.6940900000000001</v>
      </c>
      <c r="GY450">
        <v>2.0935100000000002</v>
      </c>
      <c r="GZ450">
        <v>2.3730500000000001</v>
      </c>
      <c r="HA450">
        <v>42.112099999999998</v>
      </c>
      <c r="HB450">
        <v>15.2265</v>
      </c>
      <c r="HC450">
        <v>18</v>
      </c>
      <c r="HD450">
        <v>431.63400000000001</v>
      </c>
      <c r="HE450">
        <v>647.94100000000003</v>
      </c>
      <c r="HF450">
        <v>20.880400000000002</v>
      </c>
      <c r="HG450">
        <v>28.034500000000001</v>
      </c>
      <c r="HH450">
        <v>30.000699999999998</v>
      </c>
      <c r="HI450">
        <v>27.879100000000001</v>
      </c>
      <c r="HJ450">
        <v>27.868300000000001</v>
      </c>
      <c r="HK450">
        <v>68.290400000000005</v>
      </c>
      <c r="HL450">
        <v>38.0627</v>
      </c>
      <c r="HM450">
        <v>0</v>
      </c>
      <c r="HN450">
        <v>20.819500000000001</v>
      </c>
      <c r="HO450">
        <v>1422.44</v>
      </c>
      <c r="HP450">
        <v>20.092600000000001</v>
      </c>
      <c r="HQ450">
        <v>96.550899999999999</v>
      </c>
      <c r="HR450">
        <v>100.033</v>
      </c>
    </row>
    <row r="451" spans="1:226" x14ac:dyDescent="0.2">
      <c r="A451">
        <v>435</v>
      </c>
      <c r="B451">
        <v>1657297573.5999999</v>
      </c>
      <c r="C451">
        <v>5969.0999999046298</v>
      </c>
      <c r="D451" t="s">
        <v>1232</v>
      </c>
      <c r="E451" t="s">
        <v>1233</v>
      </c>
      <c r="F451">
        <v>5</v>
      </c>
      <c r="G451" t="s">
        <v>1067</v>
      </c>
      <c r="H451" t="s">
        <v>354</v>
      </c>
      <c r="I451">
        <v>1657297566.0999999</v>
      </c>
      <c r="J451">
        <f t="shared" si="204"/>
        <v>1.5857226314675602E-3</v>
      </c>
      <c r="K451">
        <f t="shared" si="205"/>
        <v>1.5857226314675603</v>
      </c>
      <c r="L451">
        <f t="shared" si="206"/>
        <v>34.46589747220353</v>
      </c>
      <c r="M451">
        <f t="shared" si="207"/>
        <v>1352.9462962963</v>
      </c>
      <c r="N451">
        <f t="shared" si="208"/>
        <v>516.66254661461051</v>
      </c>
      <c r="O451">
        <f t="shared" si="209"/>
        <v>38.207921881726975</v>
      </c>
      <c r="P451">
        <f t="shared" si="210"/>
        <v>100.05228119935693</v>
      </c>
      <c r="Q451">
        <f t="shared" si="211"/>
        <v>6.9493853112730541E-2</v>
      </c>
      <c r="R451">
        <f t="shared" si="212"/>
        <v>3.1695407373622251</v>
      </c>
      <c r="S451">
        <f t="shared" si="213"/>
        <v>6.8658343319726908E-2</v>
      </c>
      <c r="T451">
        <f t="shared" si="214"/>
        <v>4.2985694763271652E-2</v>
      </c>
      <c r="U451">
        <f t="shared" si="215"/>
        <v>321.51291577777749</v>
      </c>
      <c r="V451">
        <f t="shared" si="216"/>
        <v>25.979506015659478</v>
      </c>
      <c r="W451">
        <f t="shared" si="217"/>
        <v>25.0667851851852</v>
      </c>
      <c r="X451">
        <f t="shared" si="218"/>
        <v>3.1923600707368229</v>
      </c>
      <c r="Y451">
        <f t="shared" si="219"/>
        <v>49.575006645507564</v>
      </c>
      <c r="Z451">
        <f t="shared" si="220"/>
        <v>1.5390273660531162</v>
      </c>
      <c r="AA451">
        <f t="shared" si="221"/>
        <v>3.1044420771501424</v>
      </c>
      <c r="AB451">
        <f t="shared" si="222"/>
        <v>1.6533327046837067</v>
      </c>
      <c r="AC451">
        <f t="shared" si="223"/>
        <v>-69.930368047719412</v>
      </c>
      <c r="AD451">
        <f t="shared" si="224"/>
        <v>-79.940354018623609</v>
      </c>
      <c r="AE451">
        <f t="shared" si="225"/>
        <v>-5.3259746389440696</v>
      </c>
      <c r="AF451">
        <f t="shared" si="226"/>
        <v>166.31621907249041</v>
      </c>
      <c r="AG451">
        <f t="shared" si="227"/>
        <v>73.156111970180632</v>
      </c>
      <c r="AH451">
        <f t="shared" si="228"/>
        <v>1.6100240163135515</v>
      </c>
      <c r="AI451">
        <f t="shared" si="229"/>
        <v>34.46589747220353</v>
      </c>
      <c r="AJ451">
        <v>1437.58532310647</v>
      </c>
      <c r="AK451">
        <v>1405.3246666666701</v>
      </c>
      <c r="AL451">
        <v>3.3676161956956001</v>
      </c>
      <c r="AM451">
        <v>66.044289892535204</v>
      </c>
      <c r="AN451">
        <f t="shared" si="230"/>
        <v>1.5857226314675603</v>
      </c>
      <c r="AO451">
        <v>19.978166321218499</v>
      </c>
      <c r="AP451">
        <v>20.8163466666667</v>
      </c>
      <c r="AQ451">
        <v>5.8127362966602603E-5</v>
      </c>
      <c r="AR451">
        <v>78.802789621625607</v>
      </c>
      <c r="AS451">
        <v>13</v>
      </c>
      <c r="AT451">
        <v>3</v>
      </c>
      <c r="AU451">
        <f t="shared" si="231"/>
        <v>1</v>
      </c>
      <c r="AV451">
        <f t="shared" si="232"/>
        <v>0</v>
      </c>
      <c r="AW451">
        <f t="shared" si="233"/>
        <v>39350.927713834979</v>
      </c>
      <c r="AX451">
        <f t="shared" si="234"/>
        <v>1999.9814814814799</v>
      </c>
      <c r="AY451">
        <f t="shared" si="235"/>
        <v>1681.1843777777763</v>
      </c>
      <c r="AZ451">
        <f t="shared" si="236"/>
        <v>0.84059997222196492</v>
      </c>
      <c r="BA451">
        <f t="shared" si="237"/>
        <v>0.16075794638839247</v>
      </c>
      <c r="BB451">
        <v>2.7</v>
      </c>
      <c r="BC451">
        <v>0.5</v>
      </c>
      <c r="BD451" t="s">
        <v>355</v>
      </c>
      <c r="BE451">
        <v>2</v>
      </c>
      <c r="BF451" t="b">
        <v>1</v>
      </c>
      <c r="BG451">
        <v>1657297566.0999999</v>
      </c>
      <c r="BH451">
        <v>1352.9462962963</v>
      </c>
      <c r="BI451">
        <v>1393.6262962963001</v>
      </c>
      <c r="BJ451">
        <v>20.811333333333302</v>
      </c>
      <c r="BK451">
        <v>19.960025925925901</v>
      </c>
      <c r="BL451">
        <v>1350.90148148148</v>
      </c>
      <c r="BM451">
        <v>20.6323333333333</v>
      </c>
      <c r="BN451">
        <v>500.00700000000001</v>
      </c>
      <c r="BO451">
        <v>73.851396296296301</v>
      </c>
      <c r="BP451">
        <v>0.100009959259259</v>
      </c>
      <c r="BQ451">
        <v>24.598959259259299</v>
      </c>
      <c r="BR451">
        <v>25.0667851851852</v>
      </c>
      <c r="BS451">
        <v>999.9</v>
      </c>
      <c r="BT451">
        <v>0</v>
      </c>
      <c r="BU451">
        <v>0</v>
      </c>
      <c r="BV451">
        <v>9996.1166666666595</v>
      </c>
      <c r="BW451">
        <v>0</v>
      </c>
      <c r="BX451">
        <v>1140.8059259259301</v>
      </c>
      <c r="BY451">
        <v>-40.6787925925926</v>
      </c>
      <c r="BZ451">
        <v>1381.7029629629601</v>
      </c>
      <c r="CA451">
        <v>1422.01</v>
      </c>
      <c r="CB451">
        <v>0.85130559259259297</v>
      </c>
      <c r="CC451">
        <v>1393.6262962963001</v>
      </c>
      <c r="CD451">
        <v>19.960025925925901</v>
      </c>
      <c r="CE451">
        <v>1.53694555555556</v>
      </c>
      <c r="CF451">
        <v>1.4740762962963001</v>
      </c>
      <c r="CG451">
        <v>13.3407481481481</v>
      </c>
      <c r="CH451">
        <v>12.701870370370401</v>
      </c>
      <c r="CI451">
        <v>1999.9814814814799</v>
      </c>
      <c r="CJ451">
        <v>0.98000044444444401</v>
      </c>
      <c r="CK451">
        <v>1.9999688888888902E-2</v>
      </c>
      <c r="CL451">
        <v>0</v>
      </c>
      <c r="CM451">
        <v>2.55251481481482</v>
      </c>
      <c r="CN451">
        <v>0</v>
      </c>
      <c r="CO451">
        <v>7282.5648148148202</v>
      </c>
      <c r="CP451">
        <v>16705.248148148101</v>
      </c>
      <c r="CQ451">
        <v>45.186999999999998</v>
      </c>
      <c r="CR451">
        <v>46.625</v>
      </c>
      <c r="CS451">
        <v>46.25</v>
      </c>
      <c r="CT451">
        <v>45</v>
      </c>
      <c r="CU451">
        <v>44.311999999999998</v>
      </c>
      <c r="CV451">
        <v>1959.9837037037</v>
      </c>
      <c r="CW451">
        <v>39.997777777777799</v>
      </c>
      <c r="CX451">
        <v>0</v>
      </c>
      <c r="CY451">
        <v>1651536848.0999999</v>
      </c>
      <c r="CZ451">
        <v>0</v>
      </c>
      <c r="DA451">
        <v>0</v>
      </c>
      <c r="DB451" t="s">
        <v>356</v>
      </c>
      <c r="DC451">
        <v>1657211493.5999999</v>
      </c>
      <c r="DD451">
        <v>1657211497.5999999</v>
      </c>
      <c r="DE451">
        <v>0</v>
      </c>
      <c r="DF451">
        <v>1.526</v>
      </c>
      <c r="DG451">
        <v>4.4999999999999998E-2</v>
      </c>
      <c r="DH451">
        <v>2.6110000000000002</v>
      </c>
      <c r="DI451">
        <v>0.157</v>
      </c>
      <c r="DJ451">
        <v>420</v>
      </c>
      <c r="DK451">
        <v>20</v>
      </c>
      <c r="DL451">
        <v>0.57999999999999996</v>
      </c>
      <c r="DM451">
        <v>0.22</v>
      </c>
      <c r="DN451">
        <v>-40.680622499999998</v>
      </c>
      <c r="DO451">
        <v>0.22293996247645401</v>
      </c>
      <c r="DP451">
        <v>0.27137696520476801</v>
      </c>
      <c r="DQ451">
        <v>0</v>
      </c>
      <c r="DR451">
        <v>0.86566675000000004</v>
      </c>
      <c r="DS451">
        <v>-0.23421683302064</v>
      </c>
      <c r="DT451">
        <v>2.4633369234384101E-2</v>
      </c>
      <c r="DU451">
        <v>0</v>
      </c>
      <c r="DV451">
        <v>0</v>
      </c>
      <c r="DW451">
        <v>2</v>
      </c>
      <c r="DX451" t="s">
        <v>357</v>
      </c>
      <c r="DY451">
        <v>2.8558300000000001</v>
      </c>
      <c r="DZ451">
        <v>2.71658</v>
      </c>
      <c r="EA451">
        <v>0.16784399999999999</v>
      </c>
      <c r="EB451">
        <v>0.17063700000000001</v>
      </c>
      <c r="EC451">
        <v>7.6358800000000004E-2</v>
      </c>
      <c r="ED451">
        <v>7.4224999999999999E-2</v>
      </c>
      <c r="EE451">
        <v>23447.4</v>
      </c>
      <c r="EF451">
        <v>20304.8</v>
      </c>
      <c r="EG451">
        <v>25230.2</v>
      </c>
      <c r="EH451">
        <v>23847.8</v>
      </c>
      <c r="EI451">
        <v>39795.9</v>
      </c>
      <c r="EJ451">
        <v>36554.5</v>
      </c>
      <c r="EK451">
        <v>45623.4</v>
      </c>
      <c r="EL451">
        <v>42551.3</v>
      </c>
      <c r="EM451">
        <v>1.7910999999999999</v>
      </c>
      <c r="EN451">
        <v>2.1194700000000002</v>
      </c>
      <c r="EO451">
        <v>7.0635199999999995E-2</v>
      </c>
      <c r="EP451">
        <v>0</v>
      </c>
      <c r="EQ451">
        <v>23.9009</v>
      </c>
      <c r="ER451">
        <v>999.9</v>
      </c>
      <c r="ES451">
        <v>34.880000000000003</v>
      </c>
      <c r="ET451">
        <v>36.396000000000001</v>
      </c>
      <c r="EU451">
        <v>28.807300000000001</v>
      </c>
      <c r="EV451">
        <v>52.203099999999999</v>
      </c>
      <c r="EW451">
        <v>36.9071</v>
      </c>
      <c r="EX451">
        <v>2</v>
      </c>
      <c r="EY451">
        <v>5.9202200000000003E-2</v>
      </c>
      <c r="EZ451">
        <v>2.9576500000000001</v>
      </c>
      <c r="FA451">
        <v>20.218699999999998</v>
      </c>
      <c r="FB451">
        <v>5.2318199999999999</v>
      </c>
      <c r="FC451">
        <v>11.992000000000001</v>
      </c>
      <c r="FD451">
        <v>4.9557000000000002</v>
      </c>
      <c r="FE451">
        <v>3.3039299999999998</v>
      </c>
      <c r="FF451">
        <v>9999</v>
      </c>
      <c r="FG451">
        <v>5208.3999999999996</v>
      </c>
      <c r="FH451">
        <v>329.9</v>
      </c>
      <c r="FI451">
        <v>9999</v>
      </c>
      <c r="FJ451">
        <v>1.86829</v>
      </c>
      <c r="FK451">
        <v>1.86402</v>
      </c>
      <c r="FL451">
        <v>1.87148</v>
      </c>
      <c r="FM451">
        <v>1.8626100000000001</v>
      </c>
      <c r="FN451">
        <v>1.8619399999999999</v>
      </c>
      <c r="FO451">
        <v>1.86829</v>
      </c>
      <c r="FP451">
        <v>1.8585199999999999</v>
      </c>
      <c r="FQ451">
        <v>1.86476</v>
      </c>
      <c r="FR451">
        <v>5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2.09</v>
      </c>
      <c r="GF451">
        <v>0.17929999999999999</v>
      </c>
      <c r="GG451">
        <v>0.30658851354286398</v>
      </c>
      <c r="GH451">
        <v>2.2958890734485699E-3</v>
      </c>
      <c r="GI451">
        <v>-1.86257123826648E-6</v>
      </c>
      <c r="GJ451">
        <v>8.2594232886446805E-10</v>
      </c>
      <c r="GK451">
        <v>-0.101148223110564</v>
      </c>
      <c r="GL451">
        <v>-3.7577424899751702E-2</v>
      </c>
      <c r="GM451">
        <v>3.3046140057118702E-3</v>
      </c>
      <c r="GN451">
        <v>-3.9997718568980099E-5</v>
      </c>
      <c r="GO451">
        <v>3</v>
      </c>
      <c r="GP451">
        <v>2332</v>
      </c>
      <c r="GQ451">
        <v>2</v>
      </c>
      <c r="GR451">
        <v>24</v>
      </c>
      <c r="GS451">
        <v>1434.7</v>
      </c>
      <c r="GT451">
        <v>1434.6</v>
      </c>
      <c r="GU451">
        <v>3.44116</v>
      </c>
      <c r="GV451">
        <v>2.3571800000000001</v>
      </c>
      <c r="GW451">
        <v>1.9982899999999999</v>
      </c>
      <c r="GX451">
        <v>2.6940900000000001</v>
      </c>
      <c r="GY451">
        <v>2.0935100000000002</v>
      </c>
      <c r="GZ451">
        <v>2.4060100000000002</v>
      </c>
      <c r="HA451">
        <v>42.112099999999998</v>
      </c>
      <c r="HB451">
        <v>15.2265</v>
      </c>
      <c r="HC451">
        <v>18</v>
      </c>
      <c r="HD451">
        <v>431.83100000000002</v>
      </c>
      <c r="HE451">
        <v>647.96199999999999</v>
      </c>
      <c r="HF451">
        <v>20.801600000000001</v>
      </c>
      <c r="HG451">
        <v>28.034500000000001</v>
      </c>
      <c r="HH451">
        <v>30.000499999999999</v>
      </c>
      <c r="HI451">
        <v>27.880600000000001</v>
      </c>
      <c r="HJ451">
        <v>27.868300000000001</v>
      </c>
      <c r="HK451">
        <v>68.853899999999996</v>
      </c>
      <c r="HL451">
        <v>37.783799999999999</v>
      </c>
      <c r="HM451">
        <v>0</v>
      </c>
      <c r="HN451">
        <v>20.762899999999998</v>
      </c>
      <c r="HO451">
        <v>1442.65</v>
      </c>
      <c r="HP451">
        <v>20.119800000000001</v>
      </c>
      <c r="HQ451">
        <v>96.551000000000002</v>
      </c>
      <c r="HR451">
        <v>100.032</v>
      </c>
    </row>
    <row r="452" spans="1:226" x14ac:dyDescent="0.2">
      <c r="A452">
        <v>436</v>
      </c>
      <c r="B452">
        <v>1657297578.5999999</v>
      </c>
      <c r="C452">
        <v>5974.0999999046298</v>
      </c>
      <c r="D452" t="s">
        <v>1234</v>
      </c>
      <c r="E452" t="s">
        <v>1235</v>
      </c>
      <c r="F452">
        <v>5</v>
      </c>
      <c r="G452" t="s">
        <v>1067</v>
      </c>
      <c r="H452" t="s">
        <v>354</v>
      </c>
      <c r="I452">
        <v>1657297570.81429</v>
      </c>
      <c r="J452">
        <f t="shared" si="204"/>
        <v>1.5616103090522987E-3</v>
      </c>
      <c r="K452">
        <f t="shared" si="205"/>
        <v>1.5616103090522986</v>
      </c>
      <c r="L452">
        <f t="shared" si="206"/>
        <v>34.334748892220233</v>
      </c>
      <c r="M452">
        <f t="shared" si="207"/>
        <v>1368.5525</v>
      </c>
      <c r="N452">
        <f t="shared" si="208"/>
        <v>523.18732321026118</v>
      </c>
      <c r="O452">
        <f t="shared" si="209"/>
        <v>38.690221624227405</v>
      </c>
      <c r="P452">
        <f t="shared" si="210"/>
        <v>101.20581516481207</v>
      </c>
      <c r="Q452">
        <f t="shared" si="211"/>
        <v>6.8476241426187218E-2</v>
      </c>
      <c r="R452">
        <f t="shared" si="212"/>
        <v>3.1689190842488553</v>
      </c>
      <c r="S452">
        <f t="shared" si="213"/>
        <v>6.7664710328522448E-2</v>
      </c>
      <c r="T452">
        <f t="shared" si="214"/>
        <v>4.2362555355308182E-2</v>
      </c>
      <c r="U452">
        <f t="shared" si="215"/>
        <v>321.51437828571471</v>
      </c>
      <c r="V452">
        <f t="shared" si="216"/>
        <v>25.989862612824716</v>
      </c>
      <c r="W452">
        <f t="shared" si="217"/>
        <v>25.062417857142901</v>
      </c>
      <c r="X452">
        <f t="shared" si="218"/>
        <v>3.1915293681219974</v>
      </c>
      <c r="Y452">
        <f t="shared" si="219"/>
        <v>49.57541202804326</v>
      </c>
      <c r="Z452">
        <f t="shared" si="220"/>
        <v>1.5394322569647534</v>
      </c>
      <c r="AA452">
        <f t="shared" si="221"/>
        <v>3.1052334090414515</v>
      </c>
      <c r="AB452">
        <f t="shared" si="222"/>
        <v>1.652097111157244</v>
      </c>
      <c r="AC452">
        <f t="shared" si="223"/>
        <v>-68.867014629206366</v>
      </c>
      <c r="AD452">
        <f t="shared" si="224"/>
        <v>-78.450387842953205</v>
      </c>
      <c r="AE452">
        <f t="shared" si="225"/>
        <v>-5.2277290481759051</v>
      </c>
      <c r="AF452">
        <f t="shared" si="226"/>
        <v>168.96924676537924</v>
      </c>
      <c r="AG452">
        <f t="shared" si="227"/>
        <v>73.248455760356109</v>
      </c>
      <c r="AH452">
        <f t="shared" si="228"/>
        <v>1.549685289172986</v>
      </c>
      <c r="AI452">
        <f t="shared" si="229"/>
        <v>34.334748892220233</v>
      </c>
      <c r="AJ452">
        <v>1454.6911137418499</v>
      </c>
      <c r="AK452">
        <v>1422.33096969697</v>
      </c>
      <c r="AL452">
        <v>3.4112086193008802</v>
      </c>
      <c r="AM452">
        <v>66.044289892535204</v>
      </c>
      <c r="AN452">
        <f t="shared" si="230"/>
        <v>1.5616103090522986</v>
      </c>
      <c r="AO452">
        <v>20.0486275420865</v>
      </c>
      <c r="AP452">
        <v>20.843346666666701</v>
      </c>
      <c r="AQ452">
        <v>6.5827260790456699E-3</v>
      </c>
      <c r="AR452">
        <v>78.802789621625607</v>
      </c>
      <c r="AS452">
        <v>13</v>
      </c>
      <c r="AT452">
        <v>3</v>
      </c>
      <c r="AU452">
        <f t="shared" si="231"/>
        <v>1</v>
      </c>
      <c r="AV452">
        <f t="shared" si="232"/>
        <v>0</v>
      </c>
      <c r="AW452">
        <f t="shared" si="233"/>
        <v>39340.001718376152</v>
      </c>
      <c r="AX452">
        <f t="shared" si="234"/>
        <v>1999.9903571428599</v>
      </c>
      <c r="AY452">
        <f t="shared" si="235"/>
        <v>1681.1918571428594</v>
      </c>
      <c r="AZ452">
        <f t="shared" si="236"/>
        <v>0.84059998146419634</v>
      </c>
      <c r="BA452">
        <f t="shared" si="237"/>
        <v>0.16075796422589894</v>
      </c>
      <c r="BB452">
        <v>2.7</v>
      </c>
      <c r="BC452">
        <v>0.5</v>
      </c>
      <c r="BD452" t="s">
        <v>355</v>
      </c>
      <c r="BE452">
        <v>2</v>
      </c>
      <c r="BF452" t="b">
        <v>1</v>
      </c>
      <c r="BG452">
        <v>1657297570.81429</v>
      </c>
      <c r="BH452">
        <v>1368.5525</v>
      </c>
      <c r="BI452">
        <v>1409.25071428571</v>
      </c>
      <c r="BJ452">
        <v>20.816925000000001</v>
      </c>
      <c r="BK452">
        <v>19.9975392857143</v>
      </c>
      <c r="BL452">
        <v>1366.47928571429</v>
      </c>
      <c r="BM452">
        <v>20.637675000000002</v>
      </c>
      <c r="BN452">
        <v>500.01471428571398</v>
      </c>
      <c r="BO452">
        <v>73.851057142857101</v>
      </c>
      <c r="BP452">
        <v>9.9934992857142801E-2</v>
      </c>
      <c r="BQ452">
        <v>24.603221428571398</v>
      </c>
      <c r="BR452">
        <v>25.062417857142901</v>
      </c>
      <c r="BS452">
        <v>999.9</v>
      </c>
      <c r="BT452">
        <v>0</v>
      </c>
      <c r="BU452">
        <v>0</v>
      </c>
      <c r="BV452">
        <v>9993.4203571428607</v>
      </c>
      <c r="BW452">
        <v>0</v>
      </c>
      <c r="BX452">
        <v>1141.12785714286</v>
      </c>
      <c r="BY452">
        <v>-40.697821428571402</v>
      </c>
      <c r="BZ452">
        <v>1397.64857142857</v>
      </c>
      <c r="CA452">
        <v>1438.00821428571</v>
      </c>
      <c r="CB452">
        <v>0.81938392857142905</v>
      </c>
      <c r="CC452">
        <v>1409.25071428571</v>
      </c>
      <c r="CD452">
        <v>19.9975392857143</v>
      </c>
      <c r="CE452">
        <v>1.53735178571429</v>
      </c>
      <c r="CF452">
        <v>1.4768399999999999</v>
      </c>
      <c r="CG452">
        <v>13.344799999999999</v>
      </c>
      <c r="CH452">
        <v>12.730432142857101</v>
      </c>
      <c r="CI452">
        <v>1999.9903571428599</v>
      </c>
      <c r="CJ452">
        <v>0.98000010714285701</v>
      </c>
      <c r="CK452">
        <v>2.0000035714285699E-2</v>
      </c>
      <c r="CL452">
        <v>0</v>
      </c>
      <c r="CM452">
        <v>2.5702750000000001</v>
      </c>
      <c r="CN452">
        <v>0</v>
      </c>
      <c r="CO452">
        <v>7285.2303571428602</v>
      </c>
      <c r="CP452">
        <v>16705.328571428599</v>
      </c>
      <c r="CQ452">
        <v>45.186999999999998</v>
      </c>
      <c r="CR452">
        <v>46.625</v>
      </c>
      <c r="CS452">
        <v>46.25</v>
      </c>
      <c r="CT452">
        <v>45</v>
      </c>
      <c r="CU452">
        <v>44.311999999999998</v>
      </c>
      <c r="CV452">
        <v>1959.99178571429</v>
      </c>
      <c r="CW452">
        <v>39.998571428571402</v>
      </c>
      <c r="CX452">
        <v>0</v>
      </c>
      <c r="CY452">
        <v>1651536853.5</v>
      </c>
      <c r="CZ452">
        <v>0</v>
      </c>
      <c r="DA452">
        <v>0</v>
      </c>
      <c r="DB452" t="s">
        <v>356</v>
      </c>
      <c r="DC452">
        <v>1657211493.5999999</v>
      </c>
      <c r="DD452">
        <v>1657211497.5999999</v>
      </c>
      <c r="DE452">
        <v>0</v>
      </c>
      <c r="DF452">
        <v>1.526</v>
      </c>
      <c r="DG452">
        <v>4.4999999999999998E-2</v>
      </c>
      <c r="DH452">
        <v>2.6110000000000002</v>
      </c>
      <c r="DI452">
        <v>0.157</v>
      </c>
      <c r="DJ452">
        <v>420</v>
      </c>
      <c r="DK452">
        <v>20</v>
      </c>
      <c r="DL452">
        <v>0.57999999999999996</v>
      </c>
      <c r="DM452">
        <v>0.22</v>
      </c>
      <c r="DN452">
        <v>-40.741930000000004</v>
      </c>
      <c r="DO452">
        <v>-0.53357223264530795</v>
      </c>
      <c r="DP452">
        <v>0.24939475255105101</v>
      </c>
      <c r="DQ452">
        <v>0</v>
      </c>
      <c r="DR452">
        <v>0.83406437499999997</v>
      </c>
      <c r="DS452">
        <v>-0.40764645028142499</v>
      </c>
      <c r="DT452">
        <v>4.0315102467119897E-2</v>
      </c>
      <c r="DU452">
        <v>0</v>
      </c>
      <c r="DV452">
        <v>0</v>
      </c>
      <c r="DW452">
        <v>2</v>
      </c>
      <c r="DX452" t="s">
        <v>357</v>
      </c>
      <c r="DY452">
        <v>2.8556900000000001</v>
      </c>
      <c r="DZ452">
        <v>2.71672</v>
      </c>
      <c r="EA452">
        <v>0.169076</v>
      </c>
      <c r="EB452">
        <v>0.17186599999999999</v>
      </c>
      <c r="EC452">
        <v>7.6425499999999993E-2</v>
      </c>
      <c r="ED452">
        <v>7.4287400000000003E-2</v>
      </c>
      <c r="EE452">
        <v>23412.3</v>
      </c>
      <c r="EF452">
        <v>20274.8</v>
      </c>
      <c r="EG452">
        <v>25229.8</v>
      </c>
      <c r="EH452">
        <v>23847.8</v>
      </c>
      <c r="EI452">
        <v>39792.9</v>
      </c>
      <c r="EJ452">
        <v>36552.1</v>
      </c>
      <c r="EK452">
        <v>45623.3</v>
      </c>
      <c r="EL452">
        <v>42551.3</v>
      </c>
      <c r="EM452">
        <v>1.79077</v>
      </c>
      <c r="EN452">
        <v>2.11958</v>
      </c>
      <c r="EO452">
        <v>7.0594299999999999E-2</v>
      </c>
      <c r="EP452">
        <v>0</v>
      </c>
      <c r="EQ452">
        <v>23.913499999999999</v>
      </c>
      <c r="ER452">
        <v>999.9</v>
      </c>
      <c r="ES452">
        <v>34.880000000000003</v>
      </c>
      <c r="ET452">
        <v>36.405999999999999</v>
      </c>
      <c r="EU452">
        <v>28.824999999999999</v>
      </c>
      <c r="EV452">
        <v>51.643099999999997</v>
      </c>
      <c r="EW452">
        <v>36.971200000000003</v>
      </c>
      <c r="EX452">
        <v>2</v>
      </c>
      <c r="EY452">
        <v>5.9430900000000002E-2</v>
      </c>
      <c r="EZ452">
        <v>3.0091199999999998</v>
      </c>
      <c r="FA452">
        <v>20.2179</v>
      </c>
      <c r="FB452">
        <v>5.2318199999999999</v>
      </c>
      <c r="FC452">
        <v>11.992000000000001</v>
      </c>
      <c r="FD452">
        <v>4.9555999999999996</v>
      </c>
      <c r="FE452">
        <v>3.3039999999999998</v>
      </c>
      <c r="FF452">
        <v>9999</v>
      </c>
      <c r="FG452">
        <v>5208.6000000000004</v>
      </c>
      <c r="FH452">
        <v>329.9</v>
      </c>
      <c r="FI452">
        <v>9999</v>
      </c>
      <c r="FJ452">
        <v>1.86829</v>
      </c>
      <c r="FK452">
        <v>1.8640099999999999</v>
      </c>
      <c r="FL452">
        <v>1.8714900000000001</v>
      </c>
      <c r="FM452">
        <v>1.86259</v>
      </c>
      <c r="FN452">
        <v>1.86192</v>
      </c>
      <c r="FO452">
        <v>1.86829</v>
      </c>
      <c r="FP452">
        <v>1.8585199999999999</v>
      </c>
      <c r="FQ452">
        <v>1.8647400000000001</v>
      </c>
      <c r="FR452">
        <v>5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2.12</v>
      </c>
      <c r="GF452">
        <v>0.18049999999999999</v>
      </c>
      <c r="GG452">
        <v>0.30658851354286398</v>
      </c>
      <c r="GH452">
        <v>2.2958890734485699E-3</v>
      </c>
      <c r="GI452">
        <v>-1.86257123826648E-6</v>
      </c>
      <c r="GJ452">
        <v>8.2594232886446805E-10</v>
      </c>
      <c r="GK452">
        <v>-0.101148223110564</v>
      </c>
      <c r="GL452">
        <v>-3.7577424899751702E-2</v>
      </c>
      <c r="GM452">
        <v>3.3046140057118702E-3</v>
      </c>
      <c r="GN452">
        <v>-3.9997718568980099E-5</v>
      </c>
      <c r="GO452">
        <v>3</v>
      </c>
      <c r="GP452">
        <v>2332</v>
      </c>
      <c r="GQ452">
        <v>2</v>
      </c>
      <c r="GR452">
        <v>24</v>
      </c>
      <c r="GS452">
        <v>1434.8</v>
      </c>
      <c r="GT452">
        <v>1434.7</v>
      </c>
      <c r="GU452">
        <v>3.4729000000000001</v>
      </c>
      <c r="GV452">
        <v>2.3535200000000001</v>
      </c>
      <c r="GW452">
        <v>1.9982899999999999</v>
      </c>
      <c r="GX452">
        <v>2.6940900000000001</v>
      </c>
      <c r="GY452">
        <v>2.0935100000000002</v>
      </c>
      <c r="GZ452">
        <v>2.3938000000000001</v>
      </c>
      <c r="HA452">
        <v>42.138599999999997</v>
      </c>
      <c r="HB452">
        <v>15.2265</v>
      </c>
      <c r="HC452">
        <v>18</v>
      </c>
      <c r="HD452">
        <v>431.64699999999999</v>
      </c>
      <c r="HE452">
        <v>648.072</v>
      </c>
      <c r="HF452">
        <v>20.731999999999999</v>
      </c>
      <c r="HG452">
        <v>28.034500000000001</v>
      </c>
      <c r="HH452">
        <v>30.0002</v>
      </c>
      <c r="HI452">
        <v>27.8809</v>
      </c>
      <c r="HJ452">
        <v>27.8706</v>
      </c>
      <c r="HK452">
        <v>69.492800000000003</v>
      </c>
      <c r="HL452">
        <v>37.783799999999999</v>
      </c>
      <c r="HM452">
        <v>0</v>
      </c>
      <c r="HN452">
        <v>20.704699999999999</v>
      </c>
      <c r="HO452">
        <v>1456.08</v>
      </c>
      <c r="HP452">
        <v>20.126999999999999</v>
      </c>
      <c r="HQ452">
        <v>96.550399999999996</v>
      </c>
      <c r="HR452">
        <v>100.032</v>
      </c>
    </row>
    <row r="453" spans="1:226" x14ac:dyDescent="0.2">
      <c r="A453">
        <v>437</v>
      </c>
      <c r="B453">
        <v>1657297583.5999999</v>
      </c>
      <c r="C453">
        <v>5979.0999999046298</v>
      </c>
      <c r="D453" t="s">
        <v>1236</v>
      </c>
      <c r="E453" t="s">
        <v>1237</v>
      </c>
      <c r="F453">
        <v>5</v>
      </c>
      <c r="G453" t="s">
        <v>1067</v>
      </c>
      <c r="H453" t="s">
        <v>354</v>
      </c>
      <c r="I453">
        <v>1657297576.0999999</v>
      </c>
      <c r="J453">
        <f t="shared" si="204"/>
        <v>1.521671631221839E-3</v>
      </c>
      <c r="K453">
        <f t="shared" si="205"/>
        <v>1.521671631221839</v>
      </c>
      <c r="L453">
        <f t="shared" si="206"/>
        <v>34.336612920272167</v>
      </c>
      <c r="M453">
        <f t="shared" si="207"/>
        <v>1386.09851851852</v>
      </c>
      <c r="N453">
        <f t="shared" si="208"/>
        <v>519.13999904643788</v>
      </c>
      <c r="O453">
        <f t="shared" si="209"/>
        <v>38.390861766565379</v>
      </c>
      <c r="P453">
        <f t="shared" si="210"/>
        <v>102.50321053478589</v>
      </c>
      <c r="Q453">
        <f t="shared" si="211"/>
        <v>6.6705175191591734E-2</v>
      </c>
      <c r="R453">
        <f t="shared" si="212"/>
        <v>3.1698191369670345</v>
      </c>
      <c r="S453">
        <f t="shared" si="213"/>
        <v>6.5935041340249134E-2</v>
      </c>
      <c r="T453">
        <f t="shared" si="214"/>
        <v>4.1277853343558303E-2</v>
      </c>
      <c r="U453">
        <f t="shared" si="215"/>
        <v>321.51495234894031</v>
      </c>
      <c r="V453">
        <f t="shared" si="216"/>
        <v>26.002147833196872</v>
      </c>
      <c r="W453">
        <f t="shared" si="217"/>
        <v>25.067925925925898</v>
      </c>
      <c r="X453">
        <f t="shared" si="218"/>
        <v>3.1925770803615316</v>
      </c>
      <c r="Y453">
        <f t="shared" si="219"/>
        <v>49.601869386003912</v>
      </c>
      <c r="Z453">
        <f t="shared" si="220"/>
        <v>1.5405292003170565</v>
      </c>
      <c r="AA453">
        <f t="shared" si="221"/>
        <v>3.1057885910077121</v>
      </c>
      <c r="AB453">
        <f t="shared" si="222"/>
        <v>1.6520478800444751</v>
      </c>
      <c r="AC453">
        <f t="shared" si="223"/>
        <v>-67.105718936883093</v>
      </c>
      <c r="AD453">
        <f t="shared" si="224"/>
        <v>-78.903039998229076</v>
      </c>
      <c r="AE453">
        <f t="shared" si="225"/>
        <v>-5.2566246569187864</v>
      </c>
      <c r="AF453">
        <f t="shared" si="226"/>
        <v>170.24956875690935</v>
      </c>
      <c r="AG453">
        <f t="shared" si="227"/>
        <v>73.517813556772452</v>
      </c>
      <c r="AH453">
        <f t="shared" si="228"/>
        <v>1.5046100752954252</v>
      </c>
      <c r="AI453">
        <f t="shared" si="229"/>
        <v>34.336612920272167</v>
      </c>
      <c r="AJ453">
        <v>1471.72924923091</v>
      </c>
      <c r="AK453">
        <v>1439.4209090909101</v>
      </c>
      <c r="AL453">
        <v>3.39761123678133</v>
      </c>
      <c r="AM453">
        <v>66.044289892535204</v>
      </c>
      <c r="AN453">
        <f t="shared" si="230"/>
        <v>1.521671631221839</v>
      </c>
      <c r="AO453">
        <v>20.058523927515299</v>
      </c>
      <c r="AP453">
        <v>20.855886666666699</v>
      </c>
      <c r="AQ453">
        <v>1.5277760427254801E-3</v>
      </c>
      <c r="AR453">
        <v>78.802789621625607</v>
      </c>
      <c r="AS453">
        <v>13</v>
      </c>
      <c r="AT453">
        <v>3</v>
      </c>
      <c r="AU453">
        <f t="shared" si="231"/>
        <v>1</v>
      </c>
      <c r="AV453">
        <f t="shared" si="232"/>
        <v>0</v>
      </c>
      <c r="AW453">
        <f t="shared" si="233"/>
        <v>39354.595464860846</v>
      </c>
      <c r="AX453">
        <f t="shared" si="234"/>
        <v>1999.9951851851899</v>
      </c>
      <c r="AY453">
        <f t="shared" si="235"/>
        <v>1681.1958108889189</v>
      </c>
      <c r="AZ453">
        <f t="shared" si="236"/>
        <v>0.84059992911095349</v>
      </c>
      <c r="BA453">
        <f t="shared" si="237"/>
        <v>0.1607578631841404</v>
      </c>
      <c r="BB453">
        <v>2.7</v>
      </c>
      <c r="BC453">
        <v>0.5</v>
      </c>
      <c r="BD453" t="s">
        <v>355</v>
      </c>
      <c r="BE453">
        <v>2</v>
      </c>
      <c r="BF453" t="b">
        <v>1</v>
      </c>
      <c r="BG453">
        <v>1657297576.0999999</v>
      </c>
      <c r="BH453">
        <v>1386.09851851852</v>
      </c>
      <c r="BI453">
        <v>1426.92333333333</v>
      </c>
      <c r="BJ453">
        <v>20.831788888888902</v>
      </c>
      <c r="BK453">
        <v>20.036244444444399</v>
      </c>
      <c r="BL453">
        <v>1383.9922222222201</v>
      </c>
      <c r="BM453">
        <v>20.651862962963001</v>
      </c>
      <c r="BN453">
        <v>500.01218518518499</v>
      </c>
      <c r="BO453">
        <v>73.850903703703693</v>
      </c>
      <c r="BP453">
        <v>9.9980137037036995E-2</v>
      </c>
      <c r="BQ453">
        <v>24.606211111111101</v>
      </c>
      <c r="BR453">
        <v>25.067925925925898</v>
      </c>
      <c r="BS453">
        <v>999.9</v>
      </c>
      <c r="BT453">
        <v>0</v>
      </c>
      <c r="BU453">
        <v>0</v>
      </c>
      <c r="BV453">
        <v>9997.4114814814802</v>
      </c>
      <c r="BW453">
        <v>0</v>
      </c>
      <c r="BX453">
        <v>1141.59222222222</v>
      </c>
      <c r="BY453">
        <v>-40.825081481481497</v>
      </c>
      <c r="BZ453">
        <v>1415.58851851852</v>
      </c>
      <c r="CA453">
        <v>1456.09851851852</v>
      </c>
      <c r="CB453">
        <v>0.79555192592592605</v>
      </c>
      <c r="CC453">
        <v>1426.92333333333</v>
      </c>
      <c r="CD453">
        <v>20.036244444444399</v>
      </c>
      <c r="CE453">
        <v>1.5384462962962999</v>
      </c>
      <c r="CF453">
        <v>1.4796948148148199</v>
      </c>
      <c r="CG453">
        <v>13.3557111111111</v>
      </c>
      <c r="CH453">
        <v>12.759922222222199</v>
      </c>
      <c r="CI453">
        <v>1999.9951851851899</v>
      </c>
      <c r="CJ453">
        <v>0.98000162962963</v>
      </c>
      <c r="CK453">
        <v>1.99985037037037E-2</v>
      </c>
      <c r="CL453">
        <v>0</v>
      </c>
      <c r="CM453">
        <v>2.5266666666666699</v>
      </c>
      <c r="CN453">
        <v>0</v>
      </c>
      <c r="CO453">
        <v>7293.9040740740702</v>
      </c>
      <c r="CP453">
        <v>16705.381481481501</v>
      </c>
      <c r="CQ453">
        <v>45.186999999999998</v>
      </c>
      <c r="CR453">
        <v>46.625</v>
      </c>
      <c r="CS453">
        <v>46.25</v>
      </c>
      <c r="CT453">
        <v>45</v>
      </c>
      <c r="CU453">
        <v>44.311999999999998</v>
      </c>
      <c r="CV453">
        <v>1960.0003703703701</v>
      </c>
      <c r="CW453">
        <v>39.9951851851852</v>
      </c>
      <c r="CX453">
        <v>0</v>
      </c>
      <c r="CY453">
        <v>1651536858.3</v>
      </c>
      <c r="CZ453">
        <v>0</v>
      </c>
      <c r="DA453">
        <v>0</v>
      </c>
      <c r="DB453" t="s">
        <v>356</v>
      </c>
      <c r="DC453">
        <v>1657211493.5999999</v>
      </c>
      <c r="DD453">
        <v>1657211497.5999999</v>
      </c>
      <c r="DE453">
        <v>0</v>
      </c>
      <c r="DF453">
        <v>1.526</v>
      </c>
      <c r="DG453">
        <v>4.4999999999999998E-2</v>
      </c>
      <c r="DH453">
        <v>2.6110000000000002</v>
      </c>
      <c r="DI453">
        <v>0.157</v>
      </c>
      <c r="DJ453">
        <v>420</v>
      </c>
      <c r="DK453">
        <v>20</v>
      </c>
      <c r="DL453">
        <v>0.57999999999999996</v>
      </c>
      <c r="DM453">
        <v>0.22</v>
      </c>
      <c r="DN453">
        <v>-40.718417500000001</v>
      </c>
      <c r="DO453">
        <v>-1.49918836772973</v>
      </c>
      <c r="DP453">
        <v>0.23119811081354</v>
      </c>
      <c r="DQ453">
        <v>0</v>
      </c>
      <c r="DR453">
        <v>0.81171234999999997</v>
      </c>
      <c r="DS453">
        <v>-0.28883993245778899</v>
      </c>
      <c r="DT453">
        <v>3.2442473878042999E-2</v>
      </c>
      <c r="DU453">
        <v>0</v>
      </c>
      <c r="DV453">
        <v>0</v>
      </c>
      <c r="DW453">
        <v>2</v>
      </c>
      <c r="DX453" t="s">
        <v>357</v>
      </c>
      <c r="DY453">
        <v>2.8555799999999998</v>
      </c>
      <c r="DZ453">
        <v>2.71597</v>
      </c>
      <c r="EA453">
        <v>0.17030300000000001</v>
      </c>
      <c r="EB453">
        <v>0.173044</v>
      </c>
      <c r="EC453">
        <v>7.6455899999999993E-2</v>
      </c>
      <c r="ED453">
        <v>7.4295899999999998E-2</v>
      </c>
      <c r="EE453">
        <v>23378.2</v>
      </c>
      <c r="EF453">
        <v>20245.8</v>
      </c>
      <c r="EG453">
        <v>25230.3</v>
      </c>
      <c r="EH453">
        <v>23847.7</v>
      </c>
      <c r="EI453">
        <v>39791.800000000003</v>
      </c>
      <c r="EJ453">
        <v>36551.5</v>
      </c>
      <c r="EK453">
        <v>45623.5</v>
      </c>
      <c r="EL453">
        <v>42551</v>
      </c>
      <c r="EM453">
        <v>1.7908500000000001</v>
      </c>
      <c r="EN453">
        <v>2.1194299999999999</v>
      </c>
      <c r="EO453">
        <v>7.0538400000000001E-2</v>
      </c>
      <c r="EP453">
        <v>0</v>
      </c>
      <c r="EQ453">
        <v>23.925799999999999</v>
      </c>
      <c r="ER453">
        <v>999.9</v>
      </c>
      <c r="ES453">
        <v>34.854999999999997</v>
      </c>
      <c r="ET453">
        <v>36.405999999999999</v>
      </c>
      <c r="EU453">
        <v>28.805199999999999</v>
      </c>
      <c r="EV453">
        <v>52.493099999999998</v>
      </c>
      <c r="EW453">
        <v>36.987200000000001</v>
      </c>
      <c r="EX453">
        <v>2</v>
      </c>
      <c r="EY453">
        <v>5.9685000000000002E-2</v>
      </c>
      <c r="EZ453">
        <v>3.0823700000000001</v>
      </c>
      <c r="FA453">
        <v>20.216200000000001</v>
      </c>
      <c r="FB453">
        <v>5.2310699999999999</v>
      </c>
      <c r="FC453">
        <v>11.992000000000001</v>
      </c>
      <c r="FD453">
        <v>4.9553000000000003</v>
      </c>
      <c r="FE453">
        <v>3.3037000000000001</v>
      </c>
      <c r="FF453">
        <v>9999</v>
      </c>
      <c r="FG453">
        <v>5208.6000000000004</v>
      </c>
      <c r="FH453">
        <v>329.9</v>
      </c>
      <c r="FI453">
        <v>9999</v>
      </c>
      <c r="FJ453">
        <v>1.86829</v>
      </c>
      <c r="FK453">
        <v>1.8640099999999999</v>
      </c>
      <c r="FL453">
        <v>1.8714900000000001</v>
      </c>
      <c r="FM453">
        <v>1.8625499999999999</v>
      </c>
      <c r="FN453">
        <v>1.86192</v>
      </c>
      <c r="FO453">
        <v>1.86829</v>
      </c>
      <c r="FP453">
        <v>1.8585100000000001</v>
      </c>
      <c r="FQ453">
        <v>1.86473</v>
      </c>
      <c r="FR453">
        <v>5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2.15</v>
      </c>
      <c r="GF453">
        <v>0.18110000000000001</v>
      </c>
      <c r="GG453">
        <v>0.30658851354286398</v>
      </c>
      <c r="GH453">
        <v>2.2958890734485699E-3</v>
      </c>
      <c r="GI453">
        <v>-1.86257123826648E-6</v>
      </c>
      <c r="GJ453">
        <v>8.2594232886446805E-10</v>
      </c>
      <c r="GK453">
        <v>-0.101148223110564</v>
      </c>
      <c r="GL453">
        <v>-3.7577424899751702E-2</v>
      </c>
      <c r="GM453">
        <v>3.3046140057118702E-3</v>
      </c>
      <c r="GN453">
        <v>-3.9997718568980099E-5</v>
      </c>
      <c r="GO453">
        <v>3</v>
      </c>
      <c r="GP453">
        <v>2332</v>
      </c>
      <c r="GQ453">
        <v>2</v>
      </c>
      <c r="GR453">
        <v>24</v>
      </c>
      <c r="GS453">
        <v>1434.8</v>
      </c>
      <c r="GT453">
        <v>1434.8</v>
      </c>
      <c r="GU453">
        <v>3.5009800000000002</v>
      </c>
      <c r="GV453">
        <v>2.3535200000000001</v>
      </c>
      <c r="GW453">
        <v>1.9982899999999999</v>
      </c>
      <c r="GX453">
        <v>2.6940900000000001</v>
      </c>
      <c r="GY453">
        <v>2.0935100000000002</v>
      </c>
      <c r="GZ453">
        <v>2.3889200000000002</v>
      </c>
      <c r="HA453">
        <v>42.138599999999997</v>
      </c>
      <c r="HB453">
        <v>15.2178</v>
      </c>
      <c r="HC453">
        <v>18</v>
      </c>
      <c r="HD453">
        <v>431.70499999999998</v>
      </c>
      <c r="HE453">
        <v>647.94899999999996</v>
      </c>
      <c r="HF453">
        <v>20.6739</v>
      </c>
      <c r="HG453">
        <v>28.034500000000001</v>
      </c>
      <c r="HH453">
        <v>30.000299999999999</v>
      </c>
      <c r="HI453">
        <v>27.882999999999999</v>
      </c>
      <c r="HJ453">
        <v>27.8706</v>
      </c>
      <c r="HK453">
        <v>70.072199999999995</v>
      </c>
      <c r="HL453">
        <v>37.783799999999999</v>
      </c>
      <c r="HM453">
        <v>0</v>
      </c>
      <c r="HN453">
        <v>20.633400000000002</v>
      </c>
      <c r="HO453">
        <v>1476.18</v>
      </c>
      <c r="HP453">
        <v>20.142600000000002</v>
      </c>
      <c r="HQ453">
        <v>96.551199999999994</v>
      </c>
      <c r="HR453">
        <v>100.032</v>
      </c>
    </row>
    <row r="454" spans="1:226" x14ac:dyDescent="0.2">
      <c r="A454">
        <v>438</v>
      </c>
      <c r="B454">
        <v>1657297588.5999999</v>
      </c>
      <c r="C454">
        <v>5984.0999999046298</v>
      </c>
      <c r="D454" t="s">
        <v>1238</v>
      </c>
      <c r="E454" t="s">
        <v>1239</v>
      </c>
      <c r="F454">
        <v>5</v>
      </c>
      <c r="G454" t="s">
        <v>1067</v>
      </c>
      <c r="H454" t="s">
        <v>354</v>
      </c>
      <c r="I454">
        <v>1657297580.81429</v>
      </c>
      <c r="J454">
        <f t="shared" si="204"/>
        <v>1.5078233682880532E-3</v>
      </c>
      <c r="K454">
        <f t="shared" si="205"/>
        <v>1.5078233682880533</v>
      </c>
      <c r="L454">
        <f t="shared" si="206"/>
        <v>35.060807272130141</v>
      </c>
      <c r="M454">
        <f t="shared" si="207"/>
        <v>1401.7175</v>
      </c>
      <c r="N454">
        <f t="shared" si="208"/>
        <v>509.14843932289995</v>
      </c>
      <c r="O454">
        <f t="shared" si="209"/>
        <v>37.651975940463814</v>
      </c>
      <c r="P454">
        <f t="shared" si="210"/>
        <v>103.65824484410498</v>
      </c>
      <c r="Q454">
        <f t="shared" si="211"/>
        <v>6.6080287318443981E-2</v>
      </c>
      <c r="R454">
        <f t="shared" si="212"/>
        <v>3.1685601703536639</v>
      </c>
      <c r="S454">
        <f t="shared" si="213"/>
        <v>6.5324130164369304E-2</v>
      </c>
      <c r="T454">
        <f t="shared" si="214"/>
        <v>4.0894797992357769E-2</v>
      </c>
      <c r="U454">
        <f t="shared" si="215"/>
        <v>321.51636238721818</v>
      </c>
      <c r="V454">
        <f t="shared" si="216"/>
        <v>26.004414567990761</v>
      </c>
      <c r="W454">
        <f t="shared" si="217"/>
        <v>25.074785714285699</v>
      </c>
      <c r="X454">
        <f t="shared" si="218"/>
        <v>3.193882328924698</v>
      </c>
      <c r="Y454">
        <f t="shared" si="219"/>
        <v>49.640727754391911</v>
      </c>
      <c r="Z454">
        <f t="shared" si="220"/>
        <v>1.5415872082903128</v>
      </c>
      <c r="AA454">
        <f t="shared" si="221"/>
        <v>3.1054887348099416</v>
      </c>
      <c r="AB454">
        <f t="shared" si="222"/>
        <v>1.6522951206343852</v>
      </c>
      <c r="AC454">
        <f t="shared" si="223"/>
        <v>-66.495010541503149</v>
      </c>
      <c r="AD454">
        <f t="shared" si="224"/>
        <v>-80.319339907228397</v>
      </c>
      <c r="AE454">
        <f t="shared" si="225"/>
        <v>-5.3532480633629591</v>
      </c>
      <c r="AF454">
        <f t="shared" si="226"/>
        <v>169.34876387512367</v>
      </c>
      <c r="AG454">
        <f t="shared" si="227"/>
        <v>73.832835024979815</v>
      </c>
      <c r="AH454">
        <f t="shared" si="228"/>
        <v>1.4917287430260324</v>
      </c>
      <c r="AI454">
        <f t="shared" si="229"/>
        <v>35.060807272130141</v>
      </c>
      <c r="AJ454">
        <v>1488.95887365628</v>
      </c>
      <c r="AK454">
        <v>1456.2448484848501</v>
      </c>
      <c r="AL454">
        <v>3.3990265071663601</v>
      </c>
      <c r="AM454">
        <v>66.044289892535204</v>
      </c>
      <c r="AN454">
        <f t="shared" si="230"/>
        <v>1.5078233682880533</v>
      </c>
      <c r="AO454">
        <v>20.061176889203001</v>
      </c>
      <c r="AP454">
        <v>20.858848484848501</v>
      </c>
      <c r="AQ454">
        <v>-9.2817770208491904E-5</v>
      </c>
      <c r="AR454">
        <v>78.802789621625607</v>
      </c>
      <c r="AS454">
        <v>13</v>
      </c>
      <c r="AT454">
        <v>3</v>
      </c>
      <c r="AU454">
        <f t="shared" si="231"/>
        <v>1</v>
      </c>
      <c r="AV454">
        <f t="shared" si="232"/>
        <v>0</v>
      </c>
      <c r="AW454">
        <f t="shared" si="233"/>
        <v>39333.838430292504</v>
      </c>
      <c r="AX454">
        <f t="shared" si="234"/>
        <v>2000.00357142857</v>
      </c>
      <c r="AY454">
        <f t="shared" si="235"/>
        <v>1681.2028924286094</v>
      </c>
      <c r="AZ454">
        <f t="shared" si="236"/>
        <v>0.84059994514297465</v>
      </c>
      <c r="BA454">
        <f t="shared" si="237"/>
        <v>0.16075789412594113</v>
      </c>
      <c r="BB454">
        <v>2.7</v>
      </c>
      <c r="BC454">
        <v>0.5</v>
      </c>
      <c r="BD454" t="s">
        <v>355</v>
      </c>
      <c r="BE454">
        <v>2</v>
      </c>
      <c r="BF454" t="b">
        <v>1</v>
      </c>
      <c r="BG454">
        <v>1657297580.81429</v>
      </c>
      <c r="BH454">
        <v>1401.7175</v>
      </c>
      <c r="BI454">
        <v>1442.7160714285701</v>
      </c>
      <c r="BJ454">
        <v>20.8460964285714</v>
      </c>
      <c r="BK454">
        <v>20.0573607142857</v>
      </c>
      <c r="BL454">
        <v>1399.5821428571401</v>
      </c>
      <c r="BM454">
        <v>20.665521428571399</v>
      </c>
      <c r="BN454">
        <v>500.00353571428599</v>
      </c>
      <c r="BO454">
        <v>73.850917857142804</v>
      </c>
      <c r="BP454">
        <v>9.9963717857142906E-2</v>
      </c>
      <c r="BQ454">
        <v>24.604596428571401</v>
      </c>
      <c r="BR454">
        <v>25.074785714285699</v>
      </c>
      <c r="BS454">
        <v>999.9</v>
      </c>
      <c r="BT454">
        <v>0</v>
      </c>
      <c r="BU454">
        <v>0</v>
      </c>
      <c r="BV454">
        <v>9991.8560714285704</v>
      </c>
      <c r="BW454">
        <v>0</v>
      </c>
      <c r="BX454">
        <v>1142.08142857143</v>
      </c>
      <c r="BY454">
        <v>-40.998950000000001</v>
      </c>
      <c r="BZ454">
        <v>1431.5603571428601</v>
      </c>
      <c r="CA454">
        <v>1472.2457142857099</v>
      </c>
      <c r="CB454">
        <v>0.78874832142857099</v>
      </c>
      <c r="CC454">
        <v>1442.7160714285701</v>
      </c>
      <c r="CD454">
        <v>20.0573607142857</v>
      </c>
      <c r="CE454">
        <v>1.5395032142857099</v>
      </c>
      <c r="CF454">
        <v>1.4812539285714299</v>
      </c>
      <c r="CG454">
        <v>13.3662392857143</v>
      </c>
      <c r="CH454">
        <v>12.776021428571401</v>
      </c>
      <c r="CI454">
        <v>2000.00357142857</v>
      </c>
      <c r="CJ454">
        <v>0.98000125000000005</v>
      </c>
      <c r="CK454">
        <v>1.99989E-2</v>
      </c>
      <c r="CL454">
        <v>0</v>
      </c>
      <c r="CM454">
        <v>2.5114642857142901</v>
      </c>
      <c r="CN454">
        <v>0</v>
      </c>
      <c r="CO454">
        <v>7301.0053571428598</v>
      </c>
      <c r="CP454">
        <v>16705.453571428599</v>
      </c>
      <c r="CQ454">
        <v>45.186999999999998</v>
      </c>
      <c r="CR454">
        <v>46.625</v>
      </c>
      <c r="CS454">
        <v>46.2455</v>
      </c>
      <c r="CT454">
        <v>45</v>
      </c>
      <c r="CU454">
        <v>44.311999999999998</v>
      </c>
      <c r="CV454">
        <v>1960.0078571428601</v>
      </c>
      <c r="CW454">
        <v>39.996428571428602</v>
      </c>
      <c r="CX454">
        <v>0</v>
      </c>
      <c r="CY454">
        <v>1651536863.0999999</v>
      </c>
      <c r="CZ454">
        <v>0</v>
      </c>
      <c r="DA454">
        <v>0</v>
      </c>
      <c r="DB454" t="s">
        <v>356</v>
      </c>
      <c r="DC454">
        <v>1657211493.5999999</v>
      </c>
      <c r="DD454">
        <v>1657211497.5999999</v>
      </c>
      <c r="DE454">
        <v>0</v>
      </c>
      <c r="DF454">
        <v>1.526</v>
      </c>
      <c r="DG454">
        <v>4.4999999999999998E-2</v>
      </c>
      <c r="DH454">
        <v>2.6110000000000002</v>
      </c>
      <c r="DI454">
        <v>0.157</v>
      </c>
      <c r="DJ454">
        <v>420</v>
      </c>
      <c r="DK454">
        <v>20</v>
      </c>
      <c r="DL454">
        <v>0.57999999999999996</v>
      </c>
      <c r="DM454">
        <v>0.22</v>
      </c>
      <c r="DN454">
        <v>-40.878630000000001</v>
      </c>
      <c r="DO454">
        <v>-1.44204878048774</v>
      </c>
      <c r="DP454">
        <v>0.26302575938489398</v>
      </c>
      <c r="DQ454">
        <v>0</v>
      </c>
      <c r="DR454">
        <v>0.79823472500000003</v>
      </c>
      <c r="DS454">
        <v>-0.10077132833020901</v>
      </c>
      <c r="DT454">
        <v>1.8563039831864199E-2</v>
      </c>
      <c r="DU454">
        <v>0</v>
      </c>
      <c r="DV454">
        <v>0</v>
      </c>
      <c r="DW454">
        <v>2</v>
      </c>
      <c r="DX454" t="s">
        <v>357</v>
      </c>
      <c r="DY454">
        <v>2.8556900000000001</v>
      </c>
      <c r="DZ454">
        <v>2.7165599999999999</v>
      </c>
      <c r="EA454">
        <v>0.17152000000000001</v>
      </c>
      <c r="EB454">
        <v>0.174291</v>
      </c>
      <c r="EC454">
        <v>7.6458999999999999E-2</v>
      </c>
      <c r="ED454">
        <v>7.43177E-2</v>
      </c>
      <c r="EE454">
        <v>23343.4</v>
      </c>
      <c r="EF454">
        <v>20215.2</v>
      </c>
      <c r="EG454">
        <v>25229.8</v>
      </c>
      <c r="EH454">
        <v>23847.599999999999</v>
      </c>
      <c r="EI454">
        <v>39791.1</v>
      </c>
      <c r="EJ454">
        <v>36550.300000000003</v>
      </c>
      <c r="EK454">
        <v>45622.8</v>
      </c>
      <c r="EL454">
        <v>42550.6</v>
      </c>
      <c r="EM454">
        <v>1.7909299999999999</v>
      </c>
      <c r="EN454">
        <v>2.11958</v>
      </c>
      <c r="EO454">
        <v>6.8165400000000001E-2</v>
      </c>
      <c r="EP454">
        <v>0</v>
      </c>
      <c r="EQ454">
        <v>23.939599999999999</v>
      </c>
      <c r="ER454">
        <v>999.9</v>
      </c>
      <c r="ES454">
        <v>34.831000000000003</v>
      </c>
      <c r="ET454">
        <v>36.427</v>
      </c>
      <c r="EU454">
        <v>28.8216</v>
      </c>
      <c r="EV454">
        <v>52.2331</v>
      </c>
      <c r="EW454">
        <v>36.895000000000003</v>
      </c>
      <c r="EX454">
        <v>2</v>
      </c>
      <c r="EY454">
        <v>6.0228700000000003E-2</v>
      </c>
      <c r="EZ454">
        <v>3.26078</v>
      </c>
      <c r="FA454">
        <v>20.213000000000001</v>
      </c>
      <c r="FB454">
        <v>5.2316700000000003</v>
      </c>
      <c r="FC454">
        <v>11.992000000000001</v>
      </c>
      <c r="FD454">
        <v>4.9555999999999996</v>
      </c>
      <c r="FE454">
        <v>3.3039299999999998</v>
      </c>
      <c r="FF454">
        <v>9999</v>
      </c>
      <c r="FG454">
        <v>5208.6000000000004</v>
      </c>
      <c r="FH454">
        <v>329.9</v>
      </c>
      <c r="FI454">
        <v>9999</v>
      </c>
      <c r="FJ454">
        <v>1.86829</v>
      </c>
      <c r="FK454">
        <v>1.8640099999999999</v>
      </c>
      <c r="FL454">
        <v>1.8714900000000001</v>
      </c>
      <c r="FM454">
        <v>1.86256</v>
      </c>
      <c r="FN454">
        <v>1.86191</v>
      </c>
      <c r="FO454">
        <v>1.86829</v>
      </c>
      <c r="FP454">
        <v>1.8585100000000001</v>
      </c>
      <c r="FQ454">
        <v>1.86476</v>
      </c>
      <c r="FR454">
        <v>5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2.19</v>
      </c>
      <c r="GF454">
        <v>0.18110000000000001</v>
      </c>
      <c r="GG454">
        <v>0.30658851354286398</v>
      </c>
      <c r="GH454">
        <v>2.2958890734485699E-3</v>
      </c>
      <c r="GI454">
        <v>-1.86257123826648E-6</v>
      </c>
      <c r="GJ454">
        <v>8.2594232886446805E-10</v>
      </c>
      <c r="GK454">
        <v>-0.101148223110564</v>
      </c>
      <c r="GL454">
        <v>-3.7577424899751702E-2</v>
      </c>
      <c r="GM454">
        <v>3.3046140057118702E-3</v>
      </c>
      <c r="GN454">
        <v>-3.9997718568980099E-5</v>
      </c>
      <c r="GO454">
        <v>3</v>
      </c>
      <c r="GP454">
        <v>2332</v>
      </c>
      <c r="GQ454">
        <v>2</v>
      </c>
      <c r="GR454">
        <v>24</v>
      </c>
      <c r="GS454">
        <v>1434.9</v>
      </c>
      <c r="GT454">
        <v>1434.8</v>
      </c>
      <c r="GU454">
        <v>3.5327099999999998</v>
      </c>
      <c r="GV454">
        <v>2.3584000000000001</v>
      </c>
      <c r="GW454">
        <v>1.9982899999999999</v>
      </c>
      <c r="GX454">
        <v>2.6928700000000001</v>
      </c>
      <c r="GY454">
        <v>2.0935100000000002</v>
      </c>
      <c r="GZ454">
        <v>2.3925800000000002</v>
      </c>
      <c r="HA454">
        <v>42.164999999999999</v>
      </c>
      <c r="HB454">
        <v>15.2178</v>
      </c>
      <c r="HC454">
        <v>18</v>
      </c>
      <c r="HD454">
        <v>431.74900000000002</v>
      </c>
      <c r="HE454">
        <v>648.08600000000001</v>
      </c>
      <c r="HF454">
        <v>20.593</v>
      </c>
      <c r="HG454">
        <v>28.0365</v>
      </c>
      <c r="HH454">
        <v>30.000499999999999</v>
      </c>
      <c r="HI454">
        <v>27.883199999999999</v>
      </c>
      <c r="HJ454">
        <v>27.8719</v>
      </c>
      <c r="HK454">
        <v>70.700100000000006</v>
      </c>
      <c r="HL454">
        <v>37.482999999999997</v>
      </c>
      <c r="HM454">
        <v>0</v>
      </c>
      <c r="HN454">
        <v>20.548100000000002</v>
      </c>
      <c r="HO454">
        <v>1489.66</v>
      </c>
      <c r="HP454">
        <v>20.163699999999999</v>
      </c>
      <c r="HQ454">
        <v>96.549700000000001</v>
      </c>
      <c r="HR454">
        <v>100.03100000000001</v>
      </c>
    </row>
    <row r="455" spans="1:226" x14ac:dyDescent="0.2">
      <c r="A455">
        <v>439</v>
      </c>
      <c r="B455">
        <v>1657297593.5999999</v>
      </c>
      <c r="C455">
        <v>5989.0999999046298</v>
      </c>
      <c r="D455" t="s">
        <v>1240</v>
      </c>
      <c r="E455" t="s">
        <v>1241</v>
      </c>
      <c r="F455">
        <v>5</v>
      </c>
      <c r="G455" t="s">
        <v>1067</v>
      </c>
      <c r="H455" t="s">
        <v>354</v>
      </c>
      <c r="I455">
        <v>1657297586.0999999</v>
      </c>
      <c r="J455">
        <f t="shared" si="204"/>
        <v>1.4794690719308016E-3</v>
      </c>
      <c r="K455">
        <f t="shared" si="205"/>
        <v>1.4794690719308015</v>
      </c>
      <c r="L455">
        <f t="shared" si="206"/>
        <v>34.49832622421291</v>
      </c>
      <c r="M455">
        <f t="shared" si="207"/>
        <v>1419.33777777778</v>
      </c>
      <c r="N455">
        <f t="shared" si="208"/>
        <v>524.75440351847215</v>
      </c>
      <c r="O455">
        <f t="shared" si="209"/>
        <v>38.805984642674765</v>
      </c>
      <c r="P455">
        <f t="shared" si="210"/>
        <v>104.96110111303489</v>
      </c>
      <c r="Q455">
        <f t="shared" si="211"/>
        <v>6.4898992119480858E-2</v>
      </c>
      <c r="R455">
        <f t="shared" si="212"/>
        <v>3.1715614825836957</v>
      </c>
      <c r="S455">
        <f t="shared" si="213"/>
        <v>6.4170149476725016E-2</v>
      </c>
      <c r="T455">
        <f t="shared" si="214"/>
        <v>4.0171144899235928E-2</v>
      </c>
      <c r="U455">
        <f t="shared" si="215"/>
        <v>321.51407625347247</v>
      </c>
      <c r="V455">
        <f t="shared" si="216"/>
        <v>26.006601754436254</v>
      </c>
      <c r="W455">
        <f t="shared" si="217"/>
        <v>25.068833333333298</v>
      </c>
      <c r="X455">
        <f t="shared" si="218"/>
        <v>3.1927497108591014</v>
      </c>
      <c r="Y455">
        <f t="shared" si="219"/>
        <v>49.676082754634592</v>
      </c>
      <c r="Z455">
        <f t="shared" si="220"/>
        <v>1.542369819812021</v>
      </c>
      <c r="AA455">
        <f t="shared" si="221"/>
        <v>3.1048539544276439</v>
      </c>
      <c r="AB455">
        <f t="shared" si="222"/>
        <v>1.6503798910470804</v>
      </c>
      <c r="AC455">
        <f t="shared" si="223"/>
        <v>-65.244586072148351</v>
      </c>
      <c r="AD455">
        <f t="shared" si="224"/>
        <v>-79.962189289723227</v>
      </c>
      <c r="AE455">
        <f t="shared" si="225"/>
        <v>-5.3241494579156505</v>
      </c>
      <c r="AF455">
        <f t="shared" si="226"/>
        <v>170.98315143368521</v>
      </c>
      <c r="AG455">
        <f t="shared" si="227"/>
        <v>74.10309924633529</v>
      </c>
      <c r="AH455">
        <f t="shared" si="228"/>
        <v>1.4858494457034821</v>
      </c>
      <c r="AI455">
        <f t="shared" si="229"/>
        <v>34.49832622421291</v>
      </c>
      <c r="AJ455">
        <v>1506.2262034191999</v>
      </c>
      <c r="AK455">
        <v>1473.5599393939401</v>
      </c>
      <c r="AL455">
        <v>3.46518948660021</v>
      </c>
      <c r="AM455">
        <v>66.044289892535204</v>
      </c>
      <c r="AN455">
        <f t="shared" si="230"/>
        <v>1.4794690719308015</v>
      </c>
      <c r="AO455">
        <v>20.080500224360499</v>
      </c>
      <c r="AP455">
        <v>20.862866666666701</v>
      </c>
      <c r="AQ455">
        <v>-2.13832266364101E-5</v>
      </c>
      <c r="AR455">
        <v>78.802789621625607</v>
      </c>
      <c r="AS455">
        <v>13</v>
      </c>
      <c r="AT455">
        <v>3</v>
      </c>
      <c r="AU455">
        <f t="shared" si="231"/>
        <v>1</v>
      </c>
      <c r="AV455">
        <f t="shared" si="232"/>
        <v>0</v>
      </c>
      <c r="AW455">
        <f t="shared" si="233"/>
        <v>39384.281979550688</v>
      </c>
      <c r="AX455">
        <f t="shared" si="234"/>
        <v>1999.9903703703701</v>
      </c>
      <c r="AY455">
        <f t="shared" si="235"/>
        <v>1681.1917106667386</v>
      </c>
      <c r="AZ455">
        <f t="shared" si="236"/>
        <v>0.84059990266623408</v>
      </c>
      <c r="BA455">
        <f t="shared" si="237"/>
        <v>0.16075781214583176</v>
      </c>
      <c r="BB455">
        <v>2.7</v>
      </c>
      <c r="BC455">
        <v>0.5</v>
      </c>
      <c r="BD455" t="s">
        <v>355</v>
      </c>
      <c r="BE455">
        <v>2</v>
      </c>
      <c r="BF455" t="b">
        <v>1</v>
      </c>
      <c r="BG455">
        <v>1657297586.0999999</v>
      </c>
      <c r="BH455">
        <v>1419.33777777778</v>
      </c>
      <c r="BI455">
        <v>1460.4933333333299</v>
      </c>
      <c r="BJ455">
        <v>20.856714814814801</v>
      </c>
      <c r="BK455">
        <v>20.0710703703704</v>
      </c>
      <c r="BL455">
        <v>1417.16777777778</v>
      </c>
      <c r="BM455">
        <v>20.675651851851899</v>
      </c>
      <c r="BN455">
        <v>499.98707407407397</v>
      </c>
      <c r="BO455">
        <v>73.850814814814797</v>
      </c>
      <c r="BP455">
        <v>9.99407814814815E-2</v>
      </c>
      <c r="BQ455">
        <v>24.601177777777799</v>
      </c>
      <c r="BR455">
        <v>25.068833333333298</v>
      </c>
      <c r="BS455">
        <v>999.9</v>
      </c>
      <c r="BT455">
        <v>0</v>
      </c>
      <c r="BU455">
        <v>0</v>
      </c>
      <c r="BV455">
        <v>10005.1107407407</v>
      </c>
      <c r="BW455">
        <v>0</v>
      </c>
      <c r="BX455">
        <v>1142.90074074074</v>
      </c>
      <c r="BY455">
        <v>-41.155537037037</v>
      </c>
      <c r="BZ455">
        <v>1449.57111111111</v>
      </c>
      <c r="CA455">
        <v>1490.40777777778</v>
      </c>
      <c r="CB455">
        <v>0.78566337037037004</v>
      </c>
      <c r="CC455">
        <v>1460.4933333333299</v>
      </c>
      <c r="CD455">
        <v>20.0710703703704</v>
      </c>
      <c r="CE455">
        <v>1.54028518518519</v>
      </c>
      <c r="CF455">
        <v>1.48226407407407</v>
      </c>
      <c r="CG455">
        <v>13.3740296296296</v>
      </c>
      <c r="CH455">
        <v>12.7864222222222</v>
      </c>
      <c r="CI455">
        <v>1999.9903703703701</v>
      </c>
      <c r="CJ455">
        <v>0.98000270370370401</v>
      </c>
      <c r="CK455">
        <v>1.9997411111111099E-2</v>
      </c>
      <c r="CL455">
        <v>0</v>
      </c>
      <c r="CM455">
        <v>2.5004222222222201</v>
      </c>
      <c r="CN455">
        <v>0</v>
      </c>
      <c r="CO455">
        <v>7308.2207407407404</v>
      </c>
      <c r="CP455">
        <v>16705.344444444399</v>
      </c>
      <c r="CQ455">
        <v>45.186999999999998</v>
      </c>
      <c r="CR455">
        <v>46.625</v>
      </c>
      <c r="CS455">
        <v>46.245333333333299</v>
      </c>
      <c r="CT455">
        <v>45</v>
      </c>
      <c r="CU455">
        <v>44.307407407407403</v>
      </c>
      <c r="CV455">
        <v>1959.9977777777799</v>
      </c>
      <c r="CW455">
        <v>39.993333333333297</v>
      </c>
      <c r="CX455">
        <v>0</v>
      </c>
      <c r="CY455">
        <v>1651536868.5</v>
      </c>
      <c r="CZ455">
        <v>0</v>
      </c>
      <c r="DA455">
        <v>0</v>
      </c>
      <c r="DB455" t="s">
        <v>356</v>
      </c>
      <c r="DC455">
        <v>1657211493.5999999</v>
      </c>
      <c r="DD455">
        <v>1657211497.5999999</v>
      </c>
      <c r="DE455">
        <v>0</v>
      </c>
      <c r="DF455">
        <v>1.526</v>
      </c>
      <c r="DG455">
        <v>4.4999999999999998E-2</v>
      </c>
      <c r="DH455">
        <v>2.6110000000000002</v>
      </c>
      <c r="DI455">
        <v>0.157</v>
      </c>
      <c r="DJ455">
        <v>420</v>
      </c>
      <c r="DK455">
        <v>20</v>
      </c>
      <c r="DL455">
        <v>0.57999999999999996</v>
      </c>
      <c r="DM455">
        <v>0.22</v>
      </c>
      <c r="DN455">
        <v>-41.088807500000001</v>
      </c>
      <c r="DO455">
        <v>-2.2256409005628801</v>
      </c>
      <c r="DP455">
        <v>0.31880387261410498</v>
      </c>
      <c r="DQ455">
        <v>0</v>
      </c>
      <c r="DR455">
        <v>0.78413509999999997</v>
      </c>
      <c r="DS455">
        <v>-2.3241343339590399E-2</v>
      </c>
      <c r="DT455">
        <v>1.15013819926129E-2</v>
      </c>
      <c r="DU455">
        <v>1</v>
      </c>
      <c r="DV455">
        <v>1</v>
      </c>
      <c r="DW455">
        <v>2</v>
      </c>
      <c r="DX455" t="s">
        <v>363</v>
      </c>
      <c r="DY455">
        <v>2.85562</v>
      </c>
      <c r="DZ455">
        <v>2.71679</v>
      </c>
      <c r="EA455">
        <v>0.17274100000000001</v>
      </c>
      <c r="EB455">
        <v>0.17549699999999999</v>
      </c>
      <c r="EC455">
        <v>7.6473299999999994E-2</v>
      </c>
      <c r="ED455">
        <v>7.4402099999999999E-2</v>
      </c>
      <c r="EE455">
        <v>23309</v>
      </c>
      <c r="EF455">
        <v>20185.5</v>
      </c>
      <c r="EG455">
        <v>25229.8</v>
      </c>
      <c r="EH455">
        <v>23847.4</v>
      </c>
      <c r="EI455">
        <v>39791</v>
      </c>
      <c r="EJ455">
        <v>36546.6</v>
      </c>
      <c r="EK455">
        <v>45623.3</v>
      </c>
      <c r="EL455">
        <v>42550.2</v>
      </c>
      <c r="EM455">
        <v>1.7907200000000001</v>
      </c>
      <c r="EN455">
        <v>2.1193</v>
      </c>
      <c r="EO455">
        <v>6.5993499999999997E-2</v>
      </c>
      <c r="EP455">
        <v>0</v>
      </c>
      <c r="EQ455">
        <v>23.952200000000001</v>
      </c>
      <c r="ER455">
        <v>999.9</v>
      </c>
      <c r="ES455">
        <v>34.831000000000003</v>
      </c>
      <c r="ET455">
        <v>36.427</v>
      </c>
      <c r="EU455">
        <v>28.8172</v>
      </c>
      <c r="EV455">
        <v>51.673099999999998</v>
      </c>
      <c r="EW455">
        <v>36.9191</v>
      </c>
      <c r="EX455">
        <v>2</v>
      </c>
      <c r="EY455">
        <v>6.0358200000000001E-2</v>
      </c>
      <c r="EZ455">
        <v>3.2829899999999999</v>
      </c>
      <c r="FA455">
        <v>20.212599999999998</v>
      </c>
      <c r="FB455">
        <v>5.2321200000000001</v>
      </c>
      <c r="FC455">
        <v>11.992000000000001</v>
      </c>
      <c r="FD455">
        <v>4.9557000000000002</v>
      </c>
      <c r="FE455">
        <v>3.3039800000000001</v>
      </c>
      <c r="FF455">
        <v>9999</v>
      </c>
      <c r="FG455">
        <v>5208.8999999999996</v>
      </c>
      <c r="FH455">
        <v>329.9</v>
      </c>
      <c r="FI455">
        <v>9999</v>
      </c>
      <c r="FJ455">
        <v>1.86829</v>
      </c>
      <c r="FK455">
        <v>1.8640099999999999</v>
      </c>
      <c r="FL455">
        <v>1.8714900000000001</v>
      </c>
      <c r="FM455">
        <v>1.8625700000000001</v>
      </c>
      <c r="FN455">
        <v>1.8619000000000001</v>
      </c>
      <c r="FO455">
        <v>1.86829</v>
      </c>
      <c r="FP455">
        <v>1.8585</v>
      </c>
      <c r="FQ455">
        <v>1.8647400000000001</v>
      </c>
      <c r="FR455">
        <v>5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2.2200000000000002</v>
      </c>
      <c r="GF455">
        <v>0.18129999999999999</v>
      </c>
      <c r="GG455">
        <v>0.30658851354286398</v>
      </c>
      <c r="GH455">
        <v>2.2958890734485699E-3</v>
      </c>
      <c r="GI455">
        <v>-1.86257123826648E-6</v>
      </c>
      <c r="GJ455">
        <v>8.2594232886446805E-10</v>
      </c>
      <c r="GK455">
        <v>-0.101148223110564</v>
      </c>
      <c r="GL455">
        <v>-3.7577424899751702E-2</v>
      </c>
      <c r="GM455">
        <v>3.3046140057118702E-3</v>
      </c>
      <c r="GN455">
        <v>-3.9997718568980099E-5</v>
      </c>
      <c r="GO455">
        <v>3</v>
      </c>
      <c r="GP455">
        <v>2332</v>
      </c>
      <c r="GQ455">
        <v>2</v>
      </c>
      <c r="GR455">
        <v>24</v>
      </c>
      <c r="GS455">
        <v>1435</v>
      </c>
      <c r="GT455">
        <v>1434.9</v>
      </c>
      <c r="GU455">
        <v>3.5607899999999999</v>
      </c>
      <c r="GV455">
        <v>2.3547400000000001</v>
      </c>
      <c r="GW455">
        <v>1.9982899999999999</v>
      </c>
      <c r="GX455">
        <v>2.6928700000000001</v>
      </c>
      <c r="GY455">
        <v>2.0935100000000002</v>
      </c>
      <c r="GZ455">
        <v>2.3986800000000001</v>
      </c>
      <c r="HA455">
        <v>42.164999999999999</v>
      </c>
      <c r="HB455">
        <v>15.2265</v>
      </c>
      <c r="HC455">
        <v>18</v>
      </c>
      <c r="HD455">
        <v>431.65100000000001</v>
      </c>
      <c r="HE455">
        <v>647.87300000000005</v>
      </c>
      <c r="HF455">
        <v>20.5123</v>
      </c>
      <c r="HG455">
        <v>28.036999999999999</v>
      </c>
      <c r="HH455">
        <v>30.000399999999999</v>
      </c>
      <c r="HI455">
        <v>27.885300000000001</v>
      </c>
      <c r="HJ455">
        <v>27.873000000000001</v>
      </c>
      <c r="HK455">
        <v>71.259900000000002</v>
      </c>
      <c r="HL455">
        <v>37.482999999999997</v>
      </c>
      <c r="HM455">
        <v>0</v>
      </c>
      <c r="HN455">
        <v>20.483699999999999</v>
      </c>
      <c r="HO455">
        <v>1509.88</v>
      </c>
      <c r="HP455">
        <v>20.176100000000002</v>
      </c>
      <c r="HQ455">
        <v>96.5505</v>
      </c>
      <c r="HR455">
        <v>100.03</v>
      </c>
    </row>
    <row r="456" spans="1:226" x14ac:dyDescent="0.2">
      <c r="A456">
        <v>440</v>
      </c>
      <c r="B456">
        <v>1657297598.5999999</v>
      </c>
      <c r="C456">
        <v>5994.0999999046298</v>
      </c>
      <c r="D456" t="s">
        <v>1242</v>
      </c>
      <c r="E456" t="s">
        <v>1243</v>
      </c>
      <c r="F456">
        <v>5</v>
      </c>
      <c r="G456" t="s">
        <v>1067</v>
      </c>
      <c r="H456" t="s">
        <v>354</v>
      </c>
      <c r="I456">
        <v>1657297590.81429</v>
      </c>
      <c r="J456">
        <f t="shared" si="204"/>
        <v>1.4419835236868725E-3</v>
      </c>
      <c r="K456">
        <f t="shared" si="205"/>
        <v>1.4419835236868725</v>
      </c>
      <c r="L456">
        <f t="shared" si="206"/>
        <v>35.123787705129814</v>
      </c>
      <c r="M456">
        <f t="shared" si="207"/>
        <v>1435.0692857142899</v>
      </c>
      <c r="N456">
        <f t="shared" si="208"/>
        <v>504.26379978027251</v>
      </c>
      <c r="O456">
        <f t="shared" si="209"/>
        <v>37.290597297096888</v>
      </c>
      <c r="P456">
        <f t="shared" si="210"/>
        <v>106.12419699832203</v>
      </c>
      <c r="Q456">
        <f t="shared" si="211"/>
        <v>6.337542044179624E-2</v>
      </c>
      <c r="R456">
        <f t="shared" si="212"/>
        <v>3.1721249318842446</v>
      </c>
      <c r="S456">
        <f t="shared" si="213"/>
        <v>6.2680321108242884E-2</v>
      </c>
      <c r="T456">
        <f t="shared" si="214"/>
        <v>3.9237017223414578E-2</v>
      </c>
      <c r="U456">
        <f t="shared" si="215"/>
        <v>321.51389112218044</v>
      </c>
      <c r="V456">
        <f t="shared" si="216"/>
        <v>26.010582609985903</v>
      </c>
      <c r="W456">
        <f t="shared" si="217"/>
        <v>25.051828571428601</v>
      </c>
      <c r="X456">
        <f t="shared" si="218"/>
        <v>3.1895159808974545</v>
      </c>
      <c r="Y456">
        <f t="shared" si="219"/>
        <v>49.70079180219107</v>
      </c>
      <c r="Z456">
        <f t="shared" si="220"/>
        <v>1.5426892568743187</v>
      </c>
      <c r="AA456">
        <f t="shared" si="221"/>
        <v>3.1039530778789501</v>
      </c>
      <c r="AB456">
        <f t="shared" si="222"/>
        <v>1.6468267240231358</v>
      </c>
      <c r="AC456">
        <f t="shared" si="223"/>
        <v>-63.591473394591077</v>
      </c>
      <c r="AD456">
        <f t="shared" si="224"/>
        <v>-77.89821626378972</v>
      </c>
      <c r="AE456">
        <f t="shared" si="225"/>
        <v>-5.1852309452252223</v>
      </c>
      <c r="AF456">
        <f t="shared" si="226"/>
        <v>174.83897051857443</v>
      </c>
      <c r="AG456">
        <f t="shared" si="227"/>
        <v>74.508254970741518</v>
      </c>
      <c r="AH456">
        <f t="shared" si="228"/>
        <v>1.468530340975392</v>
      </c>
      <c r="AI456">
        <f t="shared" si="229"/>
        <v>35.123787705129814</v>
      </c>
      <c r="AJ456">
        <v>1523.5421750642199</v>
      </c>
      <c r="AK456">
        <v>1490.65721212121</v>
      </c>
      <c r="AL456">
        <v>3.4333909231506099</v>
      </c>
      <c r="AM456">
        <v>66.044289892535204</v>
      </c>
      <c r="AN456">
        <f t="shared" si="230"/>
        <v>1.4419835236868725</v>
      </c>
      <c r="AO456">
        <v>20.1029365372802</v>
      </c>
      <c r="AP456">
        <v>20.865156363636402</v>
      </c>
      <c r="AQ456">
        <v>4.2117416471686297E-5</v>
      </c>
      <c r="AR456">
        <v>78.802789621625607</v>
      </c>
      <c r="AS456">
        <v>13</v>
      </c>
      <c r="AT456">
        <v>3</v>
      </c>
      <c r="AU456">
        <f t="shared" si="231"/>
        <v>1</v>
      </c>
      <c r="AV456">
        <f t="shared" si="232"/>
        <v>0</v>
      </c>
      <c r="AW456">
        <f t="shared" si="233"/>
        <v>39394.304805195025</v>
      </c>
      <c r="AX456">
        <f t="shared" si="234"/>
        <v>1999.98821428571</v>
      </c>
      <c r="AY456">
        <f t="shared" si="235"/>
        <v>1681.1899819285877</v>
      </c>
      <c r="AZ456">
        <f t="shared" si="236"/>
        <v>0.84059994449968289</v>
      </c>
      <c r="BA456">
        <f t="shared" si="237"/>
        <v>0.16075789288438791</v>
      </c>
      <c r="BB456">
        <v>2.7</v>
      </c>
      <c r="BC456">
        <v>0.5</v>
      </c>
      <c r="BD456" t="s">
        <v>355</v>
      </c>
      <c r="BE456">
        <v>2</v>
      </c>
      <c r="BF456" t="b">
        <v>1</v>
      </c>
      <c r="BG456">
        <v>1657297590.81429</v>
      </c>
      <c r="BH456">
        <v>1435.0692857142899</v>
      </c>
      <c r="BI456">
        <v>1476.4414285714299</v>
      </c>
      <c r="BJ456">
        <v>20.8610857142857</v>
      </c>
      <c r="BK456">
        <v>20.084628571428599</v>
      </c>
      <c r="BL456">
        <v>1432.86785714286</v>
      </c>
      <c r="BM456">
        <v>20.679825000000001</v>
      </c>
      <c r="BN456">
        <v>500.00403571428598</v>
      </c>
      <c r="BO456">
        <v>73.850582142857206</v>
      </c>
      <c r="BP456">
        <v>9.9991571428571402E-2</v>
      </c>
      <c r="BQ456">
        <v>24.596325</v>
      </c>
      <c r="BR456">
        <v>25.051828571428601</v>
      </c>
      <c r="BS456">
        <v>999.9</v>
      </c>
      <c r="BT456">
        <v>0</v>
      </c>
      <c r="BU456">
        <v>0</v>
      </c>
      <c r="BV456">
        <v>10007.6285714286</v>
      </c>
      <c r="BW456">
        <v>0</v>
      </c>
      <c r="BX456">
        <v>1143.4282142857101</v>
      </c>
      <c r="BY456">
        <v>-41.371678571428603</v>
      </c>
      <c r="BZ456">
        <v>1465.6442857142899</v>
      </c>
      <c r="CA456">
        <v>1506.7025000000001</v>
      </c>
      <c r="CB456">
        <v>0.77646714285714302</v>
      </c>
      <c r="CC456">
        <v>1476.4414285714299</v>
      </c>
      <c r="CD456">
        <v>20.084628571428599</v>
      </c>
      <c r="CE456">
        <v>1.54060321428571</v>
      </c>
      <c r="CF456">
        <v>1.48326035714286</v>
      </c>
      <c r="CG456">
        <v>13.3772035714286</v>
      </c>
      <c r="CH456">
        <v>12.796685714285699</v>
      </c>
      <c r="CI456">
        <v>1999.98821428571</v>
      </c>
      <c r="CJ456">
        <v>0.98000217857142902</v>
      </c>
      <c r="CK456">
        <v>1.999795E-2</v>
      </c>
      <c r="CL456">
        <v>0</v>
      </c>
      <c r="CM456">
        <v>2.5559249999999998</v>
      </c>
      <c r="CN456">
        <v>0</v>
      </c>
      <c r="CO456">
        <v>7310.2017857142901</v>
      </c>
      <c r="CP456">
        <v>16705.317857142902</v>
      </c>
      <c r="CQ456">
        <v>45.186999999999998</v>
      </c>
      <c r="CR456">
        <v>46.625</v>
      </c>
      <c r="CS456">
        <v>46.225250000000003</v>
      </c>
      <c r="CT456">
        <v>45</v>
      </c>
      <c r="CU456">
        <v>44.3075714285714</v>
      </c>
      <c r="CV456">
        <v>1959.9925000000001</v>
      </c>
      <c r="CW456">
        <v>39.996071428571398</v>
      </c>
      <c r="CX456">
        <v>0</v>
      </c>
      <c r="CY456">
        <v>1651536873.3</v>
      </c>
      <c r="CZ456">
        <v>0</v>
      </c>
      <c r="DA456">
        <v>0</v>
      </c>
      <c r="DB456" t="s">
        <v>356</v>
      </c>
      <c r="DC456">
        <v>1657211493.5999999</v>
      </c>
      <c r="DD456">
        <v>1657211497.5999999</v>
      </c>
      <c r="DE456">
        <v>0</v>
      </c>
      <c r="DF456">
        <v>1.526</v>
      </c>
      <c r="DG456">
        <v>4.4999999999999998E-2</v>
      </c>
      <c r="DH456">
        <v>2.6110000000000002</v>
      </c>
      <c r="DI456">
        <v>0.157</v>
      </c>
      <c r="DJ456">
        <v>420</v>
      </c>
      <c r="DK456">
        <v>20</v>
      </c>
      <c r="DL456">
        <v>0.57999999999999996</v>
      </c>
      <c r="DM456">
        <v>0.22</v>
      </c>
      <c r="DN456">
        <v>-41.212364999999998</v>
      </c>
      <c r="DO456">
        <v>-2.6352900562850499</v>
      </c>
      <c r="DP456">
        <v>0.33995228087924401</v>
      </c>
      <c r="DQ456">
        <v>0</v>
      </c>
      <c r="DR456">
        <v>0.78112194999999995</v>
      </c>
      <c r="DS456">
        <v>-0.11735558724202801</v>
      </c>
      <c r="DT456">
        <v>1.44503557533197E-2</v>
      </c>
      <c r="DU456">
        <v>0</v>
      </c>
      <c r="DV456">
        <v>0</v>
      </c>
      <c r="DW456">
        <v>2</v>
      </c>
      <c r="DX456" t="s">
        <v>357</v>
      </c>
      <c r="DY456">
        <v>2.8557399999999999</v>
      </c>
      <c r="DZ456">
        <v>2.71637</v>
      </c>
      <c r="EA456">
        <v>0.173956</v>
      </c>
      <c r="EB456">
        <v>0.17668900000000001</v>
      </c>
      <c r="EC456">
        <v>7.6479199999999997E-2</v>
      </c>
      <c r="ED456">
        <v>7.4405100000000002E-2</v>
      </c>
      <c r="EE456">
        <v>23274.799999999999</v>
      </c>
      <c r="EF456">
        <v>20156.400000000001</v>
      </c>
      <c r="EG456">
        <v>25229.9</v>
      </c>
      <c r="EH456">
        <v>23847.5</v>
      </c>
      <c r="EI456">
        <v>39790.699999999997</v>
      </c>
      <c r="EJ456">
        <v>36546.699999999997</v>
      </c>
      <c r="EK456">
        <v>45623.199999999997</v>
      </c>
      <c r="EL456">
        <v>42550.400000000001</v>
      </c>
      <c r="EM456">
        <v>1.79077</v>
      </c>
      <c r="EN456">
        <v>2.1193200000000001</v>
      </c>
      <c r="EO456">
        <v>6.5412399999999996E-2</v>
      </c>
      <c r="EP456">
        <v>0</v>
      </c>
      <c r="EQ456">
        <v>23.962700000000002</v>
      </c>
      <c r="ER456">
        <v>999.9</v>
      </c>
      <c r="ES456">
        <v>34.805999999999997</v>
      </c>
      <c r="ET456">
        <v>36.447000000000003</v>
      </c>
      <c r="EU456">
        <v>28.828600000000002</v>
      </c>
      <c r="EV456">
        <v>51.773099999999999</v>
      </c>
      <c r="EW456">
        <v>36.902999999999999</v>
      </c>
      <c r="EX456">
        <v>2</v>
      </c>
      <c r="EY456">
        <v>6.0503000000000001E-2</v>
      </c>
      <c r="EZ456">
        <v>3.2153800000000001</v>
      </c>
      <c r="FA456">
        <v>20.213999999999999</v>
      </c>
      <c r="FB456">
        <v>5.23271</v>
      </c>
      <c r="FC456">
        <v>11.9917</v>
      </c>
      <c r="FD456">
        <v>4.9555999999999996</v>
      </c>
      <c r="FE456">
        <v>3.3039299999999998</v>
      </c>
      <c r="FF456">
        <v>9999</v>
      </c>
      <c r="FG456">
        <v>5208.8999999999996</v>
      </c>
      <c r="FH456">
        <v>329.9</v>
      </c>
      <c r="FI456">
        <v>9999</v>
      </c>
      <c r="FJ456">
        <v>1.86829</v>
      </c>
      <c r="FK456">
        <v>1.8640099999999999</v>
      </c>
      <c r="FL456">
        <v>1.87148</v>
      </c>
      <c r="FM456">
        <v>1.8626100000000001</v>
      </c>
      <c r="FN456">
        <v>1.86189</v>
      </c>
      <c r="FO456">
        <v>1.86829</v>
      </c>
      <c r="FP456">
        <v>1.8585</v>
      </c>
      <c r="FQ456">
        <v>1.8647499999999999</v>
      </c>
      <c r="FR456">
        <v>5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2.25</v>
      </c>
      <c r="GF456">
        <v>0.18149999999999999</v>
      </c>
      <c r="GG456">
        <v>0.30658851354286398</v>
      </c>
      <c r="GH456">
        <v>2.2958890734485699E-3</v>
      </c>
      <c r="GI456">
        <v>-1.86257123826648E-6</v>
      </c>
      <c r="GJ456">
        <v>8.2594232886446805E-10</v>
      </c>
      <c r="GK456">
        <v>-0.101148223110564</v>
      </c>
      <c r="GL456">
        <v>-3.7577424899751702E-2</v>
      </c>
      <c r="GM456">
        <v>3.3046140057118702E-3</v>
      </c>
      <c r="GN456">
        <v>-3.9997718568980099E-5</v>
      </c>
      <c r="GO456">
        <v>3</v>
      </c>
      <c r="GP456">
        <v>2332</v>
      </c>
      <c r="GQ456">
        <v>2</v>
      </c>
      <c r="GR456">
        <v>24</v>
      </c>
      <c r="GS456">
        <v>1435.1</v>
      </c>
      <c r="GT456">
        <v>1435</v>
      </c>
      <c r="GU456">
        <v>3.59253</v>
      </c>
      <c r="GV456">
        <v>2.35229</v>
      </c>
      <c r="GW456">
        <v>1.9982899999999999</v>
      </c>
      <c r="GX456">
        <v>2.6928700000000001</v>
      </c>
      <c r="GY456">
        <v>2.0935100000000002</v>
      </c>
      <c r="GZ456">
        <v>2.4133300000000002</v>
      </c>
      <c r="HA456">
        <v>42.191499999999998</v>
      </c>
      <c r="HB456">
        <v>15.2265</v>
      </c>
      <c r="HC456">
        <v>18</v>
      </c>
      <c r="HD456">
        <v>431.68900000000002</v>
      </c>
      <c r="HE456">
        <v>647.90800000000002</v>
      </c>
      <c r="HF456">
        <v>20.4496</v>
      </c>
      <c r="HG456">
        <v>28.036999999999999</v>
      </c>
      <c r="HH456">
        <v>30.0001</v>
      </c>
      <c r="HI456">
        <v>27.886700000000001</v>
      </c>
      <c r="HJ456">
        <v>27.874199999999998</v>
      </c>
      <c r="HK456">
        <v>71.893000000000001</v>
      </c>
      <c r="HL456">
        <v>37.482999999999997</v>
      </c>
      <c r="HM456">
        <v>0</v>
      </c>
      <c r="HN456">
        <v>20.444400000000002</v>
      </c>
      <c r="HO456">
        <v>1523.36</v>
      </c>
      <c r="HP456">
        <v>20.1938</v>
      </c>
      <c r="HQ456">
        <v>96.550399999999996</v>
      </c>
      <c r="HR456">
        <v>100.03</v>
      </c>
    </row>
    <row r="457" spans="1:226" x14ac:dyDescent="0.2">
      <c r="A457">
        <v>441</v>
      </c>
      <c r="B457">
        <v>1657297603.5999999</v>
      </c>
      <c r="C457">
        <v>5999.0999999046298</v>
      </c>
      <c r="D457" t="s">
        <v>1244</v>
      </c>
      <c r="E457" t="s">
        <v>1245</v>
      </c>
      <c r="F457">
        <v>5</v>
      </c>
      <c r="G457" t="s">
        <v>1067</v>
      </c>
      <c r="H457" t="s">
        <v>354</v>
      </c>
      <c r="I457">
        <v>1657297596.0999999</v>
      </c>
      <c r="J457">
        <f t="shared" si="204"/>
        <v>1.4392570929734479E-3</v>
      </c>
      <c r="K457">
        <f t="shared" si="205"/>
        <v>1.4392570929734478</v>
      </c>
      <c r="L457">
        <f t="shared" si="206"/>
        <v>34.801307625812107</v>
      </c>
      <c r="M457">
        <f t="shared" si="207"/>
        <v>1452.8125925925899</v>
      </c>
      <c r="N457">
        <f t="shared" si="208"/>
        <v>529.8618071859637</v>
      </c>
      <c r="O457">
        <f t="shared" si="209"/>
        <v>39.183658458382418</v>
      </c>
      <c r="P457">
        <f t="shared" si="210"/>
        <v>107.43652714755082</v>
      </c>
      <c r="Q457">
        <f t="shared" si="211"/>
        <v>6.3400512038396362E-2</v>
      </c>
      <c r="R457">
        <f t="shared" si="212"/>
        <v>3.172664209793342</v>
      </c>
      <c r="S457">
        <f t="shared" si="213"/>
        <v>6.2704982291232503E-2</v>
      </c>
      <c r="T457">
        <f t="shared" si="214"/>
        <v>3.925246859865892E-2</v>
      </c>
      <c r="U457">
        <f t="shared" si="215"/>
        <v>321.5150118888896</v>
      </c>
      <c r="V457">
        <f t="shared" si="216"/>
        <v>26.000529059340145</v>
      </c>
      <c r="W457">
        <f t="shared" si="217"/>
        <v>25.033148148148101</v>
      </c>
      <c r="X457">
        <f t="shared" si="218"/>
        <v>3.1859668962132455</v>
      </c>
      <c r="Y457">
        <f t="shared" si="219"/>
        <v>49.737470423711031</v>
      </c>
      <c r="Z457">
        <f t="shared" si="220"/>
        <v>1.5428583765611956</v>
      </c>
      <c r="AA457">
        <f t="shared" si="221"/>
        <v>3.1020041096132593</v>
      </c>
      <c r="AB457">
        <f t="shared" si="222"/>
        <v>1.6431085196520498</v>
      </c>
      <c r="AC457">
        <f t="shared" si="223"/>
        <v>-63.471237800129053</v>
      </c>
      <c r="AD457">
        <f t="shared" si="224"/>
        <v>-76.512716670013816</v>
      </c>
      <c r="AE457">
        <f t="shared" si="225"/>
        <v>-5.0913920868082183</v>
      </c>
      <c r="AF457">
        <f t="shared" si="226"/>
        <v>176.4396653319385</v>
      </c>
      <c r="AG457">
        <f t="shared" si="227"/>
        <v>74.651702516244342</v>
      </c>
      <c r="AH457">
        <f t="shared" si="228"/>
        <v>1.4418016404847713</v>
      </c>
      <c r="AI457">
        <f t="shared" si="229"/>
        <v>34.801307625812107</v>
      </c>
      <c r="AJ457">
        <v>1540.55790415044</v>
      </c>
      <c r="AK457">
        <v>1507.7921818181801</v>
      </c>
      <c r="AL457">
        <v>3.4481918382471499</v>
      </c>
      <c r="AM457">
        <v>66.044289892535204</v>
      </c>
      <c r="AN457">
        <f t="shared" si="230"/>
        <v>1.4392570929734478</v>
      </c>
      <c r="AO457">
        <v>20.1019017430968</v>
      </c>
      <c r="AP457">
        <v>20.8630606060606</v>
      </c>
      <c r="AQ457">
        <v>-4.1811547135260401E-5</v>
      </c>
      <c r="AR457">
        <v>78.802789621625607</v>
      </c>
      <c r="AS457">
        <v>13</v>
      </c>
      <c r="AT457">
        <v>3</v>
      </c>
      <c r="AU457">
        <f t="shared" si="231"/>
        <v>1</v>
      </c>
      <c r="AV457">
        <f t="shared" si="232"/>
        <v>0</v>
      </c>
      <c r="AW457">
        <f t="shared" si="233"/>
        <v>39404.680536757078</v>
      </c>
      <c r="AX457">
        <f t="shared" si="234"/>
        <v>1999.99555555556</v>
      </c>
      <c r="AY457">
        <f t="shared" si="235"/>
        <v>1681.1961222222258</v>
      </c>
      <c r="AZ457">
        <f t="shared" si="236"/>
        <v>0.84059992911095349</v>
      </c>
      <c r="BA457">
        <f t="shared" si="237"/>
        <v>0.1607578631841404</v>
      </c>
      <c r="BB457">
        <v>2.7</v>
      </c>
      <c r="BC457">
        <v>0.5</v>
      </c>
      <c r="BD457" t="s">
        <v>355</v>
      </c>
      <c r="BE457">
        <v>2</v>
      </c>
      <c r="BF457" t="b">
        <v>1</v>
      </c>
      <c r="BG457">
        <v>1657297596.0999999</v>
      </c>
      <c r="BH457">
        <v>1452.8125925925899</v>
      </c>
      <c r="BI457">
        <v>1494.25444444444</v>
      </c>
      <c r="BJ457">
        <v>20.863333333333301</v>
      </c>
      <c r="BK457">
        <v>20.101025925925899</v>
      </c>
      <c r="BL457">
        <v>1450.5751851851901</v>
      </c>
      <c r="BM457">
        <v>20.681970370370401</v>
      </c>
      <c r="BN457">
        <v>500.01433333333301</v>
      </c>
      <c r="BO457">
        <v>73.850674074074107</v>
      </c>
      <c r="BP457">
        <v>0.100038974074074</v>
      </c>
      <c r="BQ457">
        <v>24.585822222222198</v>
      </c>
      <c r="BR457">
        <v>25.033148148148101</v>
      </c>
      <c r="BS457">
        <v>999.9</v>
      </c>
      <c r="BT457">
        <v>0</v>
      </c>
      <c r="BU457">
        <v>0</v>
      </c>
      <c r="BV457">
        <v>10009.995925925899</v>
      </c>
      <c r="BW457">
        <v>0</v>
      </c>
      <c r="BX457">
        <v>1143.9822222222199</v>
      </c>
      <c r="BY457">
        <v>-41.440729629629601</v>
      </c>
      <c r="BZ457">
        <v>1483.7696296296299</v>
      </c>
      <c r="CA457">
        <v>1524.9062962963001</v>
      </c>
      <c r="CB457">
        <v>0.76230585185185196</v>
      </c>
      <c r="CC457">
        <v>1494.25444444444</v>
      </c>
      <c r="CD457">
        <v>20.101025925925899</v>
      </c>
      <c r="CE457">
        <v>1.5407714814814799</v>
      </c>
      <c r="CF457">
        <v>1.4844740740740701</v>
      </c>
      <c r="CG457">
        <v>13.378877777777801</v>
      </c>
      <c r="CH457">
        <v>12.8091777777778</v>
      </c>
      <c r="CI457">
        <v>1999.99555555556</v>
      </c>
      <c r="CJ457">
        <v>0.98000366666666705</v>
      </c>
      <c r="CK457">
        <v>1.9996418518518501E-2</v>
      </c>
      <c r="CL457">
        <v>0</v>
      </c>
      <c r="CM457">
        <v>2.6144148148148099</v>
      </c>
      <c r="CN457">
        <v>0</v>
      </c>
      <c r="CO457">
        <v>7309.4492592592596</v>
      </c>
      <c r="CP457">
        <v>16705.400000000001</v>
      </c>
      <c r="CQ457">
        <v>45.177814814814802</v>
      </c>
      <c r="CR457">
        <v>46.625</v>
      </c>
      <c r="CS457">
        <v>46.215000000000003</v>
      </c>
      <c r="CT457">
        <v>44.990666666666598</v>
      </c>
      <c r="CU457">
        <v>44.307407407407403</v>
      </c>
      <c r="CV457">
        <v>1960.0003703703701</v>
      </c>
      <c r="CW457">
        <v>39.9951851851852</v>
      </c>
      <c r="CX457">
        <v>0</v>
      </c>
      <c r="CY457">
        <v>1651536878.7</v>
      </c>
      <c r="CZ457">
        <v>0</v>
      </c>
      <c r="DA457">
        <v>0</v>
      </c>
      <c r="DB457" t="s">
        <v>356</v>
      </c>
      <c r="DC457">
        <v>1657211493.5999999</v>
      </c>
      <c r="DD457">
        <v>1657211497.5999999</v>
      </c>
      <c r="DE457">
        <v>0</v>
      </c>
      <c r="DF457">
        <v>1.526</v>
      </c>
      <c r="DG457">
        <v>4.4999999999999998E-2</v>
      </c>
      <c r="DH457">
        <v>2.6110000000000002</v>
      </c>
      <c r="DI457">
        <v>0.157</v>
      </c>
      <c r="DJ457">
        <v>420</v>
      </c>
      <c r="DK457">
        <v>20</v>
      </c>
      <c r="DL457">
        <v>0.57999999999999996</v>
      </c>
      <c r="DM457">
        <v>0.22</v>
      </c>
      <c r="DN457">
        <v>-41.393535</v>
      </c>
      <c r="DO457">
        <v>-0.89491181988739599</v>
      </c>
      <c r="DP457">
        <v>0.20546799087692399</v>
      </c>
      <c r="DQ457">
        <v>0</v>
      </c>
      <c r="DR457">
        <v>0.77141320000000002</v>
      </c>
      <c r="DS457">
        <v>-0.15518258161351101</v>
      </c>
      <c r="DT457">
        <v>1.6639771212670001E-2</v>
      </c>
      <c r="DU457">
        <v>0</v>
      </c>
      <c r="DV457">
        <v>0</v>
      </c>
      <c r="DW457">
        <v>2</v>
      </c>
      <c r="DX457" t="s">
        <v>357</v>
      </c>
      <c r="DY457">
        <v>2.8559299999999999</v>
      </c>
      <c r="DZ457">
        <v>2.7164700000000002</v>
      </c>
      <c r="EA457">
        <v>0.17516599999999999</v>
      </c>
      <c r="EB457">
        <v>0.17786199999999999</v>
      </c>
      <c r="EC457">
        <v>7.6468999999999995E-2</v>
      </c>
      <c r="ED457">
        <v>7.4490299999999995E-2</v>
      </c>
      <c r="EE457">
        <v>23240.799999999999</v>
      </c>
      <c r="EF457">
        <v>20127.2</v>
      </c>
      <c r="EG457">
        <v>25230</v>
      </c>
      <c r="EH457">
        <v>23846.9</v>
      </c>
      <c r="EI457">
        <v>39791.300000000003</v>
      </c>
      <c r="EJ457">
        <v>36542.699999999997</v>
      </c>
      <c r="EK457">
        <v>45623.5</v>
      </c>
      <c r="EL457">
        <v>42549.599999999999</v>
      </c>
      <c r="EM457">
        <v>1.79095</v>
      </c>
      <c r="EN457">
        <v>2.1193499999999998</v>
      </c>
      <c r="EO457">
        <v>6.3002100000000005E-2</v>
      </c>
      <c r="EP457">
        <v>0</v>
      </c>
      <c r="EQ457">
        <v>23.968699999999998</v>
      </c>
      <c r="ER457">
        <v>999.9</v>
      </c>
      <c r="ES457">
        <v>34.805999999999997</v>
      </c>
      <c r="ET457">
        <v>36.447000000000003</v>
      </c>
      <c r="EU457">
        <v>28.829599999999999</v>
      </c>
      <c r="EV457">
        <v>52.383099999999999</v>
      </c>
      <c r="EW457">
        <v>36.758800000000001</v>
      </c>
      <c r="EX457">
        <v>2</v>
      </c>
      <c r="EY457">
        <v>6.0129599999999998E-2</v>
      </c>
      <c r="EZ457">
        <v>3.1610299999999998</v>
      </c>
      <c r="FA457">
        <v>20.215299999999999</v>
      </c>
      <c r="FB457">
        <v>5.2330100000000002</v>
      </c>
      <c r="FC457">
        <v>11.9918</v>
      </c>
      <c r="FD457">
        <v>4.9557000000000002</v>
      </c>
      <c r="FE457">
        <v>3.3039800000000001</v>
      </c>
      <c r="FF457">
        <v>9999</v>
      </c>
      <c r="FG457">
        <v>5209.2</v>
      </c>
      <c r="FH457">
        <v>329.9</v>
      </c>
      <c r="FI457">
        <v>9999</v>
      </c>
      <c r="FJ457">
        <v>1.86829</v>
      </c>
      <c r="FK457">
        <v>1.8640099999999999</v>
      </c>
      <c r="FL457">
        <v>1.87148</v>
      </c>
      <c r="FM457">
        <v>1.8625700000000001</v>
      </c>
      <c r="FN457">
        <v>1.86191</v>
      </c>
      <c r="FO457">
        <v>1.86829</v>
      </c>
      <c r="FP457">
        <v>1.8585100000000001</v>
      </c>
      <c r="FQ457">
        <v>1.86473</v>
      </c>
      <c r="FR457">
        <v>5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2.2999999999999998</v>
      </c>
      <c r="GF457">
        <v>0.18129999999999999</v>
      </c>
      <c r="GG457">
        <v>0.30658851354286398</v>
      </c>
      <c r="GH457">
        <v>2.2958890734485699E-3</v>
      </c>
      <c r="GI457">
        <v>-1.86257123826648E-6</v>
      </c>
      <c r="GJ457">
        <v>8.2594232886446805E-10</v>
      </c>
      <c r="GK457">
        <v>-0.101148223110564</v>
      </c>
      <c r="GL457">
        <v>-3.7577424899751702E-2</v>
      </c>
      <c r="GM457">
        <v>3.3046140057118702E-3</v>
      </c>
      <c r="GN457">
        <v>-3.9997718568980099E-5</v>
      </c>
      <c r="GO457">
        <v>3</v>
      </c>
      <c r="GP457">
        <v>2332</v>
      </c>
      <c r="GQ457">
        <v>2</v>
      </c>
      <c r="GR457">
        <v>24</v>
      </c>
      <c r="GS457">
        <v>1435.2</v>
      </c>
      <c r="GT457">
        <v>1435.1</v>
      </c>
      <c r="GU457">
        <v>3.6218300000000001</v>
      </c>
      <c r="GV457">
        <v>2.34985</v>
      </c>
      <c r="GW457">
        <v>1.9982899999999999</v>
      </c>
      <c r="GX457">
        <v>2.6940900000000001</v>
      </c>
      <c r="GY457">
        <v>2.0935100000000002</v>
      </c>
      <c r="GZ457">
        <v>2.34497</v>
      </c>
      <c r="HA457">
        <v>42.191499999999998</v>
      </c>
      <c r="HB457">
        <v>15.2178</v>
      </c>
      <c r="HC457">
        <v>18</v>
      </c>
      <c r="HD457">
        <v>431.79599999999999</v>
      </c>
      <c r="HE457">
        <v>647.94200000000001</v>
      </c>
      <c r="HF457">
        <v>20.411799999999999</v>
      </c>
      <c r="HG457">
        <v>28.039300000000001</v>
      </c>
      <c r="HH457">
        <v>29.9999</v>
      </c>
      <c r="HI457">
        <v>27.887699999999999</v>
      </c>
      <c r="HJ457">
        <v>27.875299999999999</v>
      </c>
      <c r="HK457">
        <v>72.461799999999997</v>
      </c>
      <c r="HL457">
        <v>37.203400000000002</v>
      </c>
      <c r="HM457">
        <v>0</v>
      </c>
      <c r="HN457">
        <v>20.4129</v>
      </c>
      <c r="HO457">
        <v>1543.52</v>
      </c>
      <c r="HP457">
        <v>20.2197</v>
      </c>
      <c r="HQ457">
        <v>96.550799999999995</v>
      </c>
      <c r="HR457">
        <v>100.02800000000001</v>
      </c>
    </row>
    <row r="458" spans="1:226" x14ac:dyDescent="0.2">
      <c r="A458">
        <v>442</v>
      </c>
      <c r="B458">
        <v>1657297608.5999999</v>
      </c>
      <c r="C458">
        <v>6004.0999999046298</v>
      </c>
      <c r="D458" t="s">
        <v>1246</v>
      </c>
      <c r="E458" t="s">
        <v>1247</v>
      </c>
      <c r="F458">
        <v>5</v>
      </c>
      <c r="G458" t="s">
        <v>1067</v>
      </c>
      <c r="H458" t="s">
        <v>354</v>
      </c>
      <c r="I458">
        <v>1657297600.81429</v>
      </c>
      <c r="J458">
        <f t="shared" si="204"/>
        <v>1.3713725350751483E-3</v>
      </c>
      <c r="K458">
        <f t="shared" si="205"/>
        <v>1.3713725350751482</v>
      </c>
      <c r="L458">
        <f t="shared" si="206"/>
        <v>34.86269133381947</v>
      </c>
      <c r="M458">
        <f t="shared" si="207"/>
        <v>1468.61214285714</v>
      </c>
      <c r="N458">
        <f t="shared" si="208"/>
        <v>502.37413751421116</v>
      </c>
      <c r="O458">
        <f t="shared" si="209"/>
        <v>37.150996891411879</v>
      </c>
      <c r="P458">
        <f t="shared" si="210"/>
        <v>108.60512331296502</v>
      </c>
      <c r="Q458">
        <f t="shared" si="211"/>
        <v>6.0511373519143104E-2</v>
      </c>
      <c r="R458">
        <f t="shared" si="212"/>
        <v>3.1702815179784896</v>
      </c>
      <c r="S458">
        <f t="shared" si="213"/>
        <v>5.9876976597022492E-2</v>
      </c>
      <c r="T458">
        <f t="shared" si="214"/>
        <v>3.7479554063827414E-2</v>
      </c>
      <c r="U458">
        <f t="shared" si="215"/>
        <v>321.51555514285781</v>
      </c>
      <c r="V458">
        <f t="shared" si="216"/>
        <v>26.004075828354104</v>
      </c>
      <c r="W458">
        <f t="shared" si="217"/>
        <v>25.015767857142901</v>
      </c>
      <c r="X458">
        <f t="shared" si="218"/>
        <v>3.1826679226341299</v>
      </c>
      <c r="Y458">
        <f t="shared" si="219"/>
        <v>49.785835493338695</v>
      </c>
      <c r="Z458">
        <f t="shared" si="220"/>
        <v>1.5430762313418245</v>
      </c>
      <c r="AA458">
        <f t="shared" si="221"/>
        <v>3.0994282129668926</v>
      </c>
      <c r="AB458">
        <f t="shared" si="222"/>
        <v>1.6395916912923054</v>
      </c>
      <c r="AC458">
        <f t="shared" si="223"/>
        <v>-60.477528796814042</v>
      </c>
      <c r="AD458">
        <f t="shared" si="224"/>
        <v>-75.858721342771247</v>
      </c>
      <c r="AE458">
        <f t="shared" si="225"/>
        <v>-5.0508714072822141</v>
      </c>
      <c r="AF458">
        <f t="shared" si="226"/>
        <v>180.12843359599029</v>
      </c>
      <c r="AG458">
        <f t="shared" si="227"/>
        <v>74.888529064047674</v>
      </c>
      <c r="AH458">
        <f t="shared" si="228"/>
        <v>1.4001991301967023</v>
      </c>
      <c r="AI458">
        <f t="shared" si="229"/>
        <v>34.86269133381947</v>
      </c>
      <c r="AJ458">
        <v>1557.9694900121899</v>
      </c>
      <c r="AK458">
        <v>1525.0021212121201</v>
      </c>
      <c r="AL458">
        <v>3.4905088378615998</v>
      </c>
      <c r="AM458">
        <v>66.044289892535204</v>
      </c>
      <c r="AN458">
        <f t="shared" si="230"/>
        <v>1.3713725350751482</v>
      </c>
      <c r="AO458">
        <v>20.155473122551701</v>
      </c>
      <c r="AP458">
        <v>20.880053333333301</v>
      </c>
      <c r="AQ458">
        <v>1.0115289845624701E-4</v>
      </c>
      <c r="AR458">
        <v>78.802789621625607</v>
      </c>
      <c r="AS458">
        <v>13</v>
      </c>
      <c r="AT458">
        <v>3</v>
      </c>
      <c r="AU458">
        <f t="shared" si="231"/>
        <v>1</v>
      </c>
      <c r="AV458">
        <f t="shared" si="232"/>
        <v>0</v>
      </c>
      <c r="AW458">
        <f t="shared" si="233"/>
        <v>39366.829721511363</v>
      </c>
      <c r="AX458">
        <f t="shared" si="234"/>
        <v>1999.99928571429</v>
      </c>
      <c r="AY458">
        <f t="shared" si="235"/>
        <v>1681.1992285714321</v>
      </c>
      <c r="AZ458">
        <f t="shared" si="236"/>
        <v>0.8405999144999694</v>
      </c>
      <c r="BA458">
        <f t="shared" si="237"/>
        <v>0.16075783498494106</v>
      </c>
      <c r="BB458">
        <v>2.7</v>
      </c>
      <c r="BC458">
        <v>0.5</v>
      </c>
      <c r="BD458" t="s">
        <v>355</v>
      </c>
      <c r="BE458">
        <v>2</v>
      </c>
      <c r="BF458" t="b">
        <v>1</v>
      </c>
      <c r="BG458">
        <v>1657297600.81429</v>
      </c>
      <c r="BH458">
        <v>1468.61214285714</v>
      </c>
      <c r="BI458">
        <v>1510.16107142857</v>
      </c>
      <c r="BJ458">
        <v>20.8662392857143</v>
      </c>
      <c r="BK458">
        <v>20.125932142857099</v>
      </c>
      <c r="BL458">
        <v>1466.34</v>
      </c>
      <c r="BM458">
        <v>20.684742857142901</v>
      </c>
      <c r="BN458">
        <v>500.01571428571401</v>
      </c>
      <c r="BO458">
        <v>73.8508107142857</v>
      </c>
      <c r="BP458">
        <v>0.100044071428571</v>
      </c>
      <c r="BQ458">
        <v>24.571932142857101</v>
      </c>
      <c r="BR458">
        <v>25.015767857142901</v>
      </c>
      <c r="BS458">
        <v>999.9</v>
      </c>
      <c r="BT458">
        <v>0</v>
      </c>
      <c r="BU458">
        <v>0</v>
      </c>
      <c r="BV458">
        <v>9999.4639285714293</v>
      </c>
      <c r="BW458">
        <v>0</v>
      </c>
      <c r="BX458">
        <v>1144.51642857143</v>
      </c>
      <c r="BY458">
        <v>-41.547839285714304</v>
      </c>
      <c r="BZ458">
        <v>1499.91</v>
      </c>
      <c r="CA458">
        <v>1541.1789285714301</v>
      </c>
      <c r="CB458">
        <v>0.74029746428571397</v>
      </c>
      <c r="CC458">
        <v>1510.16107142857</v>
      </c>
      <c r="CD458">
        <v>20.125932142857099</v>
      </c>
      <c r="CE458">
        <v>1.54098892857143</v>
      </c>
      <c r="CF458">
        <v>1.4863164285714301</v>
      </c>
      <c r="CG458">
        <v>13.3810392857143</v>
      </c>
      <c r="CH458">
        <v>12.8281071428571</v>
      </c>
      <c r="CI458">
        <v>1999.99928571429</v>
      </c>
      <c r="CJ458">
        <v>0.98000482142857104</v>
      </c>
      <c r="CK458">
        <v>1.99952357142857E-2</v>
      </c>
      <c r="CL458">
        <v>0</v>
      </c>
      <c r="CM458">
        <v>2.6741928571428599</v>
      </c>
      <c r="CN458">
        <v>0</v>
      </c>
      <c r="CO458">
        <v>7308.7907142857102</v>
      </c>
      <c r="CP458">
        <v>16705.45</v>
      </c>
      <c r="CQ458">
        <v>45.158214285714301</v>
      </c>
      <c r="CR458">
        <v>46.625</v>
      </c>
      <c r="CS458">
        <v>46.200499999999998</v>
      </c>
      <c r="CT458">
        <v>44.972999999999999</v>
      </c>
      <c r="CU458">
        <v>44.311999999999998</v>
      </c>
      <c r="CV458">
        <v>1960.0050000000001</v>
      </c>
      <c r="CW458">
        <v>39.994285714285702</v>
      </c>
      <c r="CX458">
        <v>0</v>
      </c>
      <c r="CY458">
        <v>1651536883.5</v>
      </c>
      <c r="CZ458">
        <v>0</v>
      </c>
      <c r="DA458">
        <v>0</v>
      </c>
      <c r="DB458" t="s">
        <v>356</v>
      </c>
      <c r="DC458">
        <v>1657211493.5999999</v>
      </c>
      <c r="DD458">
        <v>1657211497.5999999</v>
      </c>
      <c r="DE458">
        <v>0</v>
      </c>
      <c r="DF458">
        <v>1.526</v>
      </c>
      <c r="DG458">
        <v>4.4999999999999998E-2</v>
      </c>
      <c r="DH458">
        <v>2.6110000000000002</v>
      </c>
      <c r="DI458">
        <v>0.157</v>
      </c>
      <c r="DJ458">
        <v>420</v>
      </c>
      <c r="DK458">
        <v>20</v>
      </c>
      <c r="DL458">
        <v>0.57999999999999996</v>
      </c>
      <c r="DM458">
        <v>0.22</v>
      </c>
      <c r="DN458">
        <v>-41.498236585365902</v>
      </c>
      <c r="DO458">
        <v>-0.76373101045293001</v>
      </c>
      <c r="DP458">
        <v>0.16017600038874499</v>
      </c>
      <c r="DQ458">
        <v>0</v>
      </c>
      <c r="DR458">
        <v>0.75158126829268301</v>
      </c>
      <c r="DS458">
        <v>-0.24934250174215999</v>
      </c>
      <c r="DT458">
        <v>2.8072104787861901E-2</v>
      </c>
      <c r="DU458">
        <v>0</v>
      </c>
      <c r="DV458">
        <v>0</v>
      </c>
      <c r="DW458">
        <v>2</v>
      </c>
      <c r="DX458" t="s">
        <v>357</v>
      </c>
      <c r="DY458">
        <v>2.85555</v>
      </c>
      <c r="DZ458">
        <v>2.71644</v>
      </c>
      <c r="EA458">
        <v>0.176373</v>
      </c>
      <c r="EB458">
        <v>0.17908199999999999</v>
      </c>
      <c r="EC458">
        <v>7.6521800000000001E-2</v>
      </c>
      <c r="ED458">
        <v>7.4607999999999994E-2</v>
      </c>
      <c r="EE458">
        <v>23206.9</v>
      </c>
      <c r="EF458">
        <v>20097.7</v>
      </c>
      <c r="EG458">
        <v>25230.1</v>
      </c>
      <c r="EH458">
        <v>23847.3</v>
      </c>
      <c r="EI458">
        <v>39789</v>
      </c>
      <c r="EJ458">
        <v>36538.400000000001</v>
      </c>
      <c r="EK458">
        <v>45623.4</v>
      </c>
      <c r="EL458">
        <v>42550</v>
      </c>
      <c r="EM458">
        <v>1.7906500000000001</v>
      </c>
      <c r="EN458">
        <v>2.1195499999999998</v>
      </c>
      <c r="EO458">
        <v>6.1918099999999997E-2</v>
      </c>
      <c r="EP458">
        <v>0</v>
      </c>
      <c r="EQ458">
        <v>23.970199999999998</v>
      </c>
      <c r="ER458">
        <v>999.9</v>
      </c>
      <c r="ES458">
        <v>34.781999999999996</v>
      </c>
      <c r="ET458">
        <v>36.466999999999999</v>
      </c>
      <c r="EU458">
        <v>28.8398</v>
      </c>
      <c r="EV458">
        <v>52.243099999999998</v>
      </c>
      <c r="EW458">
        <v>36.923099999999998</v>
      </c>
      <c r="EX458">
        <v>2</v>
      </c>
      <c r="EY458">
        <v>5.9916200000000003E-2</v>
      </c>
      <c r="EZ458">
        <v>3.0651600000000001</v>
      </c>
      <c r="FA458">
        <v>20.217099999999999</v>
      </c>
      <c r="FB458">
        <v>5.23271</v>
      </c>
      <c r="FC458">
        <v>11.9918</v>
      </c>
      <c r="FD458">
        <v>4.9557000000000002</v>
      </c>
      <c r="FE458">
        <v>3.3039000000000001</v>
      </c>
      <c r="FF458">
        <v>9999</v>
      </c>
      <c r="FG458">
        <v>5209.2</v>
      </c>
      <c r="FH458">
        <v>329.9</v>
      </c>
      <c r="FI458">
        <v>9999</v>
      </c>
      <c r="FJ458">
        <v>1.86829</v>
      </c>
      <c r="FK458">
        <v>1.8640099999999999</v>
      </c>
      <c r="FL458">
        <v>1.8714900000000001</v>
      </c>
      <c r="FM458">
        <v>1.8625700000000001</v>
      </c>
      <c r="FN458">
        <v>1.8619000000000001</v>
      </c>
      <c r="FO458">
        <v>1.86829</v>
      </c>
      <c r="FP458">
        <v>1.8584799999999999</v>
      </c>
      <c r="FQ458">
        <v>1.8647100000000001</v>
      </c>
      <c r="FR458">
        <v>5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2.34</v>
      </c>
      <c r="GF458">
        <v>0.1822</v>
      </c>
      <c r="GG458">
        <v>0.30658851354286398</v>
      </c>
      <c r="GH458">
        <v>2.2958890734485699E-3</v>
      </c>
      <c r="GI458">
        <v>-1.86257123826648E-6</v>
      </c>
      <c r="GJ458">
        <v>8.2594232886446805E-10</v>
      </c>
      <c r="GK458">
        <v>-0.101148223110564</v>
      </c>
      <c r="GL458">
        <v>-3.7577424899751702E-2</v>
      </c>
      <c r="GM458">
        <v>3.3046140057118702E-3</v>
      </c>
      <c r="GN458">
        <v>-3.9997718568980099E-5</v>
      </c>
      <c r="GO458">
        <v>3</v>
      </c>
      <c r="GP458">
        <v>2332</v>
      </c>
      <c r="GQ458">
        <v>2</v>
      </c>
      <c r="GR458">
        <v>24</v>
      </c>
      <c r="GS458">
        <v>1435.2</v>
      </c>
      <c r="GT458">
        <v>1435.2</v>
      </c>
      <c r="GU458">
        <v>3.6523400000000001</v>
      </c>
      <c r="GV458">
        <v>2.3535200000000001</v>
      </c>
      <c r="GW458">
        <v>1.9982899999999999</v>
      </c>
      <c r="GX458">
        <v>2.6928700000000001</v>
      </c>
      <c r="GY458">
        <v>2.0935100000000002</v>
      </c>
      <c r="GZ458">
        <v>2.3754900000000001</v>
      </c>
      <c r="HA458">
        <v>42.218000000000004</v>
      </c>
      <c r="HB458">
        <v>15.2178</v>
      </c>
      <c r="HC458">
        <v>18</v>
      </c>
      <c r="HD458">
        <v>431.63</v>
      </c>
      <c r="HE458">
        <v>648.10599999999999</v>
      </c>
      <c r="HF458">
        <v>20.3901</v>
      </c>
      <c r="HG458">
        <v>28.039300000000001</v>
      </c>
      <c r="HH458">
        <v>30</v>
      </c>
      <c r="HI458">
        <v>27.888500000000001</v>
      </c>
      <c r="HJ458">
        <v>27.875399999999999</v>
      </c>
      <c r="HK458">
        <v>73.080500000000001</v>
      </c>
      <c r="HL458">
        <v>37.203400000000002</v>
      </c>
      <c r="HM458">
        <v>0</v>
      </c>
      <c r="HN458">
        <v>20.4025</v>
      </c>
      <c r="HO458">
        <v>1556.95</v>
      </c>
      <c r="HP458">
        <v>20.2102</v>
      </c>
      <c r="HQ458">
        <v>96.550899999999999</v>
      </c>
      <c r="HR458">
        <v>100.029</v>
      </c>
    </row>
    <row r="459" spans="1:226" x14ac:dyDescent="0.2">
      <c r="A459">
        <v>443</v>
      </c>
      <c r="B459">
        <v>1657297613.5999999</v>
      </c>
      <c r="C459">
        <v>6009.0999999046298</v>
      </c>
      <c r="D459" t="s">
        <v>1248</v>
      </c>
      <c r="E459" t="s">
        <v>1249</v>
      </c>
      <c r="F459">
        <v>5</v>
      </c>
      <c r="G459" t="s">
        <v>1067</v>
      </c>
      <c r="H459" t="s">
        <v>354</v>
      </c>
      <c r="I459">
        <v>1657297606.0999999</v>
      </c>
      <c r="J459">
        <f t="shared" si="204"/>
        <v>1.3784243526449081E-3</v>
      </c>
      <c r="K459">
        <f t="shared" si="205"/>
        <v>1.378424352644908</v>
      </c>
      <c r="L459">
        <f t="shared" si="206"/>
        <v>35.736881310575335</v>
      </c>
      <c r="M459">
        <f t="shared" si="207"/>
        <v>1486.40148148148</v>
      </c>
      <c r="N459">
        <f t="shared" si="208"/>
        <v>504.12168732862028</v>
      </c>
      <c r="O459">
        <f t="shared" si="209"/>
        <v>37.280115045226943</v>
      </c>
      <c r="P459">
        <f t="shared" si="210"/>
        <v>109.92032206879306</v>
      </c>
      <c r="Q459">
        <f t="shared" si="211"/>
        <v>6.0998196927751519E-2</v>
      </c>
      <c r="R459">
        <f t="shared" si="212"/>
        <v>3.1689823456571222</v>
      </c>
      <c r="S459">
        <f t="shared" si="213"/>
        <v>6.0353348707425113E-2</v>
      </c>
      <c r="T459">
        <f t="shared" si="214"/>
        <v>3.777821180550156E-2</v>
      </c>
      <c r="U459">
        <f t="shared" si="215"/>
        <v>321.51494811111155</v>
      </c>
      <c r="V459">
        <f t="shared" si="216"/>
        <v>25.983616248076761</v>
      </c>
      <c r="W459">
        <f t="shared" si="217"/>
        <v>24.995170370370399</v>
      </c>
      <c r="X459">
        <f t="shared" si="218"/>
        <v>3.178762154740971</v>
      </c>
      <c r="Y459">
        <f t="shared" si="219"/>
        <v>49.864036116818269</v>
      </c>
      <c r="Z459">
        <f t="shared" si="220"/>
        <v>1.5437152378336623</v>
      </c>
      <c r="AA459">
        <f t="shared" si="221"/>
        <v>3.0958489485631389</v>
      </c>
      <c r="AB459">
        <f t="shared" si="222"/>
        <v>1.6350469169073087</v>
      </c>
      <c r="AC459">
        <f t="shared" si="223"/>
        <v>-60.788513951640446</v>
      </c>
      <c r="AD459">
        <f t="shared" si="224"/>
        <v>-75.608924431179076</v>
      </c>
      <c r="AE459">
        <f t="shared" si="225"/>
        <v>-5.0352906308005787</v>
      </c>
      <c r="AF459">
        <f t="shared" si="226"/>
        <v>180.08221909749142</v>
      </c>
      <c r="AG459">
        <f t="shared" si="227"/>
        <v>75.011977857608528</v>
      </c>
      <c r="AH459">
        <f t="shared" si="228"/>
        <v>1.3651698307870435</v>
      </c>
      <c r="AI459">
        <f t="shared" si="229"/>
        <v>35.736881310575335</v>
      </c>
      <c r="AJ459">
        <v>1575.3081151884101</v>
      </c>
      <c r="AK459">
        <v>1542.19909090909</v>
      </c>
      <c r="AL459">
        <v>3.4036689544084702</v>
      </c>
      <c r="AM459">
        <v>66.044289892535204</v>
      </c>
      <c r="AN459">
        <f t="shared" si="230"/>
        <v>1.378424352644908</v>
      </c>
      <c r="AO459">
        <v>20.181320632568699</v>
      </c>
      <c r="AP459">
        <v>20.896109696969699</v>
      </c>
      <c r="AQ459">
        <v>2.9770172768388298E-3</v>
      </c>
      <c r="AR459">
        <v>78.802789621625607</v>
      </c>
      <c r="AS459">
        <v>13</v>
      </c>
      <c r="AT459">
        <v>3</v>
      </c>
      <c r="AU459">
        <f t="shared" si="231"/>
        <v>1</v>
      </c>
      <c r="AV459">
        <f t="shared" si="232"/>
        <v>0</v>
      </c>
      <c r="AW459">
        <f t="shared" si="233"/>
        <v>39347.738228329465</v>
      </c>
      <c r="AX459">
        <f t="shared" si="234"/>
        <v>1999.9970370370399</v>
      </c>
      <c r="AY459">
        <f t="shared" si="235"/>
        <v>1681.1972111111136</v>
      </c>
      <c r="AZ459">
        <f t="shared" si="236"/>
        <v>0.84059985088866795</v>
      </c>
      <c r="BA459">
        <f t="shared" si="237"/>
        <v>0.16075771221512919</v>
      </c>
      <c r="BB459">
        <v>2.7</v>
      </c>
      <c r="BC459">
        <v>0.5</v>
      </c>
      <c r="BD459" t="s">
        <v>355</v>
      </c>
      <c r="BE459">
        <v>2</v>
      </c>
      <c r="BF459" t="b">
        <v>1</v>
      </c>
      <c r="BG459">
        <v>1657297606.0999999</v>
      </c>
      <c r="BH459">
        <v>1486.40148148148</v>
      </c>
      <c r="BI459">
        <v>1528.0033333333299</v>
      </c>
      <c r="BJ459">
        <v>20.874944444444399</v>
      </c>
      <c r="BK459">
        <v>20.153148148148102</v>
      </c>
      <c r="BL459">
        <v>1484.0896296296301</v>
      </c>
      <c r="BM459">
        <v>20.6930444444444</v>
      </c>
      <c r="BN459">
        <v>500.00455555555499</v>
      </c>
      <c r="BO459">
        <v>73.850677777777804</v>
      </c>
      <c r="BP459">
        <v>9.9949585185185194E-2</v>
      </c>
      <c r="BQ459">
        <v>24.552614814814799</v>
      </c>
      <c r="BR459">
        <v>24.995170370370399</v>
      </c>
      <c r="BS459">
        <v>999.9</v>
      </c>
      <c r="BT459">
        <v>0</v>
      </c>
      <c r="BU459">
        <v>0</v>
      </c>
      <c r="BV459">
        <v>9993.7507407407393</v>
      </c>
      <c r="BW459">
        <v>0</v>
      </c>
      <c r="BX459">
        <v>1145.29925925926</v>
      </c>
      <c r="BY459">
        <v>-41.601903703703698</v>
      </c>
      <c r="BZ459">
        <v>1518.0914814814801</v>
      </c>
      <c r="CA459">
        <v>1559.43259259259</v>
      </c>
      <c r="CB459">
        <v>0.721782777777778</v>
      </c>
      <c r="CC459">
        <v>1528.0033333333299</v>
      </c>
      <c r="CD459">
        <v>20.153148148148102</v>
      </c>
      <c r="CE459">
        <v>1.54162888888889</v>
      </c>
      <c r="CF459">
        <v>1.48832481481481</v>
      </c>
      <c r="CG459">
        <v>13.387403703703701</v>
      </c>
      <c r="CH459">
        <v>12.848725925925899</v>
      </c>
      <c r="CI459">
        <v>1999.9970370370399</v>
      </c>
      <c r="CJ459">
        <v>0.98000699999999996</v>
      </c>
      <c r="CK459">
        <v>1.9993E-2</v>
      </c>
      <c r="CL459">
        <v>0</v>
      </c>
      <c r="CM459">
        <v>2.6111185185185199</v>
      </c>
      <c r="CN459">
        <v>0</v>
      </c>
      <c r="CO459">
        <v>7304.8607407407399</v>
      </c>
      <c r="CP459">
        <v>16705.448148148102</v>
      </c>
      <c r="CQ459">
        <v>45.136481481481503</v>
      </c>
      <c r="CR459">
        <v>46.625</v>
      </c>
      <c r="CS459">
        <v>46.201000000000001</v>
      </c>
      <c r="CT459">
        <v>44.953333333333298</v>
      </c>
      <c r="CU459">
        <v>44.311999999999998</v>
      </c>
      <c r="CV459">
        <v>1960.0070370370399</v>
      </c>
      <c r="CW459">
        <v>39.99</v>
      </c>
      <c r="CX459">
        <v>0</v>
      </c>
      <c r="CY459">
        <v>1651536888.3</v>
      </c>
      <c r="CZ459">
        <v>0</v>
      </c>
      <c r="DA459">
        <v>0</v>
      </c>
      <c r="DB459" t="s">
        <v>356</v>
      </c>
      <c r="DC459">
        <v>1657211493.5999999</v>
      </c>
      <c r="DD459">
        <v>1657211497.5999999</v>
      </c>
      <c r="DE459">
        <v>0</v>
      </c>
      <c r="DF459">
        <v>1.526</v>
      </c>
      <c r="DG459">
        <v>4.4999999999999998E-2</v>
      </c>
      <c r="DH459">
        <v>2.6110000000000002</v>
      </c>
      <c r="DI459">
        <v>0.157</v>
      </c>
      <c r="DJ459">
        <v>420</v>
      </c>
      <c r="DK459">
        <v>20</v>
      </c>
      <c r="DL459">
        <v>0.57999999999999996</v>
      </c>
      <c r="DM459">
        <v>0.22</v>
      </c>
      <c r="DN459">
        <v>-41.557124999999999</v>
      </c>
      <c r="DO459">
        <v>-0.93369455909939603</v>
      </c>
      <c r="DP459">
        <v>0.17082387969777499</v>
      </c>
      <c r="DQ459">
        <v>0</v>
      </c>
      <c r="DR459">
        <v>0.73488014999999995</v>
      </c>
      <c r="DS459">
        <v>-0.25536650656660598</v>
      </c>
      <c r="DT459">
        <v>2.81178121966753E-2</v>
      </c>
      <c r="DU459">
        <v>0</v>
      </c>
      <c r="DV459">
        <v>0</v>
      </c>
      <c r="DW459">
        <v>2</v>
      </c>
      <c r="DX459" t="s">
        <v>357</v>
      </c>
      <c r="DY459">
        <v>2.8555700000000002</v>
      </c>
      <c r="DZ459">
        <v>2.7161599999999999</v>
      </c>
      <c r="EA459">
        <v>0.17755399999999999</v>
      </c>
      <c r="EB459">
        <v>0.18023</v>
      </c>
      <c r="EC459">
        <v>7.6559600000000005E-2</v>
      </c>
      <c r="ED459">
        <v>7.4614799999999995E-2</v>
      </c>
      <c r="EE459">
        <v>23173.5</v>
      </c>
      <c r="EF459">
        <v>20069.2</v>
      </c>
      <c r="EG459">
        <v>25229.9</v>
      </c>
      <c r="EH459">
        <v>23846.9</v>
      </c>
      <c r="EI459">
        <v>39787.199999999997</v>
      </c>
      <c r="EJ459">
        <v>36537.4</v>
      </c>
      <c r="EK459">
        <v>45623.199999999997</v>
      </c>
      <c r="EL459">
        <v>42549.2</v>
      </c>
      <c r="EM459">
        <v>1.7906500000000001</v>
      </c>
      <c r="EN459">
        <v>2.11937</v>
      </c>
      <c r="EO459">
        <v>6.1187900000000003E-2</v>
      </c>
      <c r="EP459">
        <v>0</v>
      </c>
      <c r="EQ459">
        <v>23.9696</v>
      </c>
      <c r="ER459">
        <v>999.9</v>
      </c>
      <c r="ES459">
        <v>34.781999999999996</v>
      </c>
      <c r="ET459">
        <v>36.476999999999997</v>
      </c>
      <c r="EU459">
        <v>28.858699999999999</v>
      </c>
      <c r="EV459">
        <v>52.373100000000001</v>
      </c>
      <c r="EW459">
        <v>36.943100000000001</v>
      </c>
      <c r="EX459">
        <v>2</v>
      </c>
      <c r="EY459">
        <v>5.8676300000000001E-2</v>
      </c>
      <c r="EZ459">
        <v>1.91151</v>
      </c>
      <c r="FA459">
        <v>20.233599999999999</v>
      </c>
      <c r="FB459">
        <v>5.23271</v>
      </c>
      <c r="FC459">
        <v>11.9917</v>
      </c>
      <c r="FD459">
        <v>4.9558</v>
      </c>
      <c r="FE459">
        <v>3.3039499999999999</v>
      </c>
      <c r="FF459">
        <v>9999</v>
      </c>
      <c r="FG459">
        <v>5209.3999999999996</v>
      </c>
      <c r="FH459">
        <v>329.9</v>
      </c>
      <c r="FI459">
        <v>9999</v>
      </c>
      <c r="FJ459">
        <v>1.86829</v>
      </c>
      <c r="FK459">
        <v>1.8640099999999999</v>
      </c>
      <c r="FL459">
        <v>1.8714900000000001</v>
      </c>
      <c r="FM459">
        <v>1.8626100000000001</v>
      </c>
      <c r="FN459">
        <v>1.86192</v>
      </c>
      <c r="FO459">
        <v>1.86829</v>
      </c>
      <c r="FP459">
        <v>1.8585100000000001</v>
      </c>
      <c r="FQ459">
        <v>1.86476</v>
      </c>
      <c r="FR459">
        <v>5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2.37</v>
      </c>
      <c r="GF459">
        <v>0.18290000000000001</v>
      </c>
      <c r="GG459">
        <v>0.30658851354286398</v>
      </c>
      <c r="GH459">
        <v>2.2958890734485699E-3</v>
      </c>
      <c r="GI459">
        <v>-1.86257123826648E-6</v>
      </c>
      <c r="GJ459">
        <v>8.2594232886446805E-10</v>
      </c>
      <c r="GK459">
        <v>-0.101148223110564</v>
      </c>
      <c r="GL459">
        <v>-3.7577424899751702E-2</v>
      </c>
      <c r="GM459">
        <v>3.3046140057118702E-3</v>
      </c>
      <c r="GN459">
        <v>-3.9997718568980099E-5</v>
      </c>
      <c r="GO459">
        <v>3</v>
      </c>
      <c r="GP459">
        <v>2332</v>
      </c>
      <c r="GQ459">
        <v>2</v>
      </c>
      <c r="GR459">
        <v>24</v>
      </c>
      <c r="GS459">
        <v>1435.3</v>
      </c>
      <c r="GT459">
        <v>1435.3</v>
      </c>
      <c r="GU459">
        <v>3.6791999999999998</v>
      </c>
      <c r="GV459">
        <v>2.34863</v>
      </c>
      <c r="GW459">
        <v>1.9982899999999999</v>
      </c>
      <c r="GX459">
        <v>2.6928700000000001</v>
      </c>
      <c r="GY459">
        <v>2.0935100000000002</v>
      </c>
      <c r="GZ459">
        <v>2.4243199999999998</v>
      </c>
      <c r="HA459">
        <v>42.244500000000002</v>
      </c>
      <c r="HB459">
        <v>15.235300000000001</v>
      </c>
      <c r="HC459">
        <v>18</v>
      </c>
      <c r="HD459">
        <v>431.642</v>
      </c>
      <c r="HE459">
        <v>647.99</v>
      </c>
      <c r="HF459">
        <v>20.461300000000001</v>
      </c>
      <c r="HG459">
        <v>28.039300000000001</v>
      </c>
      <c r="HH459">
        <v>29.998999999999999</v>
      </c>
      <c r="HI459">
        <v>27.8901</v>
      </c>
      <c r="HJ459">
        <v>27.877700000000001</v>
      </c>
      <c r="HK459">
        <v>73.613600000000005</v>
      </c>
      <c r="HL459">
        <v>37.203400000000002</v>
      </c>
      <c r="HM459">
        <v>0</v>
      </c>
      <c r="HN459">
        <v>20.668800000000001</v>
      </c>
      <c r="HO459">
        <v>1570.37</v>
      </c>
      <c r="HP459">
        <v>20.206600000000002</v>
      </c>
      <c r="HQ459">
        <v>96.550399999999996</v>
      </c>
      <c r="HR459">
        <v>100.027</v>
      </c>
    </row>
    <row r="460" spans="1:226" x14ac:dyDescent="0.2">
      <c r="A460">
        <v>444</v>
      </c>
      <c r="B460">
        <v>1657297618.5999999</v>
      </c>
      <c r="C460">
        <v>6014.0999999046298</v>
      </c>
      <c r="D460" t="s">
        <v>1250</v>
      </c>
      <c r="E460" t="s">
        <v>1251</v>
      </c>
      <c r="F460">
        <v>5</v>
      </c>
      <c r="G460" t="s">
        <v>1067</v>
      </c>
      <c r="H460" t="s">
        <v>354</v>
      </c>
      <c r="I460">
        <v>1657297610.81429</v>
      </c>
      <c r="J460">
        <f t="shared" si="204"/>
        <v>1.4007226977766503E-3</v>
      </c>
      <c r="K460">
        <f t="shared" si="205"/>
        <v>1.4007226977766503</v>
      </c>
      <c r="L460">
        <f t="shared" si="206"/>
        <v>36.82863595022625</v>
      </c>
      <c r="M460">
        <f t="shared" si="207"/>
        <v>1502.1417857142901</v>
      </c>
      <c r="N460">
        <f t="shared" si="208"/>
        <v>508.02608655164147</v>
      </c>
      <c r="O460">
        <f t="shared" si="209"/>
        <v>37.568693330812636</v>
      </c>
      <c r="P460">
        <f t="shared" si="210"/>
        <v>111.08387065309275</v>
      </c>
      <c r="Q460">
        <f t="shared" si="211"/>
        <v>6.2114272605480234E-2</v>
      </c>
      <c r="R460">
        <f t="shared" si="212"/>
        <v>3.1667336453800838</v>
      </c>
      <c r="S460">
        <f t="shared" si="213"/>
        <v>6.1445281399984217E-2</v>
      </c>
      <c r="T460">
        <f t="shared" si="214"/>
        <v>3.8462806557571998E-2</v>
      </c>
      <c r="U460">
        <f t="shared" si="215"/>
        <v>321.51422903571375</v>
      </c>
      <c r="V460">
        <f t="shared" si="216"/>
        <v>25.965072879297789</v>
      </c>
      <c r="W460">
        <f t="shared" si="217"/>
        <v>24.984289285714301</v>
      </c>
      <c r="X460">
        <f t="shared" si="218"/>
        <v>3.1767005365243763</v>
      </c>
      <c r="Y460">
        <f t="shared" si="219"/>
        <v>49.93877303681213</v>
      </c>
      <c r="Z460">
        <f t="shared" si="220"/>
        <v>1.5447250612866994</v>
      </c>
      <c r="AA460">
        <f t="shared" si="221"/>
        <v>3.0932379138510524</v>
      </c>
      <c r="AB460">
        <f t="shared" si="222"/>
        <v>1.6319754752376769</v>
      </c>
      <c r="AC460">
        <f t="shared" si="223"/>
        <v>-61.771870971950278</v>
      </c>
      <c r="AD460">
        <f t="shared" si="224"/>
        <v>-76.105521772703824</v>
      </c>
      <c r="AE460">
        <f t="shared" si="225"/>
        <v>-5.0713230415949866</v>
      </c>
      <c r="AF460">
        <f t="shared" si="226"/>
        <v>178.56551324946463</v>
      </c>
      <c r="AG460">
        <f t="shared" si="227"/>
        <v>74.846018546208626</v>
      </c>
      <c r="AH460">
        <f t="shared" si="228"/>
        <v>1.3471634663123089</v>
      </c>
      <c r="AI460">
        <f t="shared" si="229"/>
        <v>36.82863595022625</v>
      </c>
      <c r="AJ460">
        <v>1591.6991942004399</v>
      </c>
      <c r="AK460">
        <v>1558.59624242424</v>
      </c>
      <c r="AL460">
        <v>3.2492659534980302</v>
      </c>
      <c r="AM460">
        <v>66.044289892535204</v>
      </c>
      <c r="AN460">
        <f t="shared" si="230"/>
        <v>1.4007226977766503</v>
      </c>
      <c r="AO460">
        <v>20.183187356881099</v>
      </c>
      <c r="AP460">
        <v>20.918832727272701</v>
      </c>
      <c r="AQ460">
        <v>1.04406983212579E-3</v>
      </c>
      <c r="AR460">
        <v>78.802789621625607</v>
      </c>
      <c r="AS460">
        <v>13</v>
      </c>
      <c r="AT460">
        <v>3</v>
      </c>
      <c r="AU460">
        <f t="shared" si="231"/>
        <v>1</v>
      </c>
      <c r="AV460">
        <f t="shared" si="232"/>
        <v>0</v>
      </c>
      <c r="AW460">
        <f t="shared" si="233"/>
        <v>39312.130365889592</v>
      </c>
      <c r="AX460">
        <f t="shared" si="234"/>
        <v>1999.9921428571399</v>
      </c>
      <c r="AY460">
        <f t="shared" si="235"/>
        <v>1681.1931321428544</v>
      </c>
      <c r="AZ460">
        <f t="shared" si="236"/>
        <v>0.84059986842805445</v>
      </c>
      <c r="BA460">
        <f t="shared" si="237"/>
        <v>0.16075774606614524</v>
      </c>
      <c r="BB460">
        <v>2.7</v>
      </c>
      <c r="BC460">
        <v>0.5</v>
      </c>
      <c r="BD460" t="s">
        <v>355</v>
      </c>
      <c r="BE460">
        <v>2</v>
      </c>
      <c r="BF460" t="b">
        <v>1</v>
      </c>
      <c r="BG460">
        <v>1657297610.81429</v>
      </c>
      <c r="BH460">
        <v>1502.1417857142901</v>
      </c>
      <c r="BI460">
        <v>1543.6507142857099</v>
      </c>
      <c r="BJ460">
        <v>20.8886857142857</v>
      </c>
      <c r="BK460">
        <v>20.176424999999998</v>
      </c>
      <c r="BL460">
        <v>1499.7946428571399</v>
      </c>
      <c r="BM460">
        <v>20.706160714285701</v>
      </c>
      <c r="BN460">
        <v>500.00821428571402</v>
      </c>
      <c r="BO460">
        <v>73.850324999999998</v>
      </c>
      <c r="BP460">
        <v>9.99982714285714E-2</v>
      </c>
      <c r="BQ460">
        <v>24.5385107142857</v>
      </c>
      <c r="BR460">
        <v>24.984289285714301</v>
      </c>
      <c r="BS460">
        <v>999.9</v>
      </c>
      <c r="BT460">
        <v>0</v>
      </c>
      <c r="BU460">
        <v>0</v>
      </c>
      <c r="BV460">
        <v>9983.8807142857095</v>
      </c>
      <c r="BW460">
        <v>0</v>
      </c>
      <c r="BX460">
        <v>1145.83964285714</v>
      </c>
      <c r="BY460">
        <v>-41.5083535714286</v>
      </c>
      <c r="BZ460">
        <v>1534.18821428571</v>
      </c>
      <c r="CA460">
        <v>1575.4375</v>
      </c>
      <c r="CB460">
        <v>0.71225639285714304</v>
      </c>
      <c r="CC460">
        <v>1543.6507142857099</v>
      </c>
      <c r="CD460">
        <v>20.176424999999998</v>
      </c>
      <c r="CE460">
        <v>1.54263642857143</v>
      </c>
      <c r="CF460">
        <v>1.4900360714285701</v>
      </c>
      <c r="CG460">
        <v>13.3974285714286</v>
      </c>
      <c r="CH460">
        <v>12.866303571428601</v>
      </c>
      <c r="CI460">
        <v>1999.9921428571399</v>
      </c>
      <c r="CJ460">
        <v>0.98000642857142894</v>
      </c>
      <c r="CK460">
        <v>1.9993592857142899E-2</v>
      </c>
      <c r="CL460">
        <v>0</v>
      </c>
      <c r="CM460">
        <v>2.6142107142857101</v>
      </c>
      <c r="CN460">
        <v>0</v>
      </c>
      <c r="CO460">
        <v>7303.7278571428596</v>
      </c>
      <c r="CP460">
        <v>16705.385714285701</v>
      </c>
      <c r="CQ460">
        <v>45.127214285714302</v>
      </c>
      <c r="CR460">
        <v>46.625</v>
      </c>
      <c r="CS460">
        <v>46.193750000000001</v>
      </c>
      <c r="CT460">
        <v>44.941499999999998</v>
      </c>
      <c r="CU460">
        <v>44.303142857142802</v>
      </c>
      <c r="CV460">
        <v>1960.00107142857</v>
      </c>
      <c r="CW460">
        <v>39.991071428571402</v>
      </c>
      <c r="CX460">
        <v>0</v>
      </c>
      <c r="CY460">
        <v>1651536893.0999999</v>
      </c>
      <c r="CZ460">
        <v>0</v>
      </c>
      <c r="DA460">
        <v>0</v>
      </c>
      <c r="DB460" t="s">
        <v>356</v>
      </c>
      <c r="DC460">
        <v>1657211493.5999999</v>
      </c>
      <c r="DD460">
        <v>1657211497.5999999</v>
      </c>
      <c r="DE460">
        <v>0</v>
      </c>
      <c r="DF460">
        <v>1.526</v>
      </c>
      <c r="DG460">
        <v>4.4999999999999998E-2</v>
      </c>
      <c r="DH460">
        <v>2.6110000000000002</v>
      </c>
      <c r="DI460">
        <v>0.157</v>
      </c>
      <c r="DJ460">
        <v>420</v>
      </c>
      <c r="DK460">
        <v>20</v>
      </c>
      <c r="DL460">
        <v>0.57999999999999996</v>
      </c>
      <c r="DM460">
        <v>0.22</v>
      </c>
      <c r="DN460">
        <v>-41.530022500000001</v>
      </c>
      <c r="DO460">
        <v>0.231189118198949</v>
      </c>
      <c r="DP460">
        <v>0.240371174943565</v>
      </c>
      <c r="DQ460">
        <v>0</v>
      </c>
      <c r="DR460">
        <v>0.72432644999999996</v>
      </c>
      <c r="DS460">
        <v>-0.151978559099439</v>
      </c>
      <c r="DT460">
        <v>2.3751168180691701E-2</v>
      </c>
      <c r="DU460">
        <v>0</v>
      </c>
      <c r="DV460">
        <v>0</v>
      </c>
      <c r="DW460">
        <v>2</v>
      </c>
      <c r="DX460" t="s">
        <v>357</v>
      </c>
      <c r="DY460">
        <v>2.85562</v>
      </c>
      <c r="DZ460">
        <v>2.7162899999999999</v>
      </c>
      <c r="EA460">
        <v>0.178676</v>
      </c>
      <c r="EB460">
        <v>0.181279</v>
      </c>
      <c r="EC460">
        <v>7.6618000000000006E-2</v>
      </c>
      <c r="ED460">
        <v>7.4619699999999997E-2</v>
      </c>
      <c r="EE460">
        <v>23141.4</v>
      </c>
      <c r="EF460">
        <v>20043.8</v>
      </c>
      <c r="EG460">
        <v>25229.4</v>
      </c>
      <c r="EH460">
        <v>23847.200000000001</v>
      </c>
      <c r="EI460">
        <v>39784.6</v>
      </c>
      <c r="EJ460">
        <v>36537.800000000003</v>
      </c>
      <c r="EK460">
        <v>45623.1</v>
      </c>
      <c r="EL460">
        <v>42549.8</v>
      </c>
      <c r="EM460">
        <v>1.7909299999999999</v>
      </c>
      <c r="EN460">
        <v>2.1194700000000002</v>
      </c>
      <c r="EO460">
        <v>6.1977699999999997E-2</v>
      </c>
      <c r="EP460">
        <v>0</v>
      </c>
      <c r="EQ460">
        <v>23.9666</v>
      </c>
      <c r="ER460">
        <v>999.9</v>
      </c>
      <c r="ES460">
        <v>34.758000000000003</v>
      </c>
      <c r="ET460">
        <v>36.476999999999997</v>
      </c>
      <c r="EU460">
        <v>28.8386</v>
      </c>
      <c r="EV460">
        <v>51.993099999999998</v>
      </c>
      <c r="EW460">
        <v>36.887</v>
      </c>
      <c r="EX460">
        <v>2</v>
      </c>
      <c r="EY460">
        <v>5.7029999999999997E-2</v>
      </c>
      <c r="EZ460">
        <v>2.2257799999999999</v>
      </c>
      <c r="FA460">
        <v>20.230799999999999</v>
      </c>
      <c r="FB460">
        <v>5.2324099999999998</v>
      </c>
      <c r="FC460">
        <v>11.9918</v>
      </c>
      <c r="FD460">
        <v>4.9555499999999997</v>
      </c>
      <c r="FE460">
        <v>3.3039499999999999</v>
      </c>
      <c r="FF460">
        <v>9999</v>
      </c>
      <c r="FG460">
        <v>5209.3999999999996</v>
      </c>
      <c r="FH460">
        <v>329.9</v>
      </c>
      <c r="FI460">
        <v>9999</v>
      </c>
      <c r="FJ460">
        <v>1.86829</v>
      </c>
      <c r="FK460">
        <v>1.8640099999999999</v>
      </c>
      <c r="FL460">
        <v>1.8714900000000001</v>
      </c>
      <c r="FM460">
        <v>1.8626199999999999</v>
      </c>
      <c r="FN460">
        <v>1.8619000000000001</v>
      </c>
      <c r="FO460">
        <v>1.86829</v>
      </c>
      <c r="FP460">
        <v>1.8585100000000001</v>
      </c>
      <c r="FQ460">
        <v>1.8647400000000001</v>
      </c>
      <c r="FR460">
        <v>5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2.41</v>
      </c>
      <c r="GF460">
        <v>0.184</v>
      </c>
      <c r="GG460">
        <v>0.30658851354286398</v>
      </c>
      <c r="GH460">
        <v>2.2958890734485699E-3</v>
      </c>
      <c r="GI460">
        <v>-1.86257123826648E-6</v>
      </c>
      <c r="GJ460">
        <v>8.2594232886446805E-10</v>
      </c>
      <c r="GK460">
        <v>-0.101148223110564</v>
      </c>
      <c r="GL460">
        <v>-3.7577424899751702E-2</v>
      </c>
      <c r="GM460">
        <v>3.3046140057118702E-3</v>
      </c>
      <c r="GN460">
        <v>-3.9997718568980099E-5</v>
      </c>
      <c r="GO460">
        <v>3</v>
      </c>
      <c r="GP460">
        <v>2332</v>
      </c>
      <c r="GQ460">
        <v>2</v>
      </c>
      <c r="GR460">
        <v>24</v>
      </c>
      <c r="GS460">
        <v>1435.4</v>
      </c>
      <c r="GT460">
        <v>1435.3</v>
      </c>
      <c r="GU460">
        <v>3.7084999999999999</v>
      </c>
      <c r="GV460">
        <v>2.34619</v>
      </c>
      <c r="GW460">
        <v>1.9982899999999999</v>
      </c>
      <c r="GX460">
        <v>2.6928700000000001</v>
      </c>
      <c r="GY460">
        <v>2.0935100000000002</v>
      </c>
      <c r="GZ460">
        <v>2.4121100000000002</v>
      </c>
      <c r="HA460">
        <v>42.244500000000002</v>
      </c>
      <c r="HB460">
        <v>15.235300000000001</v>
      </c>
      <c r="HC460">
        <v>18</v>
      </c>
      <c r="HD460">
        <v>431.8</v>
      </c>
      <c r="HE460">
        <v>648.07299999999998</v>
      </c>
      <c r="HF460">
        <v>20.668299999999999</v>
      </c>
      <c r="HG460">
        <v>28.039300000000001</v>
      </c>
      <c r="HH460">
        <v>29.998899999999999</v>
      </c>
      <c r="HI460">
        <v>27.8902</v>
      </c>
      <c r="HJ460">
        <v>27.877700000000001</v>
      </c>
      <c r="HK460">
        <v>74.1982</v>
      </c>
      <c r="HL460">
        <v>37.203400000000002</v>
      </c>
      <c r="HM460">
        <v>0</v>
      </c>
      <c r="HN460">
        <v>20.689699999999998</v>
      </c>
      <c r="HO460">
        <v>1590.68</v>
      </c>
      <c r="HP460">
        <v>20.197800000000001</v>
      </c>
      <c r="HQ460">
        <v>96.549400000000006</v>
      </c>
      <c r="HR460">
        <v>100.029</v>
      </c>
    </row>
    <row r="461" spans="1:226" x14ac:dyDescent="0.2">
      <c r="A461">
        <v>445</v>
      </c>
      <c r="B461">
        <v>1657297623.5999999</v>
      </c>
      <c r="C461">
        <v>6019.0999999046298</v>
      </c>
      <c r="D461" t="s">
        <v>1252</v>
      </c>
      <c r="E461" t="s">
        <v>1253</v>
      </c>
      <c r="F461">
        <v>5</v>
      </c>
      <c r="G461" t="s">
        <v>1067</v>
      </c>
      <c r="H461" t="s">
        <v>354</v>
      </c>
      <c r="I461">
        <v>1657297616.0999999</v>
      </c>
      <c r="J461">
        <f t="shared" si="204"/>
        <v>1.429847978368378E-3</v>
      </c>
      <c r="K461">
        <f t="shared" si="205"/>
        <v>1.429847978368378</v>
      </c>
      <c r="L461">
        <f t="shared" si="206"/>
        <v>36.517971399861011</v>
      </c>
      <c r="M461">
        <f t="shared" si="207"/>
        <v>1519.4548148148101</v>
      </c>
      <c r="N461">
        <f t="shared" si="208"/>
        <v>553.55681368864305</v>
      </c>
      <c r="O461">
        <f t="shared" si="209"/>
        <v>40.935573699332522</v>
      </c>
      <c r="P461">
        <f t="shared" si="210"/>
        <v>112.36381346331429</v>
      </c>
      <c r="Q461">
        <f t="shared" si="211"/>
        <v>6.3546519149524763E-2</v>
      </c>
      <c r="R461">
        <f t="shared" si="212"/>
        <v>3.1695300313429882</v>
      </c>
      <c r="S461">
        <f t="shared" si="213"/>
        <v>6.284711851801511E-2</v>
      </c>
      <c r="T461">
        <f t="shared" si="214"/>
        <v>3.9341645907363568E-2</v>
      </c>
      <c r="U461">
        <f t="shared" si="215"/>
        <v>321.51446833333335</v>
      </c>
      <c r="V461">
        <f t="shared" si="216"/>
        <v>25.945992577827671</v>
      </c>
      <c r="W461">
        <f t="shared" si="217"/>
        <v>24.975203703703698</v>
      </c>
      <c r="X461">
        <f t="shared" si="218"/>
        <v>3.1749800039891962</v>
      </c>
      <c r="Y461">
        <f t="shared" si="219"/>
        <v>50.020011581510261</v>
      </c>
      <c r="Z461">
        <f t="shared" si="220"/>
        <v>1.5462327454318672</v>
      </c>
      <c r="AA461">
        <f t="shared" si="221"/>
        <v>3.0912282835284817</v>
      </c>
      <c r="AB461">
        <f t="shared" si="222"/>
        <v>1.628747258557329</v>
      </c>
      <c r="AC461">
        <f t="shared" si="223"/>
        <v>-63.056295846045472</v>
      </c>
      <c r="AD461">
        <f t="shared" si="224"/>
        <v>-76.476370209373371</v>
      </c>
      <c r="AE461">
        <f t="shared" si="225"/>
        <v>-5.0910269834089963</v>
      </c>
      <c r="AF461">
        <f t="shared" si="226"/>
        <v>176.89077529450549</v>
      </c>
      <c r="AG461">
        <f t="shared" si="227"/>
        <v>74.689946504128784</v>
      </c>
      <c r="AH461">
        <f t="shared" si="228"/>
        <v>1.370923532704968</v>
      </c>
      <c r="AI461">
        <f t="shared" si="229"/>
        <v>36.517971399861011</v>
      </c>
      <c r="AJ461">
        <v>1607.9321557349101</v>
      </c>
      <c r="AK461">
        <v>1574.81848484849</v>
      </c>
      <c r="AL461">
        <v>3.2950651559979902</v>
      </c>
      <c r="AM461">
        <v>66.044289892535204</v>
      </c>
      <c r="AN461">
        <f t="shared" si="230"/>
        <v>1.429847978368378</v>
      </c>
      <c r="AO461">
        <v>20.186015716330498</v>
      </c>
      <c r="AP461">
        <v>20.9318103030303</v>
      </c>
      <c r="AQ461">
        <v>2.1620470034244802E-3</v>
      </c>
      <c r="AR461">
        <v>78.802789621625607</v>
      </c>
      <c r="AS461">
        <v>13</v>
      </c>
      <c r="AT461">
        <v>3</v>
      </c>
      <c r="AU461">
        <f t="shared" si="231"/>
        <v>1</v>
      </c>
      <c r="AV461">
        <f t="shared" si="232"/>
        <v>0</v>
      </c>
      <c r="AW461">
        <f t="shared" si="233"/>
        <v>39360.152346800009</v>
      </c>
      <c r="AX461">
        <f t="shared" si="234"/>
        <v>1999.99</v>
      </c>
      <c r="AY461">
        <f t="shared" si="235"/>
        <v>1681.1916333333334</v>
      </c>
      <c r="AZ461">
        <f t="shared" si="236"/>
        <v>0.84060001966676501</v>
      </c>
      <c r="BA461">
        <f t="shared" si="237"/>
        <v>0.16075803795685645</v>
      </c>
      <c r="BB461">
        <v>2.7</v>
      </c>
      <c r="BC461">
        <v>0.5</v>
      </c>
      <c r="BD461" t="s">
        <v>355</v>
      </c>
      <c r="BE461">
        <v>2</v>
      </c>
      <c r="BF461" t="b">
        <v>1</v>
      </c>
      <c r="BG461">
        <v>1657297616.0999999</v>
      </c>
      <c r="BH461">
        <v>1519.4548148148101</v>
      </c>
      <c r="BI461">
        <v>1560.91259259259</v>
      </c>
      <c r="BJ461">
        <v>20.9091407407407</v>
      </c>
      <c r="BK461">
        <v>20.184314814814801</v>
      </c>
      <c r="BL461">
        <v>1517.0681481481499</v>
      </c>
      <c r="BM461">
        <v>20.7256888888889</v>
      </c>
      <c r="BN461">
        <v>499.99570370370401</v>
      </c>
      <c r="BO461">
        <v>73.850081481481496</v>
      </c>
      <c r="BP461">
        <v>0.100004014814815</v>
      </c>
      <c r="BQ461">
        <v>24.527648148148199</v>
      </c>
      <c r="BR461">
        <v>24.975203703703698</v>
      </c>
      <c r="BS461">
        <v>999.9</v>
      </c>
      <c r="BT461">
        <v>0</v>
      </c>
      <c r="BU461">
        <v>0</v>
      </c>
      <c r="BV461">
        <v>9996.2474074074107</v>
      </c>
      <c r="BW461">
        <v>0</v>
      </c>
      <c r="BX461">
        <v>1146.54</v>
      </c>
      <c r="BY461">
        <v>-41.457329629629598</v>
      </c>
      <c r="BZ461">
        <v>1551.9037037037001</v>
      </c>
      <c r="CA461">
        <v>1593.0677777777801</v>
      </c>
      <c r="CB461">
        <v>0.72482714814814797</v>
      </c>
      <c r="CC461">
        <v>1560.91259259259</v>
      </c>
      <c r="CD461">
        <v>20.184314814814801</v>
      </c>
      <c r="CE461">
        <v>1.5441418518518499</v>
      </c>
      <c r="CF461">
        <v>1.4906140740740701</v>
      </c>
      <c r="CG461">
        <v>13.412403703703699</v>
      </c>
      <c r="CH461">
        <v>12.8722333333333</v>
      </c>
      <c r="CI461">
        <v>1999.99</v>
      </c>
      <c r="CJ461">
        <v>0.980001074074074</v>
      </c>
      <c r="CK461">
        <v>1.9999081481481499E-2</v>
      </c>
      <c r="CL461">
        <v>0</v>
      </c>
      <c r="CM461">
        <v>2.57671481481482</v>
      </c>
      <c r="CN461">
        <v>0</v>
      </c>
      <c r="CO461">
        <v>7301.3288888888901</v>
      </c>
      <c r="CP461">
        <v>16705.333333333299</v>
      </c>
      <c r="CQ461">
        <v>45.125</v>
      </c>
      <c r="CR461">
        <v>46.625</v>
      </c>
      <c r="CS461">
        <v>46.191666666666599</v>
      </c>
      <c r="CT461">
        <v>44.939333333333302</v>
      </c>
      <c r="CU461">
        <v>44.286740740740697</v>
      </c>
      <c r="CV461">
        <v>1959.98888888889</v>
      </c>
      <c r="CW461">
        <v>40.001111111111101</v>
      </c>
      <c r="CX461">
        <v>0</v>
      </c>
      <c r="CY461">
        <v>1651536898.5</v>
      </c>
      <c r="CZ461">
        <v>0</v>
      </c>
      <c r="DA461">
        <v>0</v>
      </c>
      <c r="DB461" t="s">
        <v>356</v>
      </c>
      <c r="DC461">
        <v>1657211493.5999999</v>
      </c>
      <c r="DD461">
        <v>1657211497.5999999</v>
      </c>
      <c r="DE461">
        <v>0</v>
      </c>
      <c r="DF461">
        <v>1.526</v>
      </c>
      <c r="DG461">
        <v>4.4999999999999998E-2</v>
      </c>
      <c r="DH461">
        <v>2.6110000000000002</v>
      </c>
      <c r="DI461">
        <v>0.157</v>
      </c>
      <c r="DJ461">
        <v>420</v>
      </c>
      <c r="DK461">
        <v>20</v>
      </c>
      <c r="DL461">
        <v>0.57999999999999996</v>
      </c>
      <c r="DM461">
        <v>0.22</v>
      </c>
      <c r="DN461">
        <v>-41.485619999999997</v>
      </c>
      <c r="DO461">
        <v>1.2151136960601401</v>
      </c>
      <c r="DP461">
        <v>0.32869254646249602</v>
      </c>
      <c r="DQ461">
        <v>0</v>
      </c>
      <c r="DR461">
        <v>0.71874055000000003</v>
      </c>
      <c r="DS461">
        <v>0.104925816135085</v>
      </c>
      <c r="DT461">
        <v>1.58725729450994E-2</v>
      </c>
      <c r="DU461">
        <v>0</v>
      </c>
      <c r="DV461">
        <v>0</v>
      </c>
      <c r="DW461">
        <v>2</v>
      </c>
      <c r="DX461" t="s">
        <v>357</v>
      </c>
      <c r="DY461">
        <v>2.8558699999999999</v>
      </c>
      <c r="DZ461">
        <v>2.71665</v>
      </c>
      <c r="EA461">
        <v>0.17979500000000001</v>
      </c>
      <c r="EB461">
        <v>0.18245800000000001</v>
      </c>
      <c r="EC461">
        <v>7.6647099999999996E-2</v>
      </c>
      <c r="ED461">
        <v>7.4630500000000002E-2</v>
      </c>
      <c r="EE461">
        <v>23110</v>
      </c>
      <c r="EF461">
        <v>20015.5</v>
      </c>
      <c r="EG461">
        <v>25229.5</v>
      </c>
      <c r="EH461">
        <v>23847.9</v>
      </c>
      <c r="EI461">
        <v>39783.599999999999</v>
      </c>
      <c r="EJ461">
        <v>36538.1</v>
      </c>
      <c r="EK461">
        <v>45623.3</v>
      </c>
      <c r="EL461">
        <v>42550.6</v>
      </c>
      <c r="EM461">
        <v>1.7910699999999999</v>
      </c>
      <c r="EN461">
        <v>2.1193</v>
      </c>
      <c r="EO461">
        <v>6.0506200000000003E-2</v>
      </c>
      <c r="EP461">
        <v>0</v>
      </c>
      <c r="EQ461">
        <v>23.9636</v>
      </c>
      <c r="ER461">
        <v>999.9</v>
      </c>
      <c r="ES461">
        <v>34.758000000000003</v>
      </c>
      <c r="ET461">
        <v>36.506999999999998</v>
      </c>
      <c r="EU461">
        <v>28.8842</v>
      </c>
      <c r="EV461">
        <v>52.243099999999998</v>
      </c>
      <c r="EW461">
        <v>36.814900000000002</v>
      </c>
      <c r="EX461">
        <v>2</v>
      </c>
      <c r="EY461">
        <v>5.75407E-2</v>
      </c>
      <c r="EZ461">
        <v>2.4647199999999998</v>
      </c>
      <c r="FA461">
        <v>20.227</v>
      </c>
      <c r="FB461">
        <v>5.2324099999999998</v>
      </c>
      <c r="FC461">
        <v>11.9917</v>
      </c>
      <c r="FD461">
        <v>4.9558</v>
      </c>
      <c r="FE461">
        <v>3.3039800000000001</v>
      </c>
      <c r="FF461">
        <v>9999</v>
      </c>
      <c r="FG461">
        <v>5209.7</v>
      </c>
      <c r="FH461">
        <v>329.9</v>
      </c>
      <c r="FI461">
        <v>9999</v>
      </c>
      <c r="FJ461">
        <v>1.86829</v>
      </c>
      <c r="FK461">
        <v>1.8640099999999999</v>
      </c>
      <c r="FL461">
        <v>1.8714900000000001</v>
      </c>
      <c r="FM461">
        <v>1.8625700000000001</v>
      </c>
      <c r="FN461">
        <v>1.86188</v>
      </c>
      <c r="FO461">
        <v>1.86829</v>
      </c>
      <c r="FP461">
        <v>1.8585199999999999</v>
      </c>
      <c r="FQ461">
        <v>1.8647400000000001</v>
      </c>
      <c r="FR461">
        <v>5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2.44</v>
      </c>
      <c r="GF461">
        <v>0.1845</v>
      </c>
      <c r="GG461">
        <v>0.30658851354286398</v>
      </c>
      <c r="GH461">
        <v>2.2958890734485699E-3</v>
      </c>
      <c r="GI461">
        <v>-1.86257123826648E-6</v>
      </c>
      <c r="GJ461">
        <v>8.2594232886446805E-10</v>
      </c>
      <c r="GK461">
        <v>-0.101148223110564</v>
      </c>
      <c r="GL461">
        <v>-3.7577424899751702E-2</v>
      </c>
      <c r="GM461">
        <v>3.3046140057118702E-3</v>
      </c>
      <c r="GN461">
        <v>-3.9997718568980099E-5</v>
      </c>
      <c r="GO461">
        <v>3</v>
      </c>
      <c r="GP461">
        <v>2332</v>
      </c>
      <c r="GQ461">
        <v>2</v>
      </c>
      <c r="GR461">
        <v>24</v>
      </c>
      <c r="GS461">
        <v>1435.5</v>
      </c>
      <c r="GT461">
        <v>1435.4</v>
      </c>
      <c r="GU461">
        <v>3.7365699999999999</v>
      </c>
      <c r="GV461">
        <v>2.34741</v>
      </c>
      <c r="GW461">
        <v>1.9982899999999999</v>
      </c>
      <c r="GX461">
        <v>2.6940900000000001</v>
      </c>
      <c r="GY461">
        <v>2.0935100000000002</v>
      </c>
      <c r="GZ461">
        <v>2.3559600000000001</v>
      </c>
      <c r="HA461">
        <v>42.271000000000001</v>
      </c>
      <c r="HB461">
        <v>15.2178</v>
      </c>
      <c r="HC461">
        <v>18</v>
      </c>
      <c r="HD461">
        <v>431.90199999999999</v>
      </c>
      <c r="HE461">
        <v>647.94899999999996</v>
      </c>
      <c r="HF461">
        <v>20.720500000000001</v>
      </c>
      <c r="HG461">
        <v>28.039300000000001</v>
      </c>
      <c r="HH461">
        <v>30.0001</v>
      </c>
      <c r="HI461">
        <v>27.892399999999999</v>
      </c>
      <c r="HJ461">
        <v>27.8796</v>
      </c>
      <c r="HK461">
        <v>74.757000000000005</v>
      </c>
      <c r="HL461">
        <v>37.203400000000002</v>
      </c>
      <c r="HM461">
        <v>0</v>
      </c>
      <c r="HN461">
        <v>20.6995</v>
      </c>
      <c r="HO461">
        <v>1604.11</v>
      </c>
      <c r="HP461">
        <v>20.197800000000001</v>
      </c>
      <c r="HQ461">
        <v>96.549899999999994</v>
      </c>
      <c r="HR461">
        <v>100.03100000000001</v>
      </c>
    </row>
    <row r="462" spans="1:226" x14ac:dyDescent="0.2">
      <c r="A462">
        <v>446</v>
      </c>
      <c r="B462">
        <v>1657297628.5999999</v>
      </c>
      <c r="C462">
        <v>6024.0999999046298</v>
      </c>
      <c r="D462" t="s">
        <v>1254</v>
      </c>
      <c r="E462" t="s">
        <v>1255</v>
      </c>
      <c r="F462">
        <v>5</v>
      </c>
      <c r="G462" t="s">
        <v>1067</v>
      </c>
      <c r="H462" t="s">
        <v>354</v>
      </c>
      <c r="I462">
        <v>1657297620.81429</v>
      </c>
      <c r="J462">
        <f t="shared" si="204"/>
        <v>1.4054030764775332E-3</v>
      </c>
      <c r="K462">
        <f t="shared" si="205"/>
        <v>1.4054030764775332</v>
      </c>
      <c r="L462">
        <f t="shared" si="206"/>
        <v>36.451855191494225</v>
      </c>
      <c r="M462">
        <f t="shared" si="207"/>
        <v>1534.71107142857</v>
      </c>
      <c r="N462">
        <f t="shared" si="208"/>
        <v>555.12596571520112</v>
      </c>
      <c r="O462">
        <f t="shared" si="209"/>
        <v>41.051538011049004</v>
      </c>
      <c r="P462">
        <f t="shared" si="210"/>
        <v>113.49180866284686</v>
      </c>
      <c r="Q462">
        <f t="shared" si="211"/>
        <v>6.2517642252475178E-2</v>
      </c>
      <c r="R462">
        <f t="shared" si="212"/>
        <v>3.1702390111259002</v>
      </c>
      <c r="S462">
        <f t="shared" si="213"/>
        <v>6.1840725656240672E-2</v>
      </c>
      <c r="T462">
        <f t="shared" si="214"/>
        <v>3.8710660943082141E-2</v>
      </c>
      <c r="U462">
        <f t="shared" si="215"/>
        <v>321.51651246428634</v>
      </c>
      <c r="V462">
        <f t="shared" si="216"/>
        <v>25.950709358999053</v>
      </c>
      <c r="W462">
        <f t="shared" si="217"/>
        <v>24.9707821428571</v>
      </c>
      <c r="X462">
        <f t="shared" si="218"/>
        <v>3.1741429896442814</v>
      </c>
      <c r="Y462">
        <f t="shared" si="219"/>
        <v>50.053791653754629</v>
      </c>
      <c r="Z462">
        <f t="shared" si="220"/>
        <v>1.5471924973219096</v>
      </c>
      <c r="AA462">
        <f t="shared" si="221"/>
        <v>3.0910595305637583</v>
      </c>
      <c r="AB462">
        <f t="shared" si="222"/>
        <v>1.6269504923223719</v>
      </c>
      <c r="AC462">
        <f t="shared" si="223"/>
        <v>-61.978275672659215</v>
      </c>
      <c r="AD462">
        <f t="shared" si="224"/>
        <v>-75.893718241508481</v>
      </c>
      <c r="AE462">
        <f t="shared" si="225"/>
        <v>-5.0509742432063973</v>
      </c>
      <c r="AF462">
        <f t="shared" si="226"/>
        <v>178.59354430691226</v>
      </c>
      <c r="AG462">
        <f t="shared" si="227"/>
        <v>74.799172820212959</v>
      </c>
      <c r="AH462">
        <f t="shared" si="228"/>
        <v>1.3903912444315136</v>
      </c>
      <c r="AI462">
        <f t="shared" si="229"/>
        <v>36.451855191494225</v>
      </c>
      <c r="AJ462">
        <v>1625.24139551399</v>
      </c>
      <c r="AK462">
        <v>1591.78909090909</v>
      </c>
      <c r="AL462">
        <v>3.3901868793332302</v>
      </c>
      <c r="AM462">
        <v>66.044289892535204</v>
      </c>
      <c r="AN462">
        <f t="shared" si="230"/>
        <v>1.4054030764775332</v>
      </c>
      <c r="AO462">
        <v>20.1906069848601</v>
      </c>
      <c r="AP462">
        <v>20.933380606060599</v>
      </c>
      <c r="AQ462">
        <v>5.6442763056061397E-5</v>
      </c>
      <c r="AR462">
        <v>78.802789621625607</v>
      </c>
      <c r="AS462">
        <v>13</v>
      </c>
      <c r="AT462">
        <v>3</v>
      </c>
      <c r="AU462">
        <f t="shared" si="231"/>
        <v>1</v>
      </c>
      <c r="AV462">
        <f t="shared" si="232"/>
        <v>0</v>
      </c>
      <c r="AW462">
        <f t="shared" si="233"/>
        <v>39372.082457165961</v>
      </c>
      <c r="AX462">
        <f t="shared" si="234"/>
        <v>2000.00178571429</v>
      </c>
      <c r="AY462">
        <f t="shared" si="235"/>
        <v>1681.2016178571466</v>
      </c>
      <c r="AZ462">
        <f t="shared" si="236"/>
        <v>0.84060005839280505</v>
      </c>
      <c r="BA462">
        <f t="shared" si="237"/>
        <v>0.16075811269811363</v>
      </c>
      <c r="BB462">
        <v>2.7</v>
      </c>
      <c r="BC462">
        <v>0.5</v>
      </c>
      <c r="BD462" t="s">
        <v>355</v>
      </c>
      <c r="BE462">
        <v>2</v>
      </c>
      <c r="BF462" t="b">
        <v>1</v>
      </c>
      <c r="BG462">
        <v>1657297620.81429</v>
      </c>
      <c r="BH462">
        <v>1534.71107142857</v>
      </c>
      <c r="BI462">
        <v>1576.25535714286</v>
      </c>
      <c r="BJ462">
        <v>20.922157142857099</v>
      </c>
      <c r="BK462">
        <v>20.187046428571399</v>
      </c>
      <c r="BL462">
        <v>1532.28785714286</v>
      </c>
      <c r="BM462">
        <v>20.7381071428571</v>
      </c>
      <c r="BN462">
        <v>499.99453571428597</v>
      </c>
      <c r="BO462">
        <v>73.849932142857099</v>
      </c>
      <c r="BP462">
        <v>0.100018942857143</v>
      </c>
      <c r="BQ462">
        <v>24.526735714285699</v>
      </c>
      <c r="BR462">
        <v>24.9707821428571</v>
      </c>
      <c r="BS462">
        <v>999.9</v>
      </c>
      <c r="BT462">
        <v>0</v>
      </c>
      <c r="BU462">
        <v>0</v>
      </c>
      <c r="BV462">
        <v>9999.3953571428592</v>
      </c>
      <c r="BW462">
        <v>0</v>
      </c>
      <c r="BX462">
        <v>1146.8942857142899</v>
      </c>
      <c r="BY462">
        <v>-41.543389285714298</v>
      </c>
      <c r="BZ462">
        <v>1567.50642857143</v>
      </c>
      <c r="CA462">
        <v>1608.7296428571401</v>
      </c>
      <c r="CB462">
        <v>0.73511364285714298</v>
      </c>
      <c r="CC462">
        <v>1576.25535714286</v>
      </c>
      <c r="CD462">
        <v>20.187046428571399</v>
      </c>
      <c r="CE462">
        <v>1.54509964285714</v>
      </c>
      <c r="CF462">
        <v>1.49081178571429</v>
      </c>
      <c r="CG462">
        <v>13.421917857142899</v>
      </c>
      <c r="CH462">
        <v>12.8742571428571</v>
      </c>
      <c r="CI462">
        <v>2000.00178571429</v>
      </c>
      <c r="CJ462">
        <v>0.97999978571428603</v>
      </c>
      <c r="CK462">
        <v>2.0000400000000002E-2</v>
      </c>
      <c r="CL462">
        <v>0</v>
      </c>
      <c r="CM462">
        <v>2.5857000000000001</v>
      </c>
      <c r="CN462">
        <v>0</v>
      </c>
      <c r="CO462">
        <v>7299.2132142857199</v>
      </c>
      <c r="CP462">
        <v>16705.410714285699</v>
      </c>
      <c r="CQ462">
        <v>45.125</v>
      </c>
      <c r="CR462">
        <v>46.625</v>
      </c>
      <c r="CS462">
        <v>46.189250000000001</v>
      </c>
      <c r="CT462">
        <v>44.936999999999998</v>
      </c>
      <c r="CU462">
        <v>44.274357142857099</v>
      </c>
      <c r="CV462">
        <v>1959.9978571428601</v>
      </c>
      <c r="CW462">
        <v>40.003928571428602</v>
      </c>
      <c r="CX462">
        <v>0</v>
      </c>
      <c r="CY462">
        <v>1651536903.3</v>
      </c>
      <c r="CZ462">
        <v>0</v>
      </c>
      <c r="DA462">
        <v>0</v>
      </c>
      <c r="DB462" t="s">
        <v>356</v>
      </c>
      <c r="DC462">
        <v>1657211493.5999999</v>
      </c>
      <c r="DD462">
        <v>1657211497.5999999</v>
      </c>
      <c r="DE462">
        <v>0</v>
      </c>
      <c r="DF462">
        <v>1.526</v>
      </c>
      <c r="DG462">
        <v>4.4999999999999998E-2</v>
      </c>
      <c r="DH462">
        <v>2.6110000000000002</v>
      </c>
      <c r="DI462">
        <v>0.157</v>
      </c>
      <c r="DJ462">
        <v>420</v>
      </c>
      <c r="DK462">
        <v>20</v>
      </c>
      <c r="DL462">
        <v>0.57999999999999996</v>
      </c>
      <c r="DM462">
        <v>0.22</v>
      </c>
      <c r="DN462">
        <v>-41.580669999999998</v>
      </c>
      <c r="DO462">
        <v>-0.76094634146338502</v>
      </c>
      <c r="DP462">
        <v>0.377127591273829</v>
      </c>
      <c r="DQ462">
        <v>0</v>
      </c>
      <c r="DR462">
        <v>0.72642307500000003</v>
      </c>
      <c r="DS462">
        <v>0.15461920075046601</v>
      </c>
      <c r="DT462">
        <v>1.54350866459951E-2</v>
      </c>
      <c r="DU462">
        <v>0</v>
      </c>
      <c r="DV462">
        <v>0</v>
      </c>
      <c r="DW462">
        <v>2</v>
      </c>
      <c r="DX462" t="s">
        <v>357</v>
      </c>
      <c r="DY462">
        <v>2.85581</v>
      </c>
      <c r="DZ462">
        <v>2.7164799999999998</v>
      </c>
      <c r="EA462">
        <v>0.18095</v>
      </c>
      <c r="EB462">
        <v>0.18356500000000001</v>
      </c>
      <c r="EC462">
        <v>7.6648099999999997E-2</v>
      </c>
      <c r="ED462">
        <v>7.4635900000000005E-2</v>
      </c>
      <c r="EE462">
        <v>23077.8</v>
      </c>
      <c r="EF462">
        <v>19988</v>
      </c>
      <c r="EG462">
        <v>25229.9</v>
      </c>
      <c r="EH462">
        <v>23847.5</v>
      </c>
      <c r="EI462">
        <v>39783.4</v>
      </c>
      <c r="EJ462">
        <v>36537.4</v>
      </c>
      <c r="EK462">
        <v>45623.199999999997</v>
      </c>
      <c r="EL462">
        <v>42550</v>
      </c>
      <c r="EM462">
        <v>1.7909999999999999</v>
      </c>
      <c r="EN462">
        <v>2.1192700000000002</v>
      </c>
      <c r="EO462">
        <v>6.06142E-2</v>
      </c>
      <c r="EP462">
        <v>0</v>
      </c>
      <c r="EQ462">
        <v>23.9621</v>
      </c>
      <c r="ER462">
        <v>999.9</v>
      </c>
      <c r="ES462">
        <v>34.758000000000003</v>
      </c>
      <c r="ET462">
        <v>36.506999999999998</v>
      </c>
      <c r="EU462">
        <v>28.8856</v>
      </c>
      <c r="EV462">
        <v>52.433100000000003</v>
      </c>
      <c r="EW462">
        <v>36.863</v>
      </c>
      <c r="EX462">
        <v>2</v>
      </c>
      <c r="EY462">
        <v>5.8216499999999997E-2</v>
      </c>
      <c r="EZ462">
        <v>2.5122200000000001</v>
      </c>
      <c r="FA462">
        <v>20.226500000000001</v>
      </c>
      <c r="FB462">
        <v>5.2324099999999998</v>
      </c>
      <c r="FC462">
        <v>11.9917</v>
      </c>
      <c r="FD462">
        <v>4.9556500000000003</v>
      </c>
      <c r="FE462">
        <v>3.3039000000000001</v>
      </c>
      <c r="FF462">
        <v>9999</v>
      </c>
      <c r="FG462">
        <v>5209.7</v>
      </c>
      <c r="FH462">
        <v>329.9</v>
      </c>
      <c r="FI462">
        <v>9999</v>
      </c>
      <c r="FJ462">
        <v>1.86829</v>
      </c>
      <c r="FK462">
        <v>1.8640099999999999</v>
      </c>
      <c r="FL462">
        <v>1.8714900000000001</v>
      </c>
      <c r="FM462">
        <v>1.8625499999999999</v>
      </c>
      <c r="FN462">
        <v>1.86192</v>
      </c>
      <c r="FO462">
        <v>1.86829</v>
      </c>
      <c r="FP462">
        <v>1.8585100000000001</v>
      </c>
      <c r="FQ462">
        <v>1.8647100000000001</v>
      </c>
      <c r="FR462">
        <v>5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2.48</v>
      </c>
      <c r="GF462">
        <v>0.1845</v>
      </c>
      <c r="GG462">
        <v>0.30658851354286398</v>
      </c>
      <c r="GH462">
        <v>2.2958890734485699E-3</v>
      </c>
      <c r="GI462">
        <v>-1.86257123826648E-6</v>
      </c>
      <c r="GJ462">
        <v>8.2594232886446805E-10</v>
      </c>
      <c r="GK462">
        <v>-0.101148223110564</v>
      </c>
      <c r="GL462">
        <v>-3.7577424899751702E-2</v>
      </c>
      <c r="GM462">
        <v>3.3046140057118702E-3</v>
      </c>
      <c r="GN462">
        <v>-3.9997718568980099E-5</v>
      </c>
      <c r="GO462">
        <v>3</v>
      </c>
      <c r="GP462">
        <v>2332</v>
      </c>
      <c r="GQ462">
        <v>2</v>
      </c>
      <c r="GR462">
        <v>24</v>
      </c>
      <c r="GS462">
        <v>1435.6</v>
      </c>
      <c r="GT462">
        <v>1435.5</v>
      </c>
      <c r="GU462">
        <v>3.7658700000000001</v>
      </c>
      <c r="GV462">
        <v>2.34863</v>
      </c>
      <c r="GW462">
        <v>1.9982899999999999</v>
      </c>
      <c r="GX462">
        <v>2.6928700000000001</v>
      </c>
      <c r="GY462">
        <v>2.0935100000000002</v>
      </c>
      <c r="GZ462">
        <v>2.33521</v>
      </c>
      <c r="HA462">
        <v>42.271000000000001</v>
      </c>
      <c r="HB462">
        <v>15.2178</v>
      </c>
      <c r="HC462">
        <v>18</v>
      </c>
      <c r="HD462">
        <v>431.85899999999998</v>
      </c>
      <c r="HE462">
        <v>647.93600000000004</v>
      </c>
      <c r="HF462">
        <v>20.7361</v>
      </c>
      <c r="HG462">
        <v>28.039300000000001</v>
      </c>
      <c r="HH462">
        <v>30.0002</v>
      </c>
      <c r="HI462">
        <v>27.892399999999999</v>
      </c>
      <c r="HJ462">
        <v>27.880099999999999</v>
      </c>
      <c r="HK462">
        <v>75.3583</v>
      </c>
      <c r="HL462">
        <v>37.203400000000002</v>
      </c>
      <c r="HM462">
        <v>0</v>
      </c>
      <c r="HN462">
        <v>20.727599999999999</v>
      </c>
      <c r="HO462">
        <v>1624.25</v>
      </c>
      <c r="HP462">
        <v>20.197800000000001</v>
      </c>
      <c r="HQ462">
        <v>96.550299999999993</v>
      </c>
      <c r="HR462">
        <v>100.03</v>
      </c>
    </row>
    <row r="463" spans="1:226" x14ac:dyDescent="0.2">
      <c r="A463">
        <v>447</v>
      </c>
      <c r="B463">
        <v>1657297633.5999999</v>
      </c>
      <c r="C463">
        <v>6029.0999999046298</v>
      </c>
      <c r="D463" t="s">
        <v>1256</v>
      </c>
      <c r="E463" t="s">
        <v>1257</v>
      </c>
      <c r="F463">
        <v>5</v>
      </c>
      <c r="G463" t="s">
        <v>1067</v>
      </c>
      <c r="H463" t="s">
        <v>354</v>
      </c>
      <c r="I463">
        <v>1657297626.0999999</v>
      </c>
      <c r="J463">
        <f t="shared" si="204"/>
        <v>1.3920269637034851E-3</v>
      </c>
      <c r="K463">
        <f t="shared" si="205"/>
        <v>1.392026963703485</v>
      </c>
      <c r="L463">
        <f t="shared" si="206"/>
        <v>36.642563473751494</v>
      </c>
      <c r="M463">
        <f t="shared" si="207"/>
        <v>1551.80037037037</v>
      </c>
      <c r="N463">
        <f t="shared" si="208"/>
        <v>559.43212885486139</v>
      </c>
      <c r="O463">
        <f t="shared" si="209"/>
        <v>41.370062970174423</v>
      </c>
      <c r="P463">
        <f t="shared" si="210"/>
        <v>114.75579561505253</v>
      </c>
      <c r="Q463">
        <f t="shared" si="211"/>
        <v>6.2019245721983057E-2</v>
      </c>
      <c r="R463">
        <f t="shared" si="212"/>
        <v>3.1721333139076675</v>
      </c>
      <c r="S463">
        <f t="shared" si="213"/>
        <v>6.1353410197354082E-2</v>
      </c>
      <c r="T463">
        <f t="shared" si="214"/>
        <v>3.8405108267403364E-2</v>
      </c>
      <c r="U463">
        <f t="shared" si="215"/>
        <v>321.51748133333257</v>
      </c>
      <c r="V463">
        <f t="shared" si="216"/>
        <v>25.958496560580524</v>
      </c>
      <c r="W463">
        <f t="shared" si="217"/>
        <v>24.9598703703704</v>
      </c>
      <c r="X463">
        <f t="shared" si="218"/>
        <v>3.1720781844283477</v>
      </c>
      <c r="Y463">
        <f t="shared" si="219"/>
        <v>50.057191170407997</v>
      </c>
      <c r="Z463">
        <f t="shared" si="220"/>
        <v>1.5477928891086035</v>
      </c>
      <c r="AA463">
        <f t="shared" si="221"/>
        <v>3.0920490201687598</v>
      </c>
      <c r="AB463">
        <f t="shared" si="222"/>
        <v>1.6242852953197442</v>
      </c>
      <c r="AC463">
        <f t="shared" si="223"/>
        <v>-61.388389099323689</v>
      </c>
      <c r="AD463">
        <f t="shared" si="224"/>
        <v>-73.158133140528577</v>
      </c>
      <c r="AE463">
        <f t="shared" si="225"/>
        <v>-4.8658680255171776</v>
      </c>
      <c r="AF463">
        <f t="shared" si="226"/>
        <v>182.10509106796314</v>
      </c>
      <c r="AG463">
        <f t="shared" si="227"/>
        <v>75.40723430260492</v>
      </c>
      <c r="AH463">
        <f t="shared" si="228"/>
        <v>1.399517211418577</v>
      </c>
      <c r="AI463">
        <f t="shared" si="229"/>
        <v>36.642563473751494</v>
      </c>
      <c r="AJ463">
        <v>1642.0674322510499</v>
      </c>
      <c r="AK463">
        <v>1608.5189696969701</v>
      </c>
      <c r="AL463">
        <v>3.3879091676000801</v>
      </c>
      <c r="AM463">
        <v>66.044289892535204</v>
      </c>
      <c r="AN463">
        <f t="shared" si="230"/>
        <v>1.392026963703485</v>
      </c>
      <c r="AO463">
        <v>20.191791063739501</v>
      </c>
      <c r="AP463">
        <v>20.928521212121201</v>
      </c>
      <c r="AQ463">
        <v>-1.6068080797076401E-4</v>
      </c>
      <c r="AR463">
        <v>78.802789621625607</v>
      </c>
      <c r="AS463">
        <v>13</v>
      </c>
      <c r="AT463">
        <v>3</v>
      </c>
      <c r="AU463">
        <f t="shared" si="231"/>
        <v>1</v>
      </c>
      <c r="AV463">
        <f t="shared" si="232"/>
        <v>0</v>
      </c>
      <c r="AW463">
        <f t="shared" si="233"/>
        <v>39402.939801414097</v>
      </c>
      <c r="AX463">
        <f t="shared" si="234"/>
        <v>2000.00444444444</v>
      </c>
      <c r="AY463">
        <f t="shared" si="235"/>
        <v>1681.2041333333295</v>
      </c>
      <c r="AZ463">
        <f t="shared" si="236"/>
        <v>0.84060019866622515</v>
      </c>
      <c r="BA463">
        <f t="shared" si="237"/>
        <v>0.16075838342581458</v>
      </c>
      <c r="BB463">
        <v>2.7</v>
      </c>
      <c r="BC463">
        <v>0.5</v>
      </c>
      <c r="BD463" t="s">
        <v>355</v>
      </c>
      <c r="BE463">
        <v>2</v>
      </c>
      <c r="BF463" t="b">
        <v>1</v>
      </c>
      <c r="BG463">
        <v>1657297626.0999999</v>
      </c>
      <c r="BH463">
        <v>1551.80037037037</v>
      </c>
      <c r="BI463">
        <v>1593.6937037037001</v>
      </c>
      <c r="BJ463">
        <v>20.930233333333302</v>
      </c>
      <c r="BK463">
        <v>20.190300000000001</v>
      </c>
      <c r="BL463">
        <v>1549.3355555555599</v>
      </c>
      <c r="BM463">
        <v>20.745807407407401</v>
      </c>
      <c r="BN463">
        <v>499.99200000000002</v>
      </c>
      <c r="BO463">
        <v>73.850114814814802</v>
      </c>
      <c r="BP463">
        <v>9.9987148148148103E-2</v>
      </c>
      <c r="BQ463">
        <v>24.532085185185199</v>
      </c>
      <c r="BR463">
        <v>24.9598703703704</v>
      </c>
      <c r="BS463">
        <v>999.9</v>
      </c>
      <c r="BT463">
        <v>0</v>
      </c>
      <c r="BU463">
        <v>0</v>
      </c>
      <c r="BV463">
        <v>10007.7288888889</v>
      </c>
      <c r="BW463">
        <v>0</v>
      </c>
      <c r="BX463">
        <v>1147.5048148148101</v>
      </c>
      <c r="BY463">
        <v>-41.8925074074074</v>
      </c>
      <c r="BZ463">
        <v>1584.9748148148101</v>
      </c>
      <c r="CA463">
        <v>1626.5333333333299</v>
      </c>
      <c r="CB463">
        <v>0.73993092592592602</v>
      </c>
      <c r="CC463">
        <v>1593.6937037037001</v>
      </c>
      <c r="CD463">
        <v>20.190300000000001</v>
      </c>
      <c r="CE463">
        <v>1.5457000000000001</v>
      </c>
      <c r="CF463">
        <v>1.49105555555556</v>
      </c>
      <c r="CG463">
        <v>13.427874074074101</v>
      </c>
      <c r="CH463">
        <v>12.876748148148099</v>
      </c>
      <c r="CI463">
        <v>2000.00444444444</v>
      </c>
      <c r="CJ463">
        <v>0.97999477777777799</v>
      </c>
      <c r="CK463">
        <v>2.00055222222222E-2</v>
      </c>
      <c r="CL463">
        <v>0</v>
      </c>
      <c r="CM463">
        <v>2.5798000000000001</v>
      </c>
      <c r="CN463">
        <v>0</v>
      </c>
      <c r="CO463">
        <v>7296.8018518518502</v>
      </c>
      <c r="CP463">
        <v>16705.407407407401</v>
      </c>
      <c r="CQ463">
        <v>45.125</v>
      </c>
      <c r="CR463">
        <v>46.625</v>
      </c>
      <c r="CS463">
        <v>46.189333333333302</v>
      </c>
      <c r="CT463">
        <v>44.9463333333333</v>
      </c>
      <c r="CU463">
        <v>44.261481481481503</v>
      </c>
      <c r="CV463">
        <v>1959.9911111111101</v>
      </c>
      <c r="CW463">
        <v>40.0133333333333</v>
      </c>
      <c r="CX463">
        <v>0</v>
      </c>
      <c r="CY463">
        <v>1651536908.0999999</v>
      </c>
      <c r="CZ463">
        <v>0</v>
      </c>
      <c r="DA463">
        <v>0</v>
      </c>
      <c r="DB463" t="s">
        <v>356</v>
      </c>
      <c r="DC463">
        <v>1657211493.5999999</v>
      </c>
      <c r="DD463">
        <v>1657211497.5999999</v>
      </c>
      <c r="DE463">
        <v>0</v>
      </c>
      <c r="DF463">
        <v>1.526</v>
      </c>
      <c r="DG463">
        <v>4.4999999999999998E-2</v>
      </c>
      <c r="DH463">
        <v>2.6110000000000002</v>
      </c>
      <c r="DI463">
        <v>0.157</v>
      </c>
      <c r="DJ463">
        <v>420</v>
      </c>
      <c r="DK463">
        <v>20</v>
      </c>
      <c r="DL463">
        <v>0.57999999999999996</v>
      </c>
      <c r="DM463">
        <v>0.22</v>
      </c>
      <c r="DN463">
        <v>-41.652589999999996</v>
      </c>
      <c r="DO463">
        <v>-3.0565395872419701</v>
      </c>
      <c r="DP463">
        <v>0.448551802359549</v>
      </c>
      <c r="DQ463">
        <v>0</v>
      </c>
      <c r="DR463">
        <v>0.73477132499999998</v>
      </c>
      <c r="DS463">
        <v>7.3392371482174895E-2</v>
      </c>
      <c r="DT463">
        <v>9.6280371270251602E-3</v>
      </c>
      <c r="DU463">
        <v>1</v>
      </c>
      <c r="DV463">
        <v>1</v>
      </c>
      <c r="DW463">
        <v>2</v>
      </c>
      <c r="DX463" t="s">
        <v>363</v>
      </c>
      <c r="DY463">
        <v>2.8556499999999998</v>
      </c>
      <c r="DZ463">
        <v>2.71645</v>
      </c>
      <c r="EA463">
        <v>0.182093</v>
      </c>
      <c r="EB463">
        <v>0.18474499999999999</v>
      </c>
      <c r="EC463">
        <v>7.6637200000000003E-2</v>
      </c>
      <c r="ED463">
        <v>7.4646599999999994E-2</v>
      </c>
      <c r="EE463">
        <v>23045.3</v>
      </c>
      <c r="EF463">
        <v>19959.5</v>
      </c>
      <c r="EG463">
        <v>25229.599999999999</v>
      </c>
      <c r="EH463">
        <v>23847.8</v>
      </c>
      <c r="EI463">
        <v>39784.1</v>
      </c>
      <c r="EJ463">
        <v>36537.5</v>
      </c>
      <c r="EK463">
        <v>45623.4</v>
      </c>
      <c r="EL463">
        <v>42550.6</v>
      </c>
      <c r="EM463">
        <v>1.7908299999999999</v>
      </c>
      <c r="EN463">
        <v>2.1193499999999998</v>
      </c>
      <c r="EO463">
        <v>6.18398E-2</v>
      </c>
      <c r="EP463">
        <v>0</v>
      </c>
      <c r="EQ463">
        <v>23.963699999999999</v>
      </c>
      <c r="ER463">
        <v>999.9</v>
      </c>
      <c r="ES463">
        <v>34.732999999999997</v>
      </c>
      <c r="ET463">
        <v>36.517000000000003</v>
      </c>
      <c r="EU463">
        <v>28.878499999999999</v>
      </c>
      <c r="EV463">
        <v>52.293100000000003</v>
      </c>
      <c r="EW463">
        <v>36.935099999999998</v>
      </c>
      <c r="EX463">
        <v>2</v>
      </c>
      <c r="EY463">
        <v>5.8290099999999997E-2</v>
      </c>
      <c r="EZ463">
        <v>2.4985499999999998</v>
      </c>
      <c r="FA463">
        <v>20.226600000000001</v>
      </c>
      <c r="FB463">
        <v>5.2331599999999998</v>
      </c>
      <c r="FC463">
        <v>11.991400000000001</v>
      </c>
      <c r="FD463">
        <v>4.9555999999999996</v>
      </c>
      <c r="FE463">
        <v>3.3038699999999999</v>
      </c>
      <c r="FF463">
        <v>9999</v>
      </c>
      <c r="FG463">
        <v>5210</v>
      </c>
      <c r="FH463">
        <v>329.9</v>
      </c>
      <c r="FI463">
        <v>9999</v>
      </c>
      <c r="FJ463">
        <v>1.86829</v>
      </c>
      <c r="FK463">
        <v>1.8640099999999999</v>
      </c>
      <c r="FL463">
        <v>1.87148</v>
      </c>
      <c r="FM463">
        <v>1.8625700000000001</v>
      </c>
      <c r="FN463">
        <v>1.86192</v>
      </c>
      <c r="FO463">
        <v>1.86829</v>
      </c>
      <c r="FP463">
        <v>1.8585100000000001</v>
      </c>
      <c r="FQ463">
        <v>1.86476</v>
      </c>
      <c r="FR463">
        <v>5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2.5299999999999998</v>
      </c>
      <c r="GF463">
        <v>0.18440000000000001</v>
      </c>
      <c r="GG463">
        <v>0.30658851354286398</v>
      </c>
      <c r="GH463">
        <v>2.2958890734485699E-3</v>
      </c>
      <c r="GI463">
        <v>-1.86257123826648E-6</v>
      </c>
      <c r="GJ463">
        <v>8.2594232886446805E-10</v>
      </c>
      <c r="GK463">
        <v>-0.101148223110564</v>
      </c>
      <c r="GL463">
        <v>-3.7577424899751702E-2</v>
      </c>
      <c r="GM463">
        <v>3.3046140057118702E-3</v>
      </c>
      <c r="GN463">
        <v>-3.9997718568980099E-5</v>
      </c>
      <c r="GO463">
        <v>3</v>
      </c>
      <c r="GP463">
        <v>2332</v>
      </c>
      <c r="GQ463">
        <v>2</v>
      </c>
      <c r="GR463">
        <v>24</v>
      </c>
      <c r="GS463">
        <v>1435.7</v>
      </c>
      <c r="GT463">
        <v>1435.6</v>
      </c>
      <c r="GU463">
        <v>3.7939500000000002</v>
      </c>
      <c r="GV463">
        <v>2.34253</v>
      </c>
      <c r="GW463">
        <v>1.9982899999999999</v>
      </c>
      <c r="GX463">
        <v>2.6940900000000001</v>
      </c>
      <c r="GY463">
        <v>2.0935100000000002</v>
      </c>
      <c r="GZ463">
        <v>2.3962400000000001</v>
      </c>
      <c r="HA463">
        <v>42.297499999999999</v>
      </c>
      <c r="HB463">
        <v>15.2265</v>
      </c>
      <c r="HC463">
        <v>18</v>
      </c>
      <c r="HD463">
        <v>431.76799999999997</v>
      </c>
      <c r="HE463">
        <v>648.01099999999997</v>
      </c>
      <c r="HF463">
        <v>20.754200000000001</v>
      </c>
      <c r="HG463">
        <v>28.039300000000001</v>
      </c>
      <c r="HH463">
        <v>30.0002</v>
      </c>
      <c r="HI463">
        <v>27.893799999999999</v>
      </c>
      <c r="HJ463">
        <v>27.8813</v>
      </c>
      <c r="HK463">
        <v>75.916600000000003</v>
      </c>
      <c r="HL463">
        <v>37.203400000000002</v>
      </c>
      <c r="HM463">
        <v>0</v>
      </c>
      <c r="HN463">
        <v>20.7578</v>
      </c>
      <c r="HO463">
        <v>1637.68</v>
      </c>
      <c r="HP463">
        <v>20.197800000000001</v>
      </c>
      <c r="HQ463">
        <v>96.550299999999993</v>
      </c>
      <c r="HR463">
        <v>100.03100000000001</v>
      </c>
    </row>
    <row r="464" spans="1:226" x14ac:dyDescent="0.2">
      <c r="A464">
        <v>448</v>
      </c>
      <c r="B464">
        <v>1657297638.5999999</v>
      </c>
      <c r="C464">
        <v>6034.0999999046298</v>
      </c>
      <c r="D464" t="s">
        <v>1258</v>
      </c>
      <c r="E464" t="s">
        <v>1259</v>
      </c>
      <c r="F464">
        <v>5</v>
      </c>
      <c r="G464" t="s">
        <v>1067</v>
      </c>
      <c r="H464" t="s">
        <v>354</v>
      </c>
      <c r="I464">
        <v>1657297630.81429</v>
      </c>
      <c r="J464">
        <f t="shared" si="204"/>
        <v>1.3760339749502263E-3</v>
      </c>
      <c r="K464">
        <f t="shared" si="205"/>
        <v>1.3760339749502262</v>
      </c>
      <c r="L464">
        <f t="shared" si="206"/>
        <v>36.569770063066528</v>
      </c>
      <c r="M464">
        <f t="shared" si="207"/>
        <v>1567.3971428571399</v>
      </c>
      <c r="N464">
        <f t="shared" si="208"/>
        <v>564.2842966986077</v>
      </c>
      <c r="O464">
        <f t="shared" si="209"/>
        <v>41.728648179925543</v>
      </c>
      <c r="P464">
        <f t="shared" si="210"/>
        <v>115.9085310634473</v>
      </c>
      <c r="Q464">
        <f t="shared" si="211"/>
        <v>6.1226258168844756E-2</v>
      </c>
      <c r="R464">
        <f t="shared" si="212"/>
        <v>3.1707828134594127</v>
      </c>
      <c r="S464">
        <f t="shared" si="213"/>
        <v>6.0576971364698529E-2</v>
      </c>
      <c r="T464">
        <f t="shared" si="214"/>
        <v>3.7918369055912789E-2</v>
      </c>
      <c r="U464">
        <f t="shared" si="215"/>
        <v>321.51903053571493</v>
      </c>
      <c r="V464">
        <f t="shared" si="216"/>
        <v>25.96878189585755</v>
      </c>
      <c r="W464">
        <f t="shared" si="217"/>
        <v>24.9697071428571</v>
      </c>
      <c r="X464">
        <f t="shared" si="218"/>
        <v>3.1739395181565722</v>
      </c>
      <c r="Y464">
        <f t="shared" si="219"/>
        <v>50.038822777806132</v>
      </c>
      <c r="Z464">
        <f t="shared" si="220"/>
        <v>1.5477659318043724</v>
      </c>
      <c r="AA464">
        <f t="shared" si="221"/>
        <v>3.0931301854904101</v>
      </c>
      <c r="AB464">
        <f t="shared" si="222"/>
        <v>1.6261735863521998</v>
      </c>
      <c r="AC464">
        <f t="shared" si="223"/>
        <v>-60.68309829530498</v>
      </c>
      <c r="AD464">
        <f t="shared" si="224"/>
        <v>-73.809629274830755</v>
      </c>
      <c r="AE464">
        <f t="shared" si="225"/>
        <v>-4.9116790564633517</v>
      </c>
      <c r="AF464">
        <f t="shared" si="226"/>
        <v>182.11462390911583</v>
      </c>
      <c r="AG464">
        <f t="shared" si="227"/>
        <v>75.858394527807306</v>
      </c>
      <c r="AH464">
        <f t="shared" si="228"/>
        <v>1.3920218129704371</v>
      </c>
      <c r="AI464">
        <f t="shared" si="229"/>
        <v>36.569770063066528</v>
      </c>
      <c r="AJ464">
        <v>1659.46413563328</v>
      </c>
      <c r="AK464">
        <v>1625.7487878787899</v>
      </c>
      <c r="AL464">
        <v>3.4406953976699399</v>
      </c>
      <c r="AM464">
        <v>66.044289892535204</v>
      </c>
      <c r="AN464">
        <f t="shared" si="230"/>
        <v>1.3760339749502262</v>
      </c>
      <c r="AO464">
        <v>20.197634292021</v>
      </c>
      <c r="AP464">
        <v>20.925368484848502</v>
      </c>
      <c r="AQ464">
        <v>-4.8879421254502998E-5</v>
      </c>
      <c r="AR464">
        <v>78.802789621625607</v>
      </c>
      <c r="AS464">
        <v>13</v>
      </c>
      <c r="AT464">
        <v>3</v>
      </c>
      <c r="AU464">
        <f t="shared" si="231"/>
        <v>1</v>
      </c>
      <c r="AV464">
        <f t="shared" si="232"/>
        <v>0</v>
      </c>
      <c r="AW464">
        <f t="shared" si="233"/>
        <v>39379.656013090134</v>
      </c>
      <c r="AX464">
        <f t="shared" si="234"/>
        <v>2000.0167857142901</v>
      </c>
      <c r="AY464">
        <f t="shared" si="235"/>
        <v>1681.2142821428606</v>
      </c>
      <c r="AZ464">
        <f t="shared" si="236"/>
        <v>0.84060008603499214</v>
      </c>
      <c r="BA464">
        <f t="shared" si="237"/>
        <v>0.16075816604753493</v>
      </c>
      <c r="BB464">
        <v>2.7</v>
      </c>
      <c r="BC464">
        <v>0.5</v>
      </c>
      <c r="BD464" t="s">
        <v>355</v>
      </c>
      <c r="BE464">
        <v>2</v>
      </c>
      <c r="BF464" t="b">
        <v>1</v>
      </c>
      <c r="BG464">
        <v>1657297630.81429</v>
      </c>
      <c r="BH464">
        <v>1567.3971428571399</v>
      </c>
      <c r="BI464">
        <v>1609.5385714285701</v>
      </c>
      <c r="BJ464">
        <v>20.929985714285699</v>
      </c>
      <c r="BK464">
        <v>20.1940321428571</v>
      </c>
      <c r="BL464">
        <v>1564.89321428571</v>
      </c>
      <c r="BM464">
        <v>20.745564285714298</v>
      </c>
      <c r="BN464">
        <v>500.00360714285699</v>
      </c>
      <c r="BO464">
        <v>73.849678571428598</v>
      </c>
      <c r="BP464">
        <v>0.100010307142857</v>
      </c>
      <c r="BQ464">
        <v>24.537928571428601</v>
      </c>
      <c r="BR464">
        <v>24.9697071428571</v>
      </c>
      <c r="BS464">
        <v>999.9</v>
      </c>
      <c r="BT464">
        <v>0</v>
      </c>
      <c r="BU464">
        <v>0</v>
      </c>
      <c r="BV464">
        <v>10001.8289285714</v>
      </c>
      <c r="BW464">
        <v>0</v>
      </c>
      <c r="BX464">
        <v>1148.00821428571</v>
      </c>
      <c r="BY464">
        <v>-42.140214285714301</v>
      </c>
      <c r="BZ464">
        <v>1600.90392857143</v>
      </c>
      <c r="CA464">
        <v>1642.71</v>
      </c>
      <c r="CB464">
        <v>0.73595403571428597</v>
      </c>
      <c r="CC464">
        <v>1609.5385714285701</v>
      </c>
      <c r="CD464">
        <v>20.1940321428571</v>
      </c>
      <c r="CE464">
        <v>1.5456721428571401</v>
      </c>
      <c r="CF464">
        <v>1.49132178571429</v>
      </c>
      <c r="CG464">
        <v>13.4275928571429</v>
      </c>
      <c r="CH464">
        <v>12.879467857142901</v>
      </c>
      <c r="CI464">
        <v>2000.0167857142901</v>
      </c>
      <c r="CJ464">
        <v>0.97999875000000003</v>
      </c>
      <c r="CK464">
        <v>2.000145E-2</v>
      </c>
      <c r="CL464">
        <v>0</v>
      </c>
      <c r="CM464">
        <v>2.5474214285714298</v>
      </c>
      <c r="CN464">
        <v>0</v>
      </c>
      <c r="CO464">
        <v>7295.74285714286</v>
      </c>
      <c r="CP464">
        <v>16705.539285714302</v>
      </c>
      <c r="CQ464">
        <v>45.125</v>
      </c>
      <c r="CR464">
        <v>46.625</v>
      </c>
      <c r="CS464">
        <v>46.186999999999998</v>
      </c>
      <c r="CT464">
        <v>44.959499999999998</v>
      </c>
      <c r="CU464">
        <v>44.258857142857103</v>
      </c>
      <c r="CV464">
        <v>1960.01071428571</v>
      </c>
      <c r="CW464">
        <v>40.006071428571403</v>
      </c>
      <c r="CX464">
        <v>0</v>
      </c>
      <c r="CY464">
        <v>1651536913.5</v>
      </c>
      <c r="CZ464">
        <v>0</v>
      </c>
      <c r="DA464">
        <v>0</v>
      </c>
      <c r="DB464" t="s">
        <v>356</v>
      </c>
      <c r="DC464">
        <v>1657211493.5999999</v>
      </c>
      <c r="DD464">
        <v>1657211497.5999999</v>
      </c>
      <c r="DE464">
        <v>0</v>
      </c>
      <c r="DF464">
        <v>1.526</v>
      </c>
      <c r="DG464">
        <v>4.4999999999999998E-2</v>
      </c>
      <c r="DH464">
        <v>2.6110000000000002</v>
      </c>
      <c r="DI464">
        <v>0.157</v>
      </c>
      <c r="DJ464">
        <v>420</v>
      </c>
      <c r="DK464">
        <v>20</v>
      </c>
      <c r="DL464">
        <v>0.57999999999999996</v>
      </c>
      <c r="DM464">
        <v>0.22</v>
      </c>
      <c r="DN464">
        <v>-41.9807925</v>
      </c>
      <c r="DO464">
        <v>-3.4005579737336098</v>
      </c>
      <c r="DP464">
        <v>0.43215315768110502</v>
      </c>
      <c r="DQ464">
        <v>0</v>
      </c>
      <c r="DR464">
        <v>0.73712867500000001</v>
      </c>
      <c r="DS464">
        <v>-4.6623253283302399E-2</v>
      </c>
      <c r="DT464">
        <v>5.6325479331626703E-3</v>
      </c>
      <c r="DU464">
        <v>1</v>
      </c>
      <c r="DV464">
        <v>1</v>
      </c>
      <c r="DW464">
        <v>2</v>
      </c>
      <c r="DX464" t="s">
        <v>363</v>
      </c>
      <c r="DY464">
        <v>2.8556699999999999</v>
      </c>
      <c r="DZ464">
        <v>2.7164799999999998</v>
      </c>
      <c r="EA464">
        <v>0.18325</v>
      </c>
      <c r="EB464">
        <v>0.18584899999999999</v>
      </c>
      <c r="EC464">
        <v>7.6627500000000001E-2</v>
      </c>
      <c r="ED464">
        <v>7.4659100000000006E-2</v>
      </c>
      <c r="EE464">
        <v>23012.5</v>
      </c>
      <c r="EF464">
        <v>19932.099999999999</v>
      </c>
      <c r="EG464">
        <v>25229.4</v>
      </c>
      <c r="EH464">
        <v>23847.5</v>
      </c>
      <c r="EI464">
        <v>39784</v>
      </c>
      <c r="EJ464">
        <v>36536.5</v>
      </c>
      <c r="EK464">
        <v>45622.7</v>
      </c>
      <c r="EL464">
        <v>42550</v>
      </c>
      <c r="EM464">
        <v>1.79095</v>
      </c>
      <c r="EN464">
        <v>2.11917</v>
      </c>
      <c r="EO464">
        <v>6.3314999999999996E-2</v>
      </c>
      <c r="EP464">
        <v>0</v>
      </c>
      <c r="EQ464">
        <v>23.965699999999998</v>
      </c>
      <c r="ER464">
        <v>999.9</v>
      </c>
      <c r="ES464">
        <v>34.732999999999997</v>
      </c>
      <c r="ET464">
        <v>36.536999999999999</v>
      </c>
      <c r="EU464">
        <v>28.9102</v>
      </c>
      <c r="EV464">
        <v>52.453099999999999</v>
      </c>
      <c r="EW464">
        <v>36.834899999999998</v>
      </c>
      <c r="EX464">
        <v>2</v>
      </c>
      <c r="EY464">
        <v>5.8338399999999999E-2</v>
      </c>
      <c r="EZ464">
        <v>2.4962599999999999</v>
      </c>
      <c r="FA464">
        <v>20.226600000000001</v>
      </c>
      <c r="FB464">
        <v>5.2324099999999998</v>
      </c>
      <c r="FC464">
        <v>11.9918</v>
      </c>
      <c r="FD464">
        <v>4.9557500000000001</v>
      </c>
      <c r="FE464">
        <v>3.3039299999999998</v>
      </c>
      <c r="FF464">
        <v>9999</v>
      </c>
      <c r="FG464">
        <v>5210</v>
      </c>
      <c r="FH464">
        <v>329.9</v>
      </c>
      <c r="FI464">
        <v>9999</v>
      </c>
      <c r="FJ464">
        <v>1.86829</v>
      </c>
      <c r="FK464">
        <v>1.8640099999999999</v>
      </c>
      <c r="FL464">
        <v>1.8714900000000001</v>
      </c>
      <c r="FM464">
        <v>1.86259</v>
      </c>
      <c r="FN464">
        <v>1.86192</v>
      </c>
      <c r="FO464">
        <v>1.86829</v>
      </c>
      <c r="FP464">
        <v>1.85849</v>
      </c>
      <c r="FQ464">
        <v>1.8647499999999999</v>
      </c>
      <c r="FR464">
        <v>5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2.57</v>
      </c>
      <c r="GF464">
        <v>0.18410000000000001</v>
      </c>
      <c r="GG464">
        <v>0.30658851354286398</v>
      </c>
      <c r="GH464">
        <v>2.2958890734485699E-3</v>
      </c>
      <c r="GI464">
        <v>-1.86257123826648E-6</v>
      </c>
      <c r="GJ464">
        <v>8.2594232886446805E-10</v>
      </c>
      <c r="GK464">
        <v>-0.101148223110564</v>
      </c>
      <c r="GL464">
        <v>-3.7577424899751702E-2</v>
      </c>
      <c r="GM464">
        <v>3.3046140057118702E-3</v>
      </c>
      <c r="GN464">
        <v>-3.9997718568980099E-5</v>
      </c>
      <c r="GO464">
        <v>3</v>
      </c>
      <c r="GP464">
        <v>2332</v>
      </c>
      <c r="GQ464">
        <v>2</v>
      </c>
      <c r="GR464">
        <v>24</v>
      </c>
      <c r="GS464">
        <v>1435.8</v>
      </c>
      <c r="GT464">
        <v>1435.7</v>
      </c>
      <c r="GU464">
        <v>3.8244600000000002</v>
      </c>
      <c r="GV464">
        <v>2.34009</v>
      </c>
      <c r="GW464">
        <v>1.9982899999999999</v>
      </c>
      <c r="GX464">
        <v>2.6940900000000001</v>
      </c>
      <c r="GY464">
        <v>2.0935100000000002</v>
      </c>
      <c r="GZ464">
        <v>2.3803700000000001</v>
      </c>
      <c r="HA464">
        <v>42.297499999999999</v>
      </c>
      <c r="HB464">
        <v>15.2178</v>
      </c>
      <c r="HC464">
        <v>18</v>
      </c>
      <c r="HD464">
        <v>431.84699999999998</v>
      </c>
      <c r="HE464">
        <v>647.88099999999997</v>
      </c>
      <c r="HF464">
        <v>20.775500000000001</v>
      </c>
      <c r="HG464">
        <v>28.041699999999999</v>
      </c>
      <c r="HH464">
        <v>30.0002</v>
      </c>
      <c r="HI464">
        <v>27.8948</v>
      </c>
      <c r="HJ464">
        <v>27.882400000000001</v>
      </c>
      <c r="HK464">
        <v>76.509799999999998</v>
      </c>
      <c r="HL464">
        <v>37.203400000000002</v>
      </c>
      <c r="HM464">
        <v>0</v>
      </c>
      <c r="HN464">
        <v>20.779800000000002</v>
      </c>
      <c r="HO464">
        <v>1657.81</v>
      </c>
      <c r="HP464">
        <v>20.197800000000001</v>
      </c>
      <c r="HQ464">
        <v>96.549000000000007</v>
      </c>
      <c r="HR464">
        <v>100.03</v>
      </c>
    </row>
    <row r="465" spans="1:226" x14ac:dyDescent="0.2">
      <c r="A465">
        <v>449</v>
      </c>
      <c r="B465">
        <v>1657297643.5999999</v>
      </c>
      <c r="C465">
        <v>6039.0999999046298</v>
      </c>
      <c r="D465" t="s">
        <v>1260</v>
      </c>
      <c r="E465" t="s">
        <v>1261</v>
      </c>
      <c r="F465">
        <v>5</v>
      </c>
      <c r="G465" t="s">
        <v>1067</v>
      </c>
      <c r="H465" t="s">
        <v>354</v>
      </c>
      <c r="I465">
        <v>1657297636.0999999</v>
      </c>
      <c r="J465">
        <f t="shared" ref="J465:J528" si="238">(K465)/1000</f>
        <v>1.3565513161326291E-3</v>
      </c>
      <c r="K465">
        <f t="shared" ref="K465:K528" si="239">IF(BF465, AN465, AH465)</f>
        <v>1.356551316132629</v>
      </c>
      <c r="L465">
        <f t="shared" ref="L465:L528" si="240">IF(BF465, AI465, AG465)</f>
        <v>36.538559171967904</v>
      </c>
      <c r="M465">
        <f t="shared" ref="M465:M528" si="241">BH465 - IF(AU465&gt;1, L465*BB465*100/(AW465*BV465), 0)</f>
        <v>1584.9340740740699</v>
      </c>
      <c r="N465">
        <f t="shared" ref="N465:N528" si="242">((T465-J465/2)*M465-L465)/(T465+J465/2)</f>
        <v>565.96923763609811</v>
      </c>
      <c r="O465">
        <f t="shared" ref="O465:O528" si="243">N465*(BO465+BP465)/1000</f>
        <v>41.853258499749714</v>
      </c>
      <c r="P465">
        <f t="shared" ref="P465:P528" si="244">(BH465 - IF(AU465&gt;1, L465*BB465*100/(AW465*BV465), 0))*(BO465+BP465)/1000</f>
        <v>117.20540816731594</v>
      </c>
      <c r="Q465">
        <f t="shared" ref="Q465:Q528" si="245">2/((1/S465-1/R465)+SIGN(S465)*SQRT((1/S465-1/R465)*(1/S465-1/R465) + 4*BC465/((BC465+1)*(BC465+1))*(2*1/S465*1/R465-1/R465*1/R465)))</f>
        <v>6.0202471455508957E-2</v>
      </c>
      <c r="R465">
        <f t="shared" ref="R465:R528" si="246">IF(LEFT(BD465,1)&lt;&gt;"0",IF(LEFT(BD465,1)="1",3,BE465),$D$5+$E$5*(BV465*BO465/($K$5*1000))+$F$5*(BV465*BO465/($K$5*1000))*MAX(MIN(BB465,$J$5),$I$5)*MAX(MIN(BB465,$J$5),$I$5)+$G$5*MAX(MIN(BB465,$J$5),$I$5)*(BV465*BO465/($K$5*1000))+$H$5*(BV465*BO465/($K$5*1000))*(BV465*BO465/($K$5*1000)))</f>
        <v>3.1733679745088677</v>
      </c>
      <c r="S465">
        <f t="shared" ref="S465:S528" si="247">J465*(1000-(1000*0.61365*EXP(17.502*W465/(240.97+W465))/(BO465+BP465)+BJ465)/2)/(1000*0.61365*EXP(17.502*W465/(240.97+W465))/(BO465+BP465)-BJ465)</f>
        <v>5.9575102666522765E-2</v>
      </c>
      <c r="T465">
        <f t="shared" ref="T465:T528" si="248">1/((BC465+1)/(Q465/1.6)+1/(R465/1.37)) + BC465/((BC465+1)/(Q465/1.6) + BC465/(R465/1.37))</f>
        <v>3.7290260833714436E-2</v>
      </c>
      <c r="U465">
        <f t="shared" ref="U465:U528" si="249">(AX465*BA465)</f>
        <v>321.51669722222209</v>
      </c>
      <c r="V465">
        <f t="shared" ref="V465:V528" si="250">(BQ465+(U465+2*0.95*0.0000000567*(((BQ465+$B$7)+273)^4-(BQ465+273)^4)-44100*J465)/(1.84*29.3*R465+8*0.95*0.0000000567*(BQ465+273)^3))</f>
        <v>25.975883487931178</v>
      </c>
      <c r="W465">
        <f t="shared" ref="W465:W528" si="251">($C$7*BR465+$D$7*BS465+$E$7*V465)</f>
        <v>24.988788888888902</v>
      </c>
      <c r="X465">
        <f t="shared" ref="X465:X528" si="252">0.61365*EXP(17.502*W465/(240.97+W465))</f>
        <v>3.1775529259670052</v>
      </c>
      <c r="Y465">
        <f t="shared" ref="Y465:Y528" si="253">(Z465/AA465*100)</f>
        <v>50.019137248463494</v>
      </c>
      <c r="Z465">
        <f t="shared" ref="Z465:Z528" si="254">BJ465*(BO465+BP465)/1000</f>
        <v>1.5474811253810417</v>
      </c>
      <c r="AA465">
        <f t="shared" ref="AA465:AA528" si="255">0.61365*EXP(17.502*BQ465/(240.97+BQ465))</f>
        <v>3.0937781227495633</v>
      </c>
      <c r="AB465">
        <f t="shared" ref="AB465:AB528" si="256">(X465-BJ465*(BO465+BP465)/1000)</f>
        <v>1.6300718005859636</v>
      </c>
      <c r="AC465">
        <f t="shared" ref="AC465:AC528" si="257">(-J465*44100)</f>
        <v>-59.82391304144894</v>
      </c>
      <c r="AD465">
        <f t="shared" ref="AD465:AD528" si="258">2*29.3*R465*0.92*(BQ465-W465)</f>
        <v>-76.535391579321484</v>
      </c>
      <c r="AE465">
        <f t="shared" ref="AE465:AE528" si="259">2*0.95*0.0000000567*(((BQ465+$B$7)+273)^4-(W465+273)^4)</f>
        <v>-5.0894956814306775</v>
      </c>
      <c r="AF465">
        <f t="shared" ref="AF465:AF528" si="260">U465+AE465+AC465+AD465</f>
        <v>180.06789692002104</v>
      </c>
      <c r="AG465">
        <f t="shared" ref="AG465:AG528" si="261">BN465*AU465*(BI465-BH465*(1000-AU465*BK465)/(1000-AU465*BJ465))/(100*BB465)</f>
        <v>76.258738935517542</v>
      </c>
      <c r="AH465">
        <f t="shared" ref="AH465:AH528" si="262">1000*BN465*AU465*(BJ465-BK465)/(100*BB465*(1000-AU465*BJ465))</f>
        <v>1.3773135886407419</v>
      </c>
      <c r="AI465">
        <f t="shared" ref="AI465:AI528" si="263">(AJ465 - AK465 - BO465*1000/(8.314*(BQ465+273.15)) * AM465/BN465 * AL465) * BN465/(100*BB465) * (1000 - BK465)/1000</f>
        <v>36.538559171967904</v>
      </c>
      <c r="AJ465">
        <v>1676.49340061681</v>
      </c>
      <c r="AK465">
        <v>1642.7683636363599</v>
      </c>
      <c r="AL465">
        <v>3.4471705456145099</v>
      </c>
      <c r="AM465">
        <v>66.044289892535204</v>
      </c>
      <c r="AN465">
        <f t="shared" ref="AN465:AN528" si="264">(AP465 - AO465 + BO465*1000/(8.314*(BQ465+273.15)) * AR465/BN465 * AQ465) * BN465/(100*BB465) * 1000/(1000 - AP465)</f>
        <v>1.356551316132629</v>
      </c>
      <c r="AO465">
        <v>20.201215074479499</v>
      </c>
      <c r="AP465">
        <v>20.918930303030301</v>
      </c>
      <c r="AQ465">
        <v>-1.01266581433691E-4</v>
      </c>
      <c r="AR465">
        <v>78.802789621625607</v>
      </c>
      <c r="AS465">
        <v>13</v>
      </c>
      <c r="AT465">
        <v>3</v>
      </c>
      <c r="AU465">
        <f t="shared" ref="AU465:AU528" si="265">IF(AS465*$H$13&gt;=AW465,1,(AW465/(AW465-AS465*$H$13)))</f>
        <v>1</v>
      </c>
      <c r="AV465">
        <f t="shared" ref="AV465:AV528" si="266">(AU465-1)*100</f>
        <v>0</v>
      </c>
      <c r="AW465">
        <f t="shared" ref="AW465:AW528" si="267">MAX(0,($B$13+$C$13*BV465)/(1+$D$13*BV465)*BO465/(BQ465+273)*$E$13)</f>
        <v>39422.265561225766</v>
      </c>
      <c r="AX465">
        <f t="shared" ref="AX465:AX528" si="268">$B$11*BW465+$C$11*BX465+$F$11*CI465*(1-CL465)</f>
        <v>2000.00074074074</v>
      </c>
      <c r="AY465">
        <f t="shared" ref="AY465:AY528" si="269">AX465*AZ465</f>
        <v>1681.2009222222214</v>
      </c>
      <c r="AZ465">
        <f t="shared" ref="AZ465:AZ528" si="270">($B$11*$D$9+$C$11*$D$9+$F$11*((CV465+CN465)/MAX(CV465+CN465+CW465, 0.1)*$I$9+CW465/MAX(CV465+CN465+CW465, 0.1)*$J$9))/($B$11+$C$11+$F$11)</f>
        <v>0.84060014977772224</v>
      </c>
      <c r="BA465">
        <f t="shared" ref="BA465:BA528" si="271">($B$11*$K$9+$C$11*$K$9+$F$11*((CV465+CN465)/MAX(CV465+CN465+CW465, 0.1)*$P$9+CW465/MAX(CV465+CN465+CW465, 0.1)*$Q$9))/($B$11+$C$11+$F$11)</f>
        <v>0.16075828907100403</v>
      </c>
      <c r="BB465">
        <v>2.7</v>
      </c>
      <c r="BC465">
        <v>0.5</v>
      </c>
      <c r="BD465" t="s">
        <v>355</v>
      </c>
      <c r="BE465">
        <v>2</v>
      </c>
      <c r="BF465" t="b">
        <v>1</v>
      </c>
      <c r="BG465">
        <v>1657297636.0999999</v>
      </c>
      <c r="BH465">
        <v>1584.9340740740699</v>
      </c>
      <c r="BI465">
        <v>1627.2940740740701</v>
      </c>
      <c r="BJ465">
        <v>20.9261296296296</v>
      </c>
      <c r="BK465">
        <v>20.197918518518499</v>
      </c>
      <c r="BL465">
        <v>1582.3855555555599</v>
      </c>
      <c r="BM465">
        <v>20.741892592592599</v>
      </c>
      <c r="BN465">
        <v>499.98244444444401</v>
      </c>
      <c r="BO465">
        <v>73.849800000000002</v>
      </c>
      <c r="BP465">
        <v>9.9905596296296306E-2</v>
      </c>
      <c r="BQ465">
        <v>24.541429629629601</v>
      </c>
      <c r="BR465">
        <v>24.988788888888902</v>
      </c>
      <c r="BS465">
        <v>999.9</v>
      </c>
      <c r="BT465">
        <v>0</v>
      </c>
      <c r="BU465">
        <v>0</v>
      </c>
      <c r="BV465">
        <v>10013.2203703704</v>
      </c>
      <c r="BW465">
        <v>0</v>
      </c>
      <c r="BX465">
        <v>1148.77296296296</v>
      </c>
      <c r="BY465">
        <v>-42.359329629629599</v>
      </c>
      <c r="BZ465">
        <v>1618.8096296296301</v>
      </c>
      <c r="CA465">
        <v>1660.83851851852</v>
      </c>
      <c r="CB465">
        <v>0.728213555555556</v>
      </c>
      <c r="CC465">
        <v>1627.2940740740701</v>
      </c>
      <c r="CD465">
        <v>20.197918518518499</v>
      </c>
      <c r="CE465">
        <v>1.5453907407407399</v>
      </c>
      <c r="CF465">
        <v>1.49161148148148</v>
      </c>
      <c r="CG465">
        <v>13.4247962962963</v>
      </c>
      <c r="CH465">
        <v>12.8824407407407</v>
      </c>
      <c r="CI465">
        <v>2000.00074074074</v>
      </c>
      <c r="CJ465">
        <v>0.979996444444444</v>
      </c>
      <c r="CK465">
        <v>2.0003814814814801E-2</v>
      </c>
      <c r="CL465">
        <v>0</v>
      </c>
      <c r="CM465">
        <v>2.5979444444444399</v>
      </c>
      <c r="CN465">
        <v>0</v>
      </c>
      <c r="CO465">
        <v>7294.3062962962904</v>
      </c>
      <c r="CP465">
        <v>16705.400000000001</v>
      </c>
      <c r="CQ465">
        <v>45.125</v>
      </c>
      <c r="CR465">
        <v>46.620333333333299</v>
      </c>
      <c r="CS465">
        <v>46.186999999999998</v>
      </c>
      <c r="CT465">
        <v>44.960333333333303</v>
      </c>
      <c r="CU465">
        <v>44.25</v>
      </c>
      <c r="CV465">
        <v>1959.99074074074</v>
      </c>
      <c r="CW465">
        <v>40.01</v>
      </c>
      <c r="CX465">
        <v>0</v>
      </c>
      <c r="CY465">
        <v>1651536918.3</v>
      </c>
      <c r="CZ465">
        <v>0</v>
      </c>
      <c r="DA465">
        <v>0</v>
      </c>
      <c r="DB465" t="s">
        <v>356</v>
      </c>
      <c r="DC465">
        <v>1657211493.5999999</v>
      </c>
      <c r="DD465">
        <v>1657211497.5999999</v>
      </c>
      <c r="DE465">
        <v>0</v>
      </c>
      <c r="DF465">
        <v>1.526</v>
      </c>
      <c r="DG465">
        <v>4.4999999999999998E-2</v>
      </c>
      <c r="DH465">
        <v>2.6110000000000002</v>
      </c>
      <c r="DI465">
        <v>0.157</v>
      </c>
      <c r="DJ465">
        <v>420</v>
      </c>
      <c r="DK465">
        <v>20</v>
      </c>
      <c r="DL465">
        <v>0.57999999999999996</v>
      </c>
      <c r="DM465">
        <v>0.22</v>
      </c>
      <c r="DN465">
        <v>-42.182425000000002</v>
      </c>
      <c r="DO465">
        <v>-2.0529208255159799</v>
      </c>
      <c r="DP465">
        <v>0.31472778058982998</v>
      </c>
      <c r="DQ465">
        <v>0</v>
      </c>
      <c r="DR465">
        <v>0.73331595000000005</v>
      </c>
      <c r="DS465">
        <v>-8.34013508442778E-2</v>
      </c>
      <c r="DT465">
        <v>8.2188308351918305E-3</v>
      </c>
      <c r="DU465">
        <v>1</v>
      </c>
      <c r="DV465">
        <v>1</v>
      </c>
      <c r="DW465">
        <v>2</v>
      </c>
      <c r="DX465" t="s">
        <v>363</v>
      </c>
      <c r="DY465">
        <v>2.8555999999999999</v>
      </c>
      <c r="DZ465">
        <v>2.7167300000000001</v>
      </c>
      <c r="EA465">
        <v>0.18439900000000001</v>
      </c>
      <c r="EB465">
        <v>0.18702099999999999</v>
      </c>
      <c r="EC465">
        <v>7.6614299999999996E-2</v>
      </c>
      <c r="ED465">
        <v>7.4665999999999996E-2</v>
      </c>
      <c r="EE465">
        <v>22979.9</v>
      </c>
      <c r="EF465">
        <v>19903.400000000001</v>
      </c>
      <c r="EG465">
        <v>25229.1</v>
      </c>
      <c r="EH465">
        <v>23847.4</v>
      </c>
      <c r="EI465">
        <v>39784.400000000001</v>
      </c>
      <c r="EJ465">
        <v>36536</v>
      </c>
      <c r="EK465">
        <v>45622.5</v>
      </c>
      <c r="EL465">
        <v>42549.7</v>
      </c>
      <c r="EM465">
        <v>1.7906500000000001</v>
      </c>
      <c r="EN465">
        <v>2.1191</v>
      </c>
      <c r="EO465">
        <v>6.4190499999999998E-2</v>
      </c>
      <c r="EP465">
        <v>0</v>
      </c>
      <c r="EQ465">
        <v>23.969200000000001</v>
      </c>
      <c r="ER465">
        <v>999.9</v>
      </c>
      <c r="ES465">
        <v>34.709000000000003</v>
      </c>
      <c r="ET465">
        <v>36.536999999999999</v>
      </c>
      <c r="EU465">
        <v>28.889800000000001</v>
      </c>
      <c r="EV465">
        <v>52.193100000000001</v>
      </c>
      <c r="EW465">
        <v>36.875</v>
      </c>
      <c r="EX465">
        <v>2</v>
      </c>
      <c r="EY465">
        <v>5.9120899999999997E-2</v>
      </c>
      <c r="EZ465">
        <v>2.7827500000000001</v>
      </c>
      <c r="FA465">
        <v>20.222100000000001</v>
      </c>
      <c r="FB465">
        <v>5.23271</v>
      </c>
      <c r="FC465">
        <v>11.992000000000001</v>
      </c>
      <c r="FD465">
        <v>4.9559499999999996</v>
      </c>
      <c r="FE465">
        <v>3.3039999999999998</v>
      </c>
      <c r="FF465">
        <v>9999</v>
      </c>
      <c r="FG465">
        <v>5210.2</v>
      </c>
      <c r="FH465">
        <v>329.9</v>
      </c>
      <c r="FI465">
        <v>9999</v>
      </c>
      <c r="FJ465">
        <v>1.86829</v>
      </c>
      <c r="FK465">
        <v>1.8640099999999999</v>
      </c>
      <c r="FL465">
        <v>1.8714900000000001</v>
      </c>
      <c r="FM465">
        <v>1.86259</v>
      </c>
      <c r="FN465">
        <v>1.86189</v>
      </c>
      <c r="FO465">
        <v>1.86829</v>
      </c>
      <c r="FP465">
        <v>1.8585</v>
      </c>
      <c r="FQ465">
        <v>1.8647199999999999</v>
      </c>
      <c r="FR465">
        <v>5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2.62</v>
      </c>
      <c r="GF465">
        <v>0.18390000000000001</v>
      </c>
      <c r="GG465">
        <v>0.30658851354286398</v>
      </c>
      <c r="GH465">
        <v>2.2958890734485699E-3</v>
      </c>
      <c r="GI465">
        <v>-1.86257123826648E-6</v>
      </c>
      <c r="GJ465">
        <v>8.2594232886446805E-10</v>
      </c>
      <c r="GK465">
        <v>-0.101148223110564</v>
      </c>
      <c r="GL465">
        <v>-3.7577424899751702E-2</v>
      </c>
      <c r="GM465">
        <v>3.3046140057118702E-3</v>
      </c>
      <c r="GN465">
        <v>-3.9997718568980099E-5</v>
      </c>
      <c r="GO465">
        <v>3</v>
      </c>
      <c r="GP465">
        <v>2332</v>
      </c>
      <c r="GQ465">
        <v>2</v>
      </c>
      <c r="GR465">
        <v>24</v>
      </c>
      <c r="GS465">
        <v>1435.8</v>
      </c>
      <c r="GT465">
        <v>1435.8</v>
      </c>
      <c r="GU465">
        <v>3.8513199999999999</v>
      </c>
      <c r="GV465">
        <v>2.34375</v>
      </c>
      <c r="GW465">
        <v>1.9982899999999999</v>
      </c>
      <c r="GX465">
        <v>2.6928700000000001</v>
      </c>
      <c r="GY465">
        <v>2.0935100000000002</v>
      </c>
      <c r="GZ465">
        <v>2.3535200000000001</v>
      </c>
      <c r="HA465">
        <v>42.324100000000001</v>
      </c>
      <c r="HB465">
        <v>15.209</v>
      </c>
      <c r="HC465">
        <v>18</v>
      </c>
      <c r="HD465">
        <v>431.67500000000001</v>
      </c>
      <c r="HE465">
        <v>647.81899999999996</v>
      </c>
      <c r="HF465">
        <v>20.773900000000001</v>
      </c>
      <c r="HG465">
        <v>28.041699999999999</v>
      </c>
      <c r="HH465">
        <v>30.000699999999998</v>
      </c>
      <c r="HI465">
        <v>27.8948</v>
      </c>
      <c r="HJ465">
        <v>27.882400000000001</v>
      </c>
      <c r="HK465">
        <v>77.059200000000004</v>
      </c>
      <c r="HL465">
        <v>37.203400000000002</v>
      </c>
      <c r="HM465">
        <v>0</v>
      </c>
      <c r="HN465">
        <v>20.725000000000001</v>
      </c>
      <c r="HO465">
        <v>1671.23</v>
      </c>
      <c r="HP465">
        <v>20.1999</v>
      </c>
      <c r="HQ465">
        <v>96.548299999999998</v>
      </c>
      <c r="HR465">
        <v>100.029</v>
      </c>
    </row>
    <row r="466" spans="1:226" x14ac:dyDescent="0.2">
      <c r="A466">
        <v>450</v>
      </c>
      <c r="B466">
        <v>1657297648.0999999</v>
      </c>
      <c r="C466">
        <v>6043.5999999046298</v>
      </c>
      <c r="D466" t="s">
        <v>1262</v>
      </c>
      <c r="E466" t="s">
        <v>1263</v>
      </c>
      <c r="F466">
        <v>5</v>
      </c>
      <c r="G466" t="s">
        <v>1067</v>
      </c>
      <c r="H466" t="s">
        <v>354</v>
      </c>
      <c r="I466">
        <v>1657297640.54444</v>
      </c>
      <c r="J466">
        <f t="shared" si="238"/>
        <v>1.3410101138203515E-3</v>
      </c>
      <c r="K466">
        <f t="shared" si="239"/>
        <v>1.3410101138203514</v>
      </c>
      <c r="L466">
        <f t="shared" si="240"/>
        <v>36.705158827501556</v>
      </c>
      <c r="M466">
        <f t="shared" si="241"/>
        <v>1599.89518518519</v>
      </c>
      <c r="N466">
        <f t="shared" si="242"/>
        <v>562.29882572543113</v>
      </c>
      <c r="O466">
        <f t="shared" si="243"/>
        <v>41.58180126409016</v>
      </c>
      <c r="P466">
        <f t="shared" si="244"/>
        <v>118.31168871448079</v>
      </c>
      <c r="Q466">
        <f t="shared" si="245"/>
        <v>5.9359102523785678E-2</v>
      </c>
      <c r="R466">
        <f t="shared" si="246"/>
        <v>3.1728293780740628</v>
      </c>
      <c r="S466">
        <f t="shared" si="247"/>
        <v>5.8748989603215784E-2</v>
      </c>
      <c r="T466">
        <f t="shared" si="248"/>
        <v>3.6772412025138548E-2</v>
      </c>
      <c r="U466">
        <f t="shared" si="249"/>
        <v>321.5177246666666</v>
      </c>
      <c r="V466">
        <f t="shared" si="250"/>
        <v>25.980585336913258</v>
      </c>
      <c r="W466">
        <f t="shared" si="251"/>
        <v>25.007907407407401</v>
      </c>
      <c r="X466">
        <f t="shared" si="252"/>
        <v>3.1811769019593523</v>
      </c>
      <c r="Y466">
        <f t="shared" si="253"/>
        <v>50.0066231071727</v>
      </c>
      <c r="Z466">
        <f t="shared" si="254"/>
        <v>1.5471597838830335</v>
      </c>
      <c r="AA466">
        <f t="shared" si="255"/>
        <v>3.0939097418500086</v>
      </c>
      <c r="AB466">
        <f t="shared" si="256"/>
        <v>1.6340171180763188</v>
      </c>
      <c r="AC466">
        <f t="shared" si="257"/>
        <v>-59.138546019477502</v>
      </c>
      <c r="AD466">
        <f t="shared" si="258"/>
        <v>-79.671054581325308</v>
      </c>
      <c r="AE466">
        <f t="shared" si="259"/>
        <v>-5.2994417933522433</v>
      </c>
      <c r="AF466">
        <f t="shared" si="260"/>
        <v>177.40868227251153</v>
      </c>
      <c r="AG466">
        <f t="shared" si="261"/>
        <v>76.438744485616269</v>
      </c>
      <c r="AH466">
        <f t="shared" si="262"/>
        <v>1.3627776424176814</v>
      </c>
      <c r="AI466">
        <f t="shared" si="263"/>
        <v>36.705158827501556</v>
      </c>
      <c r="AJ466">
        <v>1692.4311090558499</v>
      </c>
      <c r="AK466">
        <v>1658.49381818182</v>
      </c>
      <c r="AL466">
        <v>3.47806712421478</v>
      </c>
      <c r="AM466">
        <v>66.044289892535204</v>
      </c>
      <c r="AN466">
        <f t="shared" si="264"/>
        <v>1.3410101138203514</v>
      </c>
      <c r="AO466">
        <v>20.202964450820101</v>
      </c>
      <c r="AP466">
        <v>20.912322424242401</v>
      </c>
      <c r="AQ466">
        <v>-7.64666075616578E-5</v>
      </c>
      <c r="AR466">
        <v>78.802789621625607</v>
      </c>
      <c r="AS466">
        <v>13</v>
      </c>
      <c r="AT466">
        <v>3</v>
      </c>
      <c r="AU466">
        <f t="shared" si="265"/>
        <v>1</v>
      </c>
      <c r="AV466">
        <f t="shared" si="266"/>
        <v>0</v>
      </c>
      <c r="AW466">
        <f t="shared" si="267"/>
        <v>39413.195537303676</v>
      </c>
      <c r="AX466">
        <f t="shared" si="268"/>
        <v>2000.01</v>
      </c>
      <c r="AY466">
        <f t="shared" si="269"/>
        <v>1681.2084666666667</v>
      </c>
      <c r="AZ466">
        <f t="shared" si="270"/>
        <v>0.84060003033318165</v>
      </c>
      <c r="BA466">
        <f t="shared" si="271"/>
        <v>0.16075805854304059</v>
      </c>
      <c r="BB466">
        <v>2.7</v>
      </c>
      <c r="BC466">
        <v>0.5</v>
      </c>
      <c r="BD466" t="s">
        <v>355</v>
      </c>
      <c r="BE466">
        <v>2</v>
      </c>
      <c r="BF466" t="b">
        <v>1</v>
      </c>
      <c r="BG466">
        <v>1657297640.54444</v>
      </c>
      <c r="BH466">
        <v>1599.89518518519</v>
      </c>
      <c r="BI466">
        <v>1642.34925925926</v>
      </c>
      <c r="BJ466">
        <v>20.921800000000001</v>
      </c>
      <c r="BK466">
        <v>20.2013</v>
      </c>
      <c r="BL466">
        <v>1597.30666666667</v>
      </c>
      <c r="BM466">
        <v>20.737762962963</v>
      </c>
      <c r="BN466">
        <v>500.00248148148103</v>
      </c>
      <c r="BO466">
        <v>73.849685185185194</v>
      </c>
      <c r="BP466">
        <v>9.9964648148148205E-2</v>
      </c>
      <c r="BQ466">
        <v>24.542140740740699</v>
      </c>
      <c r="BR466">
        <v>25.007907407407401</v>
      </c>
      <c r="BS466">
        <v>999.9</v>
      </c>
      <c r="BT466">
        <v>0</v>
      </c>
      <c r="BU466">
        <v>0</v>
      </c>
      <c r="BV466">
        <v>10010.858888888901</v>
      </c>
      <c r="BW466">
        <v>0</v>
      </c>
      <c r="BX466">
        <v>1149.4155555555601</v>
      </c>
      <c r="BY466">
        <v>-42.453355555555603</v>
      </c>
      <c r="BZ466">
        <v>1634.0833333333301</v>
      </c>
      <c r="CA466">
        <v>1676.2096296296299</v>
      </c>
      <c r="CB466">
        <v>0.72050459259259303</v>
      </c>
      <c r="CC466">
        <v>1642.34925925926</v>
      </c>
      <c r="CD466">
        <v>20.2013</v>
      </c>
      <c r="CE466">
        <v>1.54506851851852</v>
      </c>
      <c r="CF466">
        <v>1.4918592592592601</v>
      </c>
      <c r="CG466">
        <v>13.4216</v>
      </c>
      <c r="CH466">
        <v>12.884977777777801</v>
      </c>
      <c r="CI466">
        <v>2000.01</v>
      </c>
      <c r="CJ466">
        <v>0.98000070370370396</v>
      </c>
      <c r="CK466">
        <v>1.9999451851851899E-2</v>
      </c>
      <c r="CL466">
        <v>0</v>
      </c>
      <c r="CM466">
        <v>2.5815074074074098</v>
      </c>
      <c r="CN466">
        <v>0</v>
      </c>
      <c r="CO466">
        <v>7293.1333333333396</v>
      </c>
      <c r="CP466">
        <v>16705.5037037037</v>
      </c>
      <c r="CQ466">
        <v>45.125</v>
      </c>
      <c r="CR466">
        <v>46.6086666666667</v>
      </c>
      <c r="CS466">
        <v>46.186999999999998</v>
      </c>
      <c r="CT466">
        <v>44.953333333333298</v>
      </c>
      <c r="CU466">
        <v>44.25</v>
      </c>
      <c r="CV466">
        <v>1960.0077777777799</v>
      </c>
      <c r="CW466">
        <v>40.002222222222201</v>
      </c>
      <c r="CX466">
        <v>0</v>
      </c>
      <c r="CY466">
        <v>1651536923.0999999</v>
      </c>
      <c r="CZ466">
        <v>0</v>
      </c>
      <c r="DA466">
        <v>0</v>
      </c>
      <c r="DB466" t="s">
        <v>356</v>
      </c>
      <c r="DC466">
        <v>1657211493.5999999</v>
      </c>
      <c r="DD466">
        <v>1657211497.5999999</v>
      </c>
      <c r="DE466">
        <v>0</v>
      </c>
      <c r="DF466">
        <v>1.526</v>
      </c>
      <c r="DG466">
        <v>4.4999999999999998E-2</v>
      </c>
      <c r="DH466">
        <v>2.6110000000000002</v>
      </c>
      <c r="DI466">
        <v>0.157</v>
      </c>
      <c r="DJ466">
        <v>420</v>
      </c>
      <c r="DK466">
        <v>20</v>
      </c>
      <c r="DL466">
        <v>0.57999999999999996</v>
      </c>
      <c r="DM466">
        <v>0.22</v>
      </c>
      <c r="DN466">
        <v>-42.346335000000003</v>
      </c>
      <c r="DO466">
        <v>-2.2144007504688501</v>
      </c>
      <c r="DP466">
        <v>0.33543479958853401</v>
      </c>
      <c r="DQ466">
        <v>0</v>
      </c>
      <c r="DR466">
        <v>0.72604327499999999</v>
      </c>
      <c r="DS466">
        <v>-0.102922030018764</v>
      </c>
      <c r="DT466">
        <v>9.9142264498736903E-3</v>
      </c>
      <c r="DU466">
        <v>0</v>
      </c>
      <c r="DV466">
        <v>0</v>
      </c>
      <c r="DW466">
        <v>2</v>
      </c>
      <c r="DX466" t="s">
        <v>357</v>
      </c>
      <c r="DY466">
        <v>2.8557000000000001</v>
      </c>
      <c r="DZ466">
        <v>2.71651</v>
      </c>
      <c r="EA466">
        <v>0.18543200000000001</v>
      </c>
      <c r="EB466">
        <v>0.18798999999999999</v>
      </c>
      <c r="EC466">
        <v>7.6591900000000004E-2</v>
      </c>
      <c r="ED466">
        <v>7.4670700000000007E-2</v>
      </c>
      <c r="EE466">
        <v>22950.1</v>
      </c>
      <c r="EF466">
        <v>19879.5</v>
      </c>
      <c r="EG466">
        <v>25228.400000000001</v>
      </c>
      <c r="EH466">
        <v>23847.3</v>
      </c>
      <c r="EI466">
        <v>39784.800000000003</v>
      </c>
      <c r="EJ466">
        <v>36535.699999999997</v>
      </c>
      <c r="EK466">
        <v>45621.8</v>
      </c>
      <c r="EL466">
        <v>42549.5</v>
      </c>
      <c r="EM466">
        <v>1.7908299999999999</v>
      </c>
      <c r="EN466">
        <v>2.1191499999999999</v>
      </c>
      <c r="EO466">
        <v>6.3177200000000003E-2</v>
      </c>
      <c r="EP466">
        <v>0</v>
      </c>
      <c r="EQ466">
        <v>23.972899999999999</v>
      </c>
      <c r="ER466">
        <v>999.9</v>
      </c>
      <c r="ES466">
        <v>34.709000000000003</v>
      </c>
      <c r="ET466">
        <v>36.546999999999997</v>
      </c>
      <c r="EU466">
        <v>28.9069</v>
      </c>
      <c r="EV466">
        <v>52.053100000000001</v>
      </c>
      <c r="EW466">
        <v>36.838900000000002</v>
      </c>
      <c r="EX466">
        <v>2</v>
      </c>
      <c r="EY466">
        <v>5.94639E-2</v>
      </c>
      <c r="EZ466">
        <v>2.79373</v>
      </c>
      <c r="FA466">
        <v>20.221900000000002</v>
      </c>
      <c r="FB466">
        <v>5.2330100000000002</v>
      </c>
      <c r="FC466">
        <v>11.9918</v>
      </c>
      <c r="FD466">
        <v>4.9557000000000002</v>
      </c>
      <c r="FE466">
        <v>3.3039499999999999</v>
      </c>
      <c r="FF466">
        <v>9999</v>
      </c>
      <c r="FG466">
        <v>5210.2</v>
      </c>
      <c r="FH466">
        <v>329.9</v>
      </c>
      <c r="FI466">
        <v>9999</v>
      </c>
      <c r="FJ466">
        <v>1.86829</v>
      </c>
      <c r="FK466">
        <v>1.8640099999999999</v>
      </c>
      <c r="FL466">
        <v>1.8714900000000001</v>
      </c>
      <c r="FM466">
        <v>1.86259</v>
      </c>
      <c r="FN466">
        <v>1.8619699999999999</v>
      </c>
      <c r="FO466">
        <v>1.86829</v>
      </c>
      <c r="FP466">
        <v>1.8585199999999999</v>
      </c>
      <c r="FQ466">
        <v>1.86476</v>
      </c>
      <c r="FR466">
        <v>5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2.66</v>
      </c>
      <c r="GF466">
        <v>0.18360000000000001</v>
      </c>
      <c r="GG466">
        <v>0.30658851354286398</v>
      </c>
      <c r="GH466">
        <v>2.2958890734485699E-3</v>
      </c>
      <c r="GI466">
        <v>-1.86257123826648E-6</v>
      </c>
      <c r="GJ466">
        <v>8.2594232886446805E-10</v>
      </c>
      <c r="GK466">
        <v>-0.101148223110564</v>
      </c>
      <c r="GL466">
        <v>-3.7577424899751702E-2</v>
      </c>
      <c r="GM466">
        <v>3.3046140057118702E-3</v>
      </c>
      <c r="GN466">
        <v>-3.9997718568980099E-5</v>
      </c>
      <c r="GO466">
        <v>3</v>
      </c>
      <c r="GP466">
        <v>2332</v>
      </c>
      <c r="GQ466">
        <v>2</v>
      </c>
      <c r="GR466">
        <v>24</v>
      </c>
      <c r="GS466">
        <v>1435.9</v>
      </c>
      <c r="GT466">
        <v>1435.8</v>
      </c>
      <c r="GU466">
        <v>3.8757299999999999</v>
      </c>
      <c r="GV466">
        <v>2.33765</v>
      </c>
      <c r="GW466">
        <v>1.9982899999999999</v>
      </c>
      <c r="GX466">
        <v>2.6928700000000001</v>
      </c>
      <c r="GY466">
        <v>2.0935100000000002</v>
      </c>
      <c r="GZ466">
        <v>2.4389599999999998</v>
      </c>
      <c r="HA466">
        <v>42.324100000000001</v>
      </c>
      <c r="HB466">
        <v>15.2178</v>
      </c>
      <c r="HC466">
        <v>18</v>
      </c>
      <c r="HD466">
        <v>431.791</v>
      </c>
      <c r="HE466">
        <v>647.87699999999995</v>
      </c>
      <c r="HF466">
        <v>20.7302</v>
      </c>
      <c r="HG466">
        <v>28.041699999999999</v>
      </c>
      <c r="HH466">
        <v>30.000399999999999</v>
      </c>
      <c r="HI466">
        <v>27.896899999999999</v>
      </c>
      <c r="HJ466">
        <v>27.883900000000001</v>
      </c>
      <c r="HK466">
        <v>77.55</v>
      </c>
      <c r="HL466">
        <v>37.203400000000002</v>
      </c>
      <c r="HM466">
        <v>0</v>
      </c>
      <c r="HN466">
        <v>20.707000000000001</v>
      </c>
      <c r="HO466">
        <v>1691.33</v>
      </c>
      <c r="HP466">
        <v>20.2087</v>
      </c>
      <c r="HQ466">
        <v>96.546400000000006</v>
      </c>
      <c r="HR466">
        <v>100.029</v>
      </c>
    </row>
    <row r="467" spans="1:226" x14ac:dyDescent="0.2">
      <c r="A467">
        <v>451</v>
      </c>
      <c r="B467">
        <v>1657297653.5999999</v>
      </c>
      <c r="C467">
        <v>6049.0999999046298</v>
      </c>
      <c r="D467" t="s">
        <v>1264</v>
      </c>
      <c r="E467" t="s">
        <v>1265</v>
      </c>
      <c r="F467">
        <v>5</v>
      </c>
      <c r="G467" t="s">
        <v>1067</v>
      </c>
      <c r="H467" t="s">
        <v>354</v>
      </c>
      <c r="I467">
        <v>1657297645.83214</v>
      </c>
      <c r="J467">
        <f t="shared" si="238"/>
        <v>1.3063371779174591E-3</v>
      </c>
      <c r="K467">
        <f t="shared" si="239"/>
        <v>1.3063371779174591</v>
      </c>
      <c r="L467">
        <f t="shared" si="240"/>
        <v>36.830667655525247</v>
      </c>
      <c r="M467">
        <f t="shared" si="241"/>
        <v>1617.6182142857101</v>
      </c>
      <c r="N467">
        <f t="shared" si="242"/>
        <v>548.76054684016719</v>
      </c>
      <c r="O467">
        <f t="shared" si="243"/>
        <v>40.580934628642368</v>
      </c>
      <c r="P467">
        <f t="shared" si="244"/>
        <v>119.62313870051105</v>
      </c>
      <c r="Q467">
        <f t="shared" si="245"/>
        <v>5.7746944947704014E-2</v>
      </c>
      <c r="R467">
        <f t="shared" si="246"/>
        <v>3.1683785296175109</v>
      </c>
      <c r="S467">
        <f t="shared" si="247"/>
        <v>5.7168546016853207E-2</v>
      </c>
      <c r="T467">
        <f t="shared" si="248"/>
        <v>3.5781825194259154E-2</v>
      </c>
      <c r="U467">
        <f t="shared" si="249"/>
        <v>321.51620228571494</v>
      </c>
      <c r="V467">
        <f t="shared" si="250"/>
        <v>25.990336124237398</v>
      </c>
      <c r="W467">
        <f t="shared" si="251"/>
        <v>25.0138035714286</v>
      </c>
      <c r="X467">
        <f t="shared" si="252"/>
        <v>3.1822952670580711</v>
      </c>
      <c r="Y467">
        <f t="shared" si="253"/>
        <v>49.987388308527599</v>
      </c>
      <c r="Z467">
        <f t="shared" si="254"/>
        <v>1.5465156375854283</v>
      </c>
      <c r="AA467">
        <f t="shared" si="255"/>
        <v>3.0938116391281847</v>
      </c>
      <c r="AB467">
        <f t="shared" si="256"/>
        <v>1.6357796294726428</v>
      </c>
      <c r="AC467">
        <f t="shared" si="257"/>
        <v>-57.609469546159943</v>
      </c>
      <c r="AD467">
        <f t="shared" si="258"/>
        <v>-80.656972819640856</v>
      </c>
      <c r="AE467">
        <f t="shared" si="259"/>
        <v>-5.3727035993230929</v>
      </c>
      <c r="AF467">
        <f t="shared" si="260"/>
        <v>177.87705632059109</v>
      </c>
      <c r="AG467">
        <f t="shared" si="261"/>
        <v>76.566263081310737</v>
      </c>
      <c r="AH467">
        <f t="shared" si="262"/>
        <v>1.3417237993360616</v>
      </c>
      <c r="AI467">
        <f t="shared" si="263"/>
        <v>36.830667655525247</v>
      </c>
      <c r="AJ467">
        <v>1710.94407601491</v>
      </c>
      <c r="AK467">
        <v>1677.08557575757</v>
      </c>
      <c r="AL467">
        <v>3.4407918919384102</v>
      </c>
      <c r="AM467">
        <v>66.044289892535204</v>
      </c>
      <c r="AN467">
        <f t="shared" si="264"/>
        <v>1.3063371779174591</v>
      </c>
      <c r="AO467">
        <v>20.204844182733002</v>
      </c>
      <c r="AP467">
        <v>20.896473333333301</v>
      </c>
      <c r="AQ467">
        <v>-2.0753413328211201E-4</v>
      </c>
      <c r="AR467">
        <v>78.802789621625607</v>
      </c>
      <c r="AS467">
        <v>13</v>
      </c>
      <c r="AT467">
        <v>3</v>
      </c>
      <c r="AU467">
        <f t="shared" si="265"/>
        <v>1</v>
      </c>
      <c r="AV467">
        <f t="shared" si="266"/>
        <v>0</v>
      </c>
      <c r="AW467">
        <f t="shared" si="267"/>
        <v>39339.121684052938</v>
      </c>
      <c r="AX467">
        <f t="shared" si="268"/>
        <v>2000.00178571429</v>
      </c>
      <c r="AY467">
        <f t="shared" si="269"/>
        <v>1681.2014571428606</v>
      </c>
      <c r="AZ467">
        <f t="shared" si="270"/>
        <v>0.84059997803573383</v>
      </c>
      <c r="BA467">
        <f t="shared" si="271"/>
        <v>0.16075795760896641</v>
      </c>
      <c r="BB467">
        <v>2.7</v>
      </c>
      <c r="BC467">
        <v>0.5</v>
      </c>
      <c r="BD467" t="s">
        <v>355</v>
      </c>
      <c r="BE467">
        <v>2</v>
      </c>
      <c r="BF467" t="b">
        <v>1</v>
      </c>
      <c r="BG467">
        <v>1657297645.83214</v>
      </c>
      <c r="BH467">
        <v>1617.6182142857101</v>
      </c>
      <c r="BI467">
        <v>1660.1342857142899</v>
      </c>
      <c r="BJ467">
        <v>20.912942857142902</v>
      </c>
      <c r="BK467">
        <v>20.203592857142901</v>
      </c>
      <c r="BL467">
        <v>1614.9821428571399</v>
      </c>
      <c r="BM467">
        <v>20.729314285714299</v>
      </c>
      <c r="BN467">
        <v>500.02028571428599</v>
      </c>
      <c r="BO467">
        <v>73.850135714285699</v>
      </c>
      <c r="BP467">
        <v>0.100032282142857</v>
      </c>
      <c r="BQ467">
        <v>24.541610714285699</v>
      </c>
      <c r="BR467">
        <v>25.0138035714286</v>
      </c>
      <c r="BS467">
        <v>999.9</v>
      </c>
      <c r="BT467">
        <v>0</v>
      </c>
      <c r="BU467">
        <v>0</v>
      </c>
      <c r="BV467">
        <v>9991.1607142857101</v>
      </c>
      <c r="BW467">
        <v>0</v>
      </c>
      <c r="BX467">
        <v>1150.1553571428601</v>
      </c>
      <c r="BY467">
        <v>-42.516003571428598</v>
      </c>
      <c r="BZ467">
        <v>1652.1696428571399</v>
      </c>
      <c r="CA467">
        <v>1694.3653571428599</v>
      </c>
      <c r="CB467">
        <v>0.709361178571429</v>
      </c>
      <c r="CC467">
        <v>1660.1342857142899</v>
      </c>
      <c r="CD467">
        <v>20.203592857142901</v>
      </c>
      <c r="CE467">
        <v>1.54442428571429</v>
      </c>
      <c r="CF467">
        <v>1.4920374999999999</v>
      </c>
      <c r="CG467">
        <v>13.4152035714286</v>
      </c>
      <c r="CH467">
        <v>12.8868071428571</v>
      </c>
      <c r="CI467">
        <v>2000.00178571429</v>
      </c>
      <c r="CJ467">
        <v>0.98000253571428597</v>
      </c>
      <c r="CK467">
        <v>1.9997575E-2</v>
      </c>
      <c r="CL467">
        <v>0</v>
      </c>
      <c r="CM467">
        <v>2.5785928571428598</v>
      </c>
      <c r="CN467">
        <v>0</v>
      </c>
      <c r="CO467">
        <v>7289.6560714285697</v>
      </c>
      <c r="CP467">
        <v>16705.439285714299</v>
      </c>
      <c r="CQ467">
        <v>45.125</v>
      </c>
      <c r="CR467">
        <v>46.595750000000002</v>
      </c>
      <c r="CS467">
        <v>46.186999999999998</v>
      </c>
      <c r="CT467">
        <v>44.939250000000001</v>
      </c>
      <c r="CU467">
        <v>44.25</v>
      </c>
      <c r="CV467">
        <v>1960.0032142857101</v>
      </c>
      <c r="CW467">
        <v>39.998571428571402</v>
      </c>
      <c r="CX467">
        <v>0</v>
      </c>
      <c r="CY467">
        <v>1651536928.5</v>
      </c>
      <c r="CZ467">
        <v>0</v>
      </c>
      <c r="DA467">
        <v>0</v>
      </c>
      <c r="DB467" t="s">
        <v>356</v>
      </c>
      <c r="DC467">
        <v>1657211493.5999999</v>
      </c>
      <c r="DD467">
        <v>1657211497.5999999</v>
      </c>
      <c r="DE467">
        <v>0</v>
      </c>
      <c r="DF467">
        <v>1.526</v>
      </c>
      <c r="DG467">
        <v>4.4999999999999998E-2</v>
      </c>
      <c r="DH467">
        <v>2.6110000000000002</v>
      </c>
      <c r="DI467">
        <v>0.157</v>
      </c>
      <c r="DJ467">
        <v>420</v>
      </c>
      <c r="DK467">
        <v>20</v>
      </c>
      <c r="DL467">
        <v>0.57999999999999996</v>
      </c>
      <c r="DM467">
        <v>0.22</v>
      </c>
      <c r="DN467">
        <v>-42.467550000000003</v>
      </c>
      <c r="DO467">
        <v>-0.81423264540333795</v>
      </c>
      <c r="DP467">
        <v>0.28171151023697999</v>
      </c>
      <c r="DQ467">
        <v>0</v>
      </c>
      <c r="DR467">
        <v>0.71426472500000004</v>
      </c>
      <c r="DS467">
        <v>-0.124853527204506</v>
      </c>
      <c r="DT467">
        <v>1.21140840842127E-2</v>
      </c>
      <c r="DU467">
        <v>0</v>
      </c>
      <c r="DV467">
        <v>0</v>
      </c>
      <c r="DW467">
        <v>2</v>
      </c>
      <c r="DX467" t="s">
        <v>357</v>
      </c>
      <c r="DY467">
        <v>2.8556499999999998</v>
      </c>
      <c r="DZ467">
        <v>2.7158799999999998</v>
      </c>
      <c r="EA467">
        <v>0.18667</v>
      </c>
      <c r="EB467">
        <v>0.18925500000000001</v>
      </c>
      <c r="EC467">
        <v>7.6550499999999994E-2</v>
      </c>
      <c r="ED467">
        <v>7.4674000000000004E-2</v>
      </c>
      <c r="EE467">
        <v>22915.200000000001</v>
      </c>
      <c r="EF467">
        <v>19848.400000000001</v>
      </c>
      <c r="EG467">
        <v>25228.400000000001</v>
      </c>
      <c r="EH467">
        <v>23847.1</v>
      </c>
      <c r="EI467">
        <v>39786.6</v>
      </c>
      <c r="EJ467">
        <v>36535</v>
      </c>
      <c r="EK467">
        <v>45621.7</v>
      </c>
      <c r="EL467">
        <v>42548.800000000003</v>
      </c>
      <c r="EM467">
        <v>1.7908299999999999</v>
      </c>
      <c r="EN467">
        <v>2.1192000000000002</v>
      </c>
      <c r="EO467">
        <v>6.2905299999999997E-2</v>
      </c>
      <c r="EP467">
        <v>0</v>
      </c>
      <c r="EQ467">
        <v>23.976199999999999</v>
      </c>
      <c r="ER467">
        <v>999.9</v>
      </c>
      <c r="ES467">
        <v>34.677999999999997</v>
      </c>
      <c r="ET467">
        <v>36.567999999999998</v>
      </c>
      <c r="EU467">
        <v>28.915600000000001</v>
      </c>
      <c r="EV467">
        <v>52.543100000000003</v>
      </c>
      <c r="EW467">
        <v>36.9191</v>
      </c>
      <c r="EX467">
        <v>2</v>
      </c>
      <c r="EY467">
        <v>5.9568099999999999E-2</v>
      </c>
      <c r="EZ467">
        <v>2.7793199999999998</v>
      </c>
      <c r="FA467">
        <v>20.222000000000001</v>
      </c>
      <c r="FB467">
        <v>5.2330100000000002</v>
      </c>
      <c r="FC467">
        <v>11.9918</v>
      </c>
      <c r="FD467">
        <v>4.9558999999999997</v>
      </c>
      <c r="FE467">
        <v>3.3039800000000001</v>
      </c>
      <c r="FF467">
        <v>9999</v>
      </c>
      <c r="FG467">
        <v>5210.5</v>
      </c>
      <c r="FH467">
        <v>329.9</v>
      </c>
      <c r="FI467">
        <v>9999</v>
      </c>
      <c r="FJ467">
        <v>1.86829</v>
      </c>
      <c r="FK467">
        <v>1.8640300000000001</v>
      </c>
      <c r="FL467">
        <v>1.87148</v>
      </c>
      <c r="FM467">
        <v>1.8626</v>
      </c>
      <c r="FN467">
        <v>1.8619399999999999</v>
      </c>
      <c r="FO467">
        <v>1.86829</v>
      </c>
      <c r="FP467">
        <v>1.8585100000000001</v>
      </c>
      <c r="FQ467">
        <v>1.86476</v>
      </c>
      <c r="FR467">
        <v>5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2.71</v>
      </c>
      <c r="GF467">
        <v>0.18279999999999999</v>
      </c>
      <c r="GG467">
        <v>0.30658851354286398</v>
      </c>
      <c r="GH467">
        <v>2.2958890734485699E-3</v>
      </c>
      <c r="GI467">
        <v>-1.86257123826648E-6</v>
      </c>
      <c r="GJ467">
        <v>8.2594232886446805E-10</v>
      </c>
      <c r="GK467">
        <v>-0.101148223110564</v>
      </c>
      <c r="GL467">
        <v>-3.7577424899751702E-2</v>
      </c>
      <c r="GM467">
        <v>3.3046140057118702E-3</v>
      </c>
      <c r="GN467">
        <v>-3.9997718568980099E-5</v>
      </c>
      <c r="GO467">
        <v>3</v>
      </c>
      <c r="GP467">
        <v>2332</v>
      </c>
      <c r="GQ467">
        <v>2</v>
      </c>
      <c r="GR467">
        <v>24</v>
      </c>
      <c r="GS467">
        <v>1436</v>
      </c>
      <c r="GT467">
        <v>1435.9</v>
      </c>
      <c r="GU467">
        <v>3.90747</v>
      </c>
      <c r="GV467">
        <v>2.3327599999999999</v>
      </c>
      <c r="GW467">
        <v>1.9982899999999999</v>
      </c>
      <c r="GX467">
        <v>2.6928700000000001</v>
      </c>
      <c r="GY467">
        <v>2.0935100000000002</v>
      </c>
      <c r="GZ467">
        <v>2.3864700000000001</v>
      </c>
      <c r="HA467">
        <v>42.3506</v>
      </c>
      <c r="HB467">
        <v>15.2265</v>
      </c>
      <c r="HC467">
        <v>18</v>
      </c>
      <c r="HD467">
        <v>431.79199999999997</v>
      </c>
      <c r="HE467">
        <v>647.92899999999997</v>
      </c>
      <c r="HF467">
        <v>20.699400000000001</v>
      </c>
      <c r="HG467">
        <v>28.041699999999999</v>
      </c>
      <c r="HH467">
        <v>30.0002</v>
      </c>
      <c r="HI467">
        <v>27.897099999999998</v>
      </c>
      <c r="HJ467">
        <v>27.884799999999998</v>
      </c>
      <c r="HK467">
        <v>78.193399999999997</v>
      </c>
      <c r="HL467">
        <v>37.203400000000002</v>
      </c>
      <c r="HM467">
        <v>0</v>
      </c>
      <c r="HN467">
        <v>20.692900000000002</v>
      </c>
      <c r="HO467">
        <v>1704.78</v>
      </c>
      <c r="HP467">
        <v>20.229199999999999</v>
      </c>
      <c r="HQ467">
        <v>96.546400000000006</v>
      </c>
      <c r="HR467">
        <v>100.027</v>
      </c>
    </row>
    <row r="468" spans="1:226" x14ac:dyDescent="0.2">
      <c r="A468">
        <v>452</v>
      </c>
      <c r="B468">
        <v>1657297658.0999999</v>
      </c>
      <c r="C468">
        <v>6053.5999999046298</v>
      </c>
      <c r="D468" t="s">
        <v>1266</v>
      </c>
      <c r="E468" t="s">
        <v>1267</v>
      </c>
      <c r="F468">
        <v>5</v>
      </c>
      <c r="G468" t="s">
        <v>1067</v>
      </c>
      <c r="H468" t="s">
        <v>354</v>
      </c>
      <c r="I468">
        <v>1657297650.2785699</v>
      </c>
      <c r="J468">
        <f t="shared" si="238"/>
        <v>1.2814537159612841E-3</v>
      </c>
      <c r="K468">
        <f t="shared" si="239"/>
        <v>1.281453715961284</v>
      </c>
      <c r="L468">
        <f t="shared" si="240"/>
        <v>36.129693346638568</v>
      </c>
      <c r="M468">
        <f t="shared" si="241"/>
        <v>1632.6335714285699</v>
      </c>
      <c r="N468">
        <f t="shared" si="242"/>
        <v>563.50236193876958</v>
      </c>
      <c r="O468">
        <f t="shared" si="243"/>
        <v>41.671006509913219</v>
      </c>
      <c r="P468">
        <f t="shared" si="244"/>
        <v>120.73327243780986</v>
      </c>
      <c r="Q468">
        <f t="shared" si="245"/>
        <v>5.6653076679397396E-2</v>
      </c>
      <c r="R468">
        <f t="shared" si="246"/>
        <v>3.1673679329013678</v>
      </c>
      <c r="S468">
        <f t="shared" si="247"/>
        <v>5.6096093041269474E-2</v>
      </c>
      <c r="T468">
        <f t="shared" si="248"/>
        <v>3.5109644438156784E-2</v>
      </c>
      <c r="U468">
        <f t="shared" si="249"/>
        <v>321.51737410714264</v>
      </c>
      <c r="V468">
        <f t="shared" si="250"/>
        <v>25.991959791208252</v>
      </c>
      <c r="W468">
        <f t="shared" si="251"/>
        <v>25.007510714285701</v>
      </c>
      <c r="X468">
        <f t="shared" si="252"/>
        <v>3.1811016708388098</v>
      </c>
      <c r="Y468">
        <f t="shared" si="253"/>
        <v>49.978261858209024</v>
      </c>
      <c r="Z468">
        <f t="shared" si="254"/>
        <v>1.545785027112381</v>
      </c>
      <c r="AA468">
        <f t="shared" si="255"/>
        <v>3.0929147386074671</v>
      </c>
      <c r="AB468">
        <f t="shared" si="256"/>
        <v>1.6353166437264288</v>
      </c>
      <c r="AC468">
        <f t="shared" si="257"/>
        <v>-56.512108873892629</v>
      </c>
      <c r="AD468">
        <f t="shared" si="258"/>
        <v>-80.384255300254978</v>
      </c>
      <c r="AE468">
        <f t="shared" si="259"/>
        <v>-5.3559452843468174</v>
      </c>
      <c r="AF468">
        <f t="shared" si="260"/>
        <v>179.26506464864823</v>
      </c>
      <c r="AG468">
        <f t="shared" si="261"/>
        <v>76.548219424011549</v>
      </c>
      <c r="AH468">
        <f t="shared" si="262"/>
        <v>1.3194854629468702</v>
      </c>
      <c r="AI468">
        <f t="shared" si="263"/>
        <v>36.129693346638568</v>
      </c>
      <c r="AJ468">
        <v>1726.5325599954999</v>
      </c>
      <c r="AK468">
        <v>1692.8276969696999</v>
      </c>
      <c r="AL468">
        <v>3.4992854057237999</v>
      </c>
      <c r="AM468">
        <v>66.044289892535204</v>
      </c>
      <c r="AN468">
        <f t="shared" si="264"/>
        <v>1.281453715961284</v>
      </c>
      <c r="AO468">
        <v>20.2067310585273</v>
      </c>
      <c r="AP468">
        <v>20.8853309090909</v>
      </c>
      <c r="AQ468">
        <v>-2.2463812547269101E-4</v>
      </c>
      <c r="AR468">
        <v>78.802789621625607</v>
      </c>
      <c r="AS468">
        <v>13</v>
      </c>
      <c r="AT468">
        <v>3</v>
      </c>
      <c r="AU468">
        <f t="shared" si="265"/>
        <v>1</v>
      </c>
      <c r="AV468">
        <f t="shared" si="266"/>
        <v>0</v>
      </c>
      <c r="AW468">
        <f t="shared" si="267"/>
        <v>39322.92290774946</v>
      </c>
      <c r="AX468">
        <f t="shared" si="268"/>
        <v>2000.0110714285699</v>
      </c>
      <c r="AY468">
        <f t="shared" si="269"/>
        <v>1681.2090964285703</v>
      </c>
      <c r="AZ468">
        <f t="shared" si="270"/>
        <v>0.840599894893439</v>
      </c>
      <c r="BA468">
        <f t="shared" si="271"/>
        <v>0.16075779714433724</v>
      </c>
      <c r="BB468">
        <v>2.7</v>
      </c>
      <c r="BC468">
        <v>0.5</v>
      </c>
      <c r="BD468" t="s">
        <v>355</v>
      </c>
      <c r="BE468">
        <v>2</v>
      </c>
      <c r="BF468" t="b">
        <v>1</v>
      </c>
      <c r="BG468">
        <v>1657297650.2785699</v>
      </c>
      <c r="BH468">
        <v>1632.6335714285699</v>
      </c>
      <c r="BI468">
        <v>1675.1335714285699</v>
      </c>
      <c r="BJ468">
        <v>20.903107142857099</v>
      </c>
      <c r="BK468">
        <v>20.205467857142899</v>
      </c>
      <c r="BL468">
        <v>1629.9560714285701</v>
      </c>
      <c r="BM468">
        <v>20.7199285714286</v>
      </c>
      <c r="BN468">
        <v>499.99207142857102</v>
      </c>
      <c r="BO468">
        <v>73.850042857142896</v>
      </c>
      <c r="BP468">
        <v>9.9969289285714302E-2</v>
      </c>
      <c r="BQ468">
        <v>24.536764285714298</v>
      </c>
      <c r="BR468">
        <v>25.007510714285701</v>
      </c>
      <c r="BS468">
        <v>999.9</v>
      </c>
      <c r="BT468">
        <v>0</v>
      </c>
      <c r="BU468">
        <v>0</v>
      </c>
      <c r="BV468">
        <v>9986.7160714285692</v>
      </c>
      <c r="BW468">
        <v>0</v>
      </c>
      <c r="BX468">
        <v>1150.7696428571401</v>
      </c>
      <c r="BY468">
        <v>-42.499446428571403</v>
      </c>
      <c r="BZ468">
        <v>1667.4896428571401</v>
      </c>
      <c r="CA468">
        <v>1709.6775</v>
      </c>
      <c r="CB468">
        <v>0.69764560714285695</v>
      </c>
      <c r="CC468">
        <v>1675.1335714285699</v>
      </c>
      <c r="CD468">
        <v>20.205467857142899</v>
      </c>
      <c r="CE468">
        <v>1.5436960714285699</v>
      </c>
      <c r="CF468">
        <v>1.492175</v>
      </c>
      <c r="CG468">
        <v>13.4079535714286</v>
      </c>
      <c r="CH468">
        <v>12.888203571428599</v>
      </c>
      <c r="CI468">
        <v>2000.0110714285699</v>
      </c>
      <c r="CJ468">
        <v>0.98000539285714305</v>
      </c>
      <c r="CK468">
        <v>1.9994646428571398E-2</v>
      </c>
      <c r="CL468">
        <v>0</v>
      </c>
      <c r="CM468">
        <v>2.5411535714285698</v>
      </c>
      <c r="CN468">
        <v>0</v>
      </c>
      <c r="CO468">
        <v>7283.87607142857</v>
      </c>
      <c r="CP468">
        <v>16705.521428571399</v>
      </c>
      <c r="CQ468">
        <v>45.125</v>
      </c>
      <c r="CR468">
        <v>46.588999999999999</v>
      </c>
      <c r="CS468">
        <v>46.186999999999998</v>
      </c>
      <c r="CT468">
        <v>44.939250000000001</v>
      </c>
      <c r="CU468">
        <v>44.25</v>
      </c>
      <c r="CV468">
        <v>1960.0178571428601</v>
      </c>
      <c r="CW468">
        <v>39.993214285714302</v>
      </c>
      <c r="CX468">
        <v>0</v>
      </c>
      <c r="CY468">
        <v>1651536932.7</v>
      </c>
      <c r="CZ468">
        <v>0</v>
      </c>
      <c r="DA468">
        <v>0</v>
      </c>
      <c r="DB468" t="s">
        <v>356</v>
      </c>
      <c r="DC468">
        <v>1657211493.5999999</v>
      </c>
      <c r="DD468">
        <v>1657211497.5999999</v>
      </c>
      <c r="DE468">
        <v>0</v>
      </c>
      <c r="DF468">
        <v>1.526</v>
      </c>
      <c r="DG468">
        <v>4.4999999999999998E-2</v>
      </c>
      <c r="DH468">
        <v>2.6110000000000002</v>
      </c>
      <c r="DI468">
        <v>0.157</v>
      </c>
      <c r="DJ468">
        <v>420</v>
      </c>
      <c r="DK468">
        <v>20</v>
      </c>
      <c r="DL468">
        <v>0.57999999999999996</v>
      </c>
      <c r="DM468">
        <v>0.22</v>
      </c>
      <c r="DN468">
        <v>-42.473582499999999</v>
      </c>
      <c r="DO468">
        <v>-0.52808217636013499</v>
      </c>
      <c r="DP468">
        <v>0.29196796304346501</v>
      </c>
      <c r="DQ468">
        <v>0</v>
      </c>
      <c r="DR468">
        <v>0.70468627500000003</v>
      </c>
      <c r="DS468">
        <v>-0.15337624390244001</v>
      </c>
      <c r="DT468">
        <v>1.49260103108424E-2</v>
      </c>
      <c r="DU468">
        <v>0</v>
      </c>
      <c r="DV468">
        <v>0</v>
      </c>
      <c r="DW468">
        <v>2</v>
      </c>
      <c r="DX468" t="s">
        <v>357</v>
      </c>
      <c r="DY468">
        <v>2.8555199999999998</v>
      </c>
      <c r="DZ468">
        <v>2.7165300000000001</v>
      </c>
      <c r="EA468">
        <v>0.187697</v>
      </c>
      <c r="EB468">
        <v>0.19020999999999999</v>
      </c>
      <c r="EC468">
        <v>7.6524499999999995E-2</v>
      </c>
      <c r="ED468">
        <v>7.4682799999999994E-2</v>
      </c>
      <c r="EE468">
        <v>22886.3</v>
      </c>
      <c r="EF468">
        <v>19824.900000000001</v>
      </c>
      <c r="EG468">
        <v>25228.400000000001</v>
      </c>
      <c r="EH468">
        <v>23846.9</v>
      </c>
      <c r="EI468">
        <v>39787.199999999997</v>
      </c>
      <c r="EJ468">
        <v>36534.5</v>
      </c>
      <c r="EK468">
        <v>45621.2</v>
      </c>
      <c r="EL468">
        <v>42548.6</v>
      </c>
      <c r="EM468">
        <v>1.7906</v>
      </c>
      <c r="EN468">
        <v>2.1191499999999999</v>
      </c>
      <c r="EO468">
        <v>6.0685000000000003E-2</v>
      </c>
      <c r="EP468">
        <v>0</v>
      </c>
      <c r="EQ468">
        <v>23.974900000000002</v>
      </c>
      <c r="ER468">
        <v>999.9</v>
      </c>
      <c r="ES468">
        <v>34.677999999999997</v>
      </c>
      <c r="ET468">
        <v>36.567999999999998</v>
      </c>
      <c r="EU468">
        <v>28.914999999999999</v>
      </c>
      <c r="EV468">
        <v>52.463099999999997</v>
      </c>
      <c r="EW468">
        <v>36.967100000000002</v>
      </c>
      <c r="EX468">
        <v>2</v>
      </c>
      <c r="EY468">
        <v>5.9474100000000002E-2</v>
      </c>
      <c r="EZ468">
        <v>2.7430300000000001</v>
      </c>
      <c r="FA468">
        <v>20.2226</v>
      </c>
      <c r="FB468">
        <v>5.2325600000000003</v>
      </c>
      <c r="FC468">
        <v>11.992000000000001</v>
      </c>
      <c r="FD468">
        <v>4.9552500000000004</v>
      </c>
      <c r="FE468">
        <v>3.3039999999999998</v>
      </c>
      <c r="FF468">
        <v>9999</v>
      </c>
      <c r="FG468">
        <v>5210.5</v>
      </c>
      <c r="FH468">
        <v>329.9</v>
      </c>
      <c r="FI468">
        <v>9999</v>
      </c>
      <c r="FJ468">
        <v>1.86829</v>
      </c>
      <c r="FK468">
        <v>1.8640099999999999</v>
      </c>
      <c r="FL468">
        <v>1.87148</v>
      </c>
      <c r="FM468">
        <v>1.8626100000000001</v>
      </c>
      <c r="FN468">
        <v>1.86192</v>
      </c>
      <c r="FO468">
        <v>1.86829</v>
      </c>
      <c r="FP468">
        <v>1.8585100000000001</v>
      </c>
      <c r="FQ468">
        <v>1.8647499999999999</v>
      </c>
      <c r="FR468">
        <v>5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2.75</v>
      </c>
      <c r="GF468">
        <v>0.18229999999999999</v>
      </c>
      <c r="GG468">
        <v>0.30658851354286398</v>
      </c>
      <c r="GH468">
        <v>2.2958890734485699E-3</v>
      </c>
      <c r="GI468">
        <v>-1.86257123826648E-6</v>
      </c>
      <c r="GJ468">
        <v>8.2594232886446805E-10</v>
      </c>
      <c r="GK468">
        <v>-0.101148223110564</v>
      </c>
      <c r="GL468">
        <v>-3.7577424899751702E-2</v>
      </c>
      <c r="GM468">
        <v>3.3046140057118702E-3</v>
      </c>
      <c r="GN468">
        <v>-3.9997718568980099E-5</v>
      </c>
      <c r="GO468">
        <v>3</v>
      </c>
      <c r="GP468">
        <v>2332</v>
      </c>
      <c r="GQ468">
        <v>2</v>
      </c>
      <c r="GR468">
        <v>24</v>
      </c>
      <c r="GS468">
        <v>1436.1</v>
      </c>
      <c r="GT468">
        <v>1436</v>
      </c>
      <c r="GU468">
        <v>3.9331100000000001</v>
      </c>
      <c r="GV468">
        <v>2.3339799999999999</v>
      </c>
      <c r="GW468">
        <v>1.9982899999999999</v>
      </c>
      <c r="GX468">
        <v>2.6940900000000001</v>
      </c>
      <c r="GY468">
        <v>2.0935100000000002</v>
      </c>
      <c r="GZ468">
        <v>2.35107</v>
      </c>
      <c r="HA468">
        <v>42.3506</v>
      </c>
      <c r="HB468">
        <v>15.209</v>
      </c>
      <c r="HC468">
        <v>18</v>
      </c>
      <c r="HD468">
        <v>431.66699999999997</v>
      </c>
      <c r="HE468">
        <v>647.88800000000003</v>
      </c>
      <c r="HF468">
        <v>20.683599999999998</v>
      </c>
      <c r="HG468">
        <v>28.041699999999999</v>
      </c>
      <c r="HH468">
        <v>30.0002</v>
      </c>
      <c r="HI468">
        <v>27.897600000000001</v>
      </c>
      <c r="HJ468">
        <v>27.884799999999998</v>
      </c>
      <c r="HK468">
        <v>78.683000000000007</v>
      </c>
      <c r="HL468">
        <v>37.203400000000002</v>
      </c>
      <c r="HM468">
        <v>0</v>
      </c>
      <c r="HN468">
        <v>20.6844</v>
      </c>
      <c r="HO468">
        <v>1725.16</v>
      </c>
      <c r="HP468">
        <v>20.241299999999999</v>
      </c>
      <c r="HQ468">
        <v>96.545599999999993</v>
      </c>
      <c r="HR468">
        <v>100.027</v>
      </c>
    </row>
    <row r="469" spans="1:226" x14ac:dyDescent="0.2">
      <c r="A469">
        <v>453</v>
      </c>
      <c r="B469">
        <v>1657297663.5999999</v>
      </c>
      <c r="C469">
        <v>6059.0999999046298</v>
      </c>
      <c r="D469" t="s">
        <v>1268</v>
      </c>
      <c r="E469" t="s">
        <v>1269</v>
      </c>
      <c r="F469">
        <v>5</v>
      </c>
      <c r="G469" t="s">
        <v>1067</v>
      </c>
      <c r="H469" t="s">
        <v>354</v>
      </c>
      <c r="I469">
        <v>1657297655.8499999</v>
      </c>
      <c r="J469">
        <f t="shared" si="238"/>
        <v>1.2649722627819629E-3</v>
      </c>
      <c r="K469">
        <f t="shared" si="239"/>
        <v>1.2649722627819628</v>
      </c>
      <c r="L469">
        <f t="shared" si="240"/>
        <v>36.463002284209253</v>
      </c>
      <c r="M469">
        <f t="shared" si="241"/>
        <v>1651.3425</v>
      </c>
      <c r="N469">
        <f t="shared" si="242"/>
        <v>560.37016034249575</v>
      </c>
      <c r="O469">
        <f t="shared" si="243"/>
        <v>41.439378056431622</v>
      </c>
      <c r="P469">
        <f t="shared" si="244"/>
        <v>122.1167917226864</v>
      </c>
      <c r="Q469">
        <f t="shared" si="245"/>
        <v>5.5994312731393624E-2</v>
      </c>
      <c r="R469">
        <f t="shared" si="246"/>
        <v>3.1665216144898554</v>
      </c>
      <c r="S469">
        <f t="shared" si="247"/>
        <v>5.5449995999977936E-2</v>
      </c>
      <c r="T469">
        <f t="shared" si="248"/>
        <v>3.4704711102376759E-2</v>
      </c>
      <c r="U469">
        <f t="shared" si="249"/>
        <v>321.51485100000014</v>
      </c>
      <c r="V469">
        <f t="shared" si="250"/>
        <v>25.990254775610708</v>
      </c>
      <c r="W469">
        <f t="shared" si="251"/>
        <v>24.991260714285701</v>
      </c>
      <c r="X469">
        <f t="shared" si="252"/>
        <v>3.1780212651716084</v>
      </c>
      <c r="Y469">
        <f t="shared" si="253"/>
        <v>49.967174894272333</v>
      </c>
      <c r="Z469">
        <f t="shared" si="254"/>
        <v>1.5448824942922934</v>
      </c>
      <c r="AA469">
        <f t="shared" si="255"/>
        <v>3.0917947583812291</v>
      </c>
      <c r="AB469">
        <f t="shared" si="256"/>
        <v>1.633138770879315</v>
      </c>
      <c r="AC469">
        <f t="shared" si="257"/>
        <v>-55.785276788684563</v>
      </c>
      <c r="AD469">
        <f t="shared" si="258"/>
        <v>-78.62210854127791</v>
      </c>
      <c r="AE469">
        <f t="shared" si="259"/>
        <v>-5.2393459800295279</v>
      </c>
      <c r="AF469">
        <f t="shared" si="260"/>
        <v>181.86811969000814</v>
      </c>
      <c r="AG469">
        <f t="shared" si="261"/>
        <v>76.455230065927736</v>
      </c>
      <c r="AH469">
        <f t="shared" si="262"/>
        <v>1.2908461240758415</v>
      </c>
      <c r="AI469">
        <f t="shared" si="263"/>
        <v>36.463002284209253</v>
      </c>
      <c r="AJ469">
        <v>1745.18689319707</v>
      </c>
      <c r="AK469">
        <v>1711.5221818181799</v>
      </c>
      <c r="AL469">
        <v>3.4425663637737198</v>
      </c>
      <c r="AM469">
        <v>66.044289892535204</v>
      </c>
      <c r="AN469">
        <f t="shared" si="264"/>
        <v>1.2649722627819628</v>
      </c>
      <c r="AO469">
        <v>20.2107384399092</v>
      </c>
      <c r="AP469">
        <v>20.880074545454502</v>
      </c>
      <c r="AQ469">
        <v>-1.09681173766673E-4</v>
      </c>
      <c r="AR469">
        <v>78.802789621625607</v>
      </c>
      <c r="AS469">
        <v>13</v>
      </c>
      <c r="AT469">
        <v>3</v>
      </c>
      <c r="AU469">
        <f t="shared" si="265"/>
        <v>1</v>
      </c>
      <c r="AV469">
        <f t="shared" si="266"/>
        <v>0</v>
      </c>
      <c r="AW469">
        <f t="shared" si="267"/>
        <v>39309.62123531058</v>
      </c>
      <c r="AX469">
        <f t="shared" si="268"/>
        <v>1999.99642857143</v>
      </c>
      <c r="AY469">
        <f t="shared" si="269"/>
        <v>1681.1967000000011</v>
      </c>
      <c r="AZ469">
        <f t="shared" si="270"/>
        <v>0.84059985107116253</v>
      </c>
      <c r="BA469">
        <f t="shared" si="271"/>
        <v>0.16075771256734384</v>
      </c>
      <c r="BB469">
        <v>2.7</v>
      </c>
      <c r="BC469">
        <v>0.5</v>
      </c>
      <c r="BD469" t="s">
        <v>355</v>
      </c>
      <c r="BE469">
        <v>2</v>
      </c>
      <c r="BF469" t="b">
        <v>1</v>
      </c>
      <c r="BG469">
        <v>1657297655.8499999</v>
      </c>
      <c r="BH469">
        <v>1651.3425</v>
      </c>
      <c r="BI469">
        <v>1693.7792857142899</v>
      </c>
      <c r="BJ469">
        <v>20.890903571428598</v>
      </c>
      <c r="BK469">
        <v>20.208410714285701</v>
      </c>
      <c r="BL469">
        <v>1648.6125</v>
      </c>
      <c r="BM469">
        <v>20.708285714285701</v>
      </c>
      <c r="BN469">
        <v>500.001392857143</v>
      </c>
      <c r="BO469">
        <v>73.849999999999994</v>
      </c>
      <c r="BP469">
        <v>0.100008385714286</v>
      </c>
      <c r="BQ469">
        <v>24.5307107142857</v>
      </c>
      <c r="BR469">
        <v>24.991260714285701</v>
      </c>
      <c r="BS469">
        <v>999.9</v>
      </c>
      <c r="BT469">
        <v>0</v>
      </c>
      <c r="BU469">
        <v>0</v>
      </c>
      <c r="BV469">
        <v>9982.9896428571392</v>
      </c>
      <c r="BW469">
        <v>0</v>
      </c>
      <c r="BX469">
        <v>1151.4317857142901</v>
      </c>
      <c r="BY469">
        <v>-42.437235714285698</v>
      </c>
      <c r="BZ469">
        <v>1686.57714285714</v>
      </c>
      <c r="CA469">
        <v>1728.7142857142901</v>
      </c>
      <c r="CB469">
        <v>0.68250260714285704</v>
      </c>
      <c r="CC469">
        <v>1693.7792857142899</v>
      </c>
      <c r="CD469">
        <v>20.208410714285701</v>
      </c>
      <c r="CE469">
        <v>1.5427932142857099</v>
      </c>
      <c r="CF469">
        <v>1.49239107142857</v>
      </c>
      <c r="CG469">
        <v>13.398982142857101</v>
      </c>
      <c r="CH469">
        <v>12.8904214285714</v>
      </c>
      <c r="CI469">
        <v>1999.99642857143</v>
      </c>
      <c r="CJ469">
        <v>0.98000699999999996</v>
      </c>
      <c r="CK469">
        <v>1.9993E-2</v>
      </c>
      <c r="CL469">
        <v>0</v>
      </c>
      <c r="CM469">
        <v>2.52440714285714</v>
      </c>
      <c r="CN469">
        <v>0</v>
      </c>
      <c r="CO469">
        <v>7275.5964285714299</v>
      </c>
      <c r="CP469">
        <v>16705.410714285699</v>
      </c>
      <c r="CQ469">
        <v>45.125</v>
      </c>
      <c r="CR469">
        <v>46.582250000000002</v>
      </c>
      <c r="CS469">
        <v>46.186999999999998</v>
      </c>
      <c r="CT469">
        <v>44.936999999999998</v>
      </c>
      <c r="CU469">
        <v>44.25</v>
      </c>
      <c r="CV469">
        <v>1960.00642857143</v>
      </c>
      <c r="CW469">
        <v>39.99</v>
      </c>
      <c r="CX469">
        <v>0</v>
      </c>
      <c r="CY469">
        <v>1651536938.0999999</v>
      </c>
      <c r="CZ469">
        <v>0</v>
      </c>
      <c r="DA469">
        <v>0</v>
      </c>
      <c r="DB469" t="s">
        <v>356</v>
      </c>
      <c r="DC469">
        <v>1657211493.5999999</v>
      </c>
      <c r="DD469">
        <v>1657211497.5999999</v>
      </c>
      <c r="DE469">
        <v>0</v>
      </c>
      <c r="DF469">
        <v>1.526</v>
      </c>
      <c r="DG469">
        <v>4.4999999999999998E-2</v>
      </c>
      <c r="DH469">
        <v>2.6110000000000002</v>
      </c>
      <c r="DI469">
        <v>0.157</v>
      </c>
      <c r="DJ469">
        <v>420</v>
      </c>
      <c r="DK469">
        <v>20</v>
      </c>
      <c r="DL469">
        <v>0.57999999999999996</v>
      </c>
      <c r="DM469">
        <v>0.22</v>
      </c>
      <c r="DN469">
        <v>-42.4482</v>
      </c>
      <c r="DO469">
        <v>1.0061133208256401</v>
      </c>
      <c r="DP469">
        <v>0.31755182411694599</v>
      </c>
      <c r="DQ469">
        <v>0</v>
      </c>
      <c r="DR469">
        <v>0.69214822499999995</v>
      </c>
      <c r="DS469">
        <v>-0.168591838649157</v>
      </c>
      <c r="DT469">
        <v>1.6281802566803699E-2</v>
      </c>
      <c r="DU469">
        <v>0</v>
      </c>
      <c r="DV469">
        <v>0</v>
      </c>
      <c r="DW469">
        <v>2</v>
      </c>
      <c r="DX469" t="s">
        <v>357</v>
      </c>
      <c r="DY469">
        <v>2.8558300000000001</v>
      </c>
      <c r="DZ469">
        <v>2.71645</v>
      </c>
      <c r="EA469">
        <v>0.18892900000000001</v>
      </c>
      <c r="EB469">
        <v>0.19146199999999999</v>
      </c>
      <c r="EC469">
        <v>7.6510999999999996E-2</v>
      </c>
      <c r="ED469">
        <v>7.4698000000000001E-2</v>
      </c>
      <c r="EE469">
        <v>22851.5</v>
      </c>
      <c r="EF469">
        <v>19794</v>
      </c>
      <c r="EG469">
        <v>25228.3</v>
      </c>
      <c r="EH469">
        <v>23846.7</v>
      </c>
      <c r="EI469">
        <v>39787.5</v>
      </c>
      <c r="EJ469">
        <v>36533.9</v>
      </c>
      <c r="EK469">
        <v>45620.800000000003</v>
      </c>
      <c r="EL469">
        <v>42548.6</v>
      </c>
      <c r="EM469">
        <v>1.79095</v>
      </c>
      <c r="EN469">
        <v>2.11897</v>
      </c>
      <c r="EO469">
        <v>6.12363E-2</v>
      </c>
      <c r="EP469">
        <v>0</v>
      </c>
      <c r="EQ469">
        <v>23.9742</v>
      </c>
      <c r="ER469">
        <v>999.9</v>
      </c>
      <c r="ES469">
        <v>34.654000000000003</v>
      </c>
      <c r="ET469">
        <v>36.588000000000001</v>
      </c>
      <c r="EU469">
        <v>28.9267</v>
      </c>
      <c r="EV469">
        <v>52.473100000000002</v>
      </c>
      <c r="EW469">
        <v>36.859000000000002</v>
      </c>
      <c r="EX469">
        <v>2</v>
      </c>
      <c r="EY469">
        <v>5.94055E-2</v>
      </c>
      <c r="EZ469">
        <v>2.6220300000000001</v>
      </c>
      <c r="FA469">
        <v>20.224499999999999</v>
      </c>
      <c r="FB469">
        <v>5.23271</v>
      </c>
      <c r="FC469">
        <v>11.9915</v>
      </c>
      <c r="FD469">
        <v>4.9557000000000002</v>
      </c>
      <c r="FE469">
        <v>3.3039000000000001</v>
      </c>
      <c r="FF469">
        <v>9999</v>
      </c>
      <c r="FG469">
        <v>5210.8</v>
      </c>
      <c r="FH469">
        <v>329.9</v>
      </c>
      <c r="FI469">
        <v>9999</v>
      </c>
      <c r="FJ469">
        <v>1.86829</v>
      </c>
      <c r="FK469">
        <v>1.86402</v>
      </c>
      <c r="FL469">
        <v>1.8714900000000001</v>
      </c>
      <c r="FM469">
        <v>1.8626199999999999</v>
      </c>
      <c r="FN469">
        <v>1.8619300000000001</v>
      </c>
      <c r="FO469">
        <v>1.86829</v>
      </c>
      <c r="FP469">
        <v>1.8585</v>
      </c>
      <c r="FQ469">
        <v>1.86477</v>
      </c>
      <c r="FR469">
        <v>5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2.81</v>
      </c>
      <c r="GF469">
        <v>0.18210000000000001</v>
      </c>
      <c r="GG469">
        <v>0.30658851354286398</v>
      </c>
      <c r="GH469">
        <v>2.2958890734485699E-3</v>
      </c>
      <c r="GI469">
        <v>-1.86257123826648E-6</v>
      </c>
      <c r="GJ469">
        <v>8.2594232886446805E-10</v>
      </c>
      <c r="GK469">
        <v>-0.101148223110564</v>
      </c>
      <c r="GL469">
        <v>-3.7577424899751702E-2</v>
      </c>
      <c r="GM469">
        <v>3.3046140057118702E-3</v>
      </c>
      <c r="GN469">
        <v>-3.9997718568980099E-5</v>
      </c>
      <c r="GO469">
        <v>3</v>
      </c>
      <c r="GP469">
        <v>2332</v>
      </c>
      <c r="GQ469">
        <v>2</v>
      </c>
      <c r="GR469">
        <v>24</v>
      </c>
      <c r="GS469">
        <v>1436.2</v>
      </c>
      <c r="GT469">
        <v>1436.1</v>
      </c>
      <c r="GU469">
        <v>3.9648400000000001</v>
      </c>
      <c r="GV469">
        <v>2.3339799999999999</v>
      </c>
      <c r="GW469">
        <v>1.9982899999999999</v>
      </c>
      <c r="GX469">
        <v>2.6928700000000001</v>
      </c>
      <c r="GY469">
        <v>2.0935100000000002</v>
      </c>
      <c r="GZ469">
        <v>2.34009</v>
      </c>
      <c r="HA469">
        <v>42.377200000000002</v>
      </c>
      <c r="HB469">
        <v>15.209</v>
      </c>
      <c r="HC469">
        <v>18</v>
      </c>
      <c r="HD469">
        <v>431.88099999999997</v>
      </c>
      <c r="HE469">
        <v>647.77099999999996</v>
      </c>
      <c r="HF469">
        <v>20.682200000000002</v>
      </c>
      <c r="HG469">
        <v>28.043500000000002</v>
      </c>
      <c r="HH469">
        <v>30.0001</v>
      </c>
      <c r="HI469">
        <v>27.8995</v>
      </c>
      <c r="HJ469">
        <v>27.8872</v>
      </c>
      <c r="HK469">
        <v>79.333100000000002</v>
      </c>
      <c r="HL469">
        <v>37.203400000000002</v>
      </c>
      <c r="HM469">
        <v>0</v>
      </c>
      <c r="HN469">
        <v>20.702200000000001</v>
      </c>
      <c r="HO469">
        <v>1738.58</v>
      </c>
      <c r="HP469">
        <v>20.256399999999999</v>
      </c>
      <c r="HQ469">
        <v>96.544899999999998</v>
      </c>
      <c r="HR469">
        <v>100.026</v>
      </c>
    </row>
    <row r="470" spans="1:226" x14ac:dyDescent="0.2">
      <c r="A470">
        <v>454</v>
      </c>
      <c r="B470">
        <v>1657297668.5999999</v>
      </c>
      <c r="C470">
        <v>6064.0999999046298</v>
      </c>
      <c r="D470" t="s">
        <v>1270</v>
      </c>
      <c r="E470" t="s">
        <v>1271</v>
      </c>
      <c r="F470">
        <v>5</v>
      </c>
      <c r="G470" t="s">
        <v>1067</v>
      </c>
      <c r="H470" t="s">
        <v>354</v>
      </c>
      <c r="I470">
        <v>1657297661.11852</v>
      </c>
      <c r="J470">
        <f t="shared" si="238"/>
        <v>1.2518273578607836E-3</v>
      </c>
      <c r="K470">
        <f t="shared" si="239"/>
        <v>1.2518273578607837</v>
      </c>
      <c r="L470">
        <f t="shared" si="240"/>
        <v>37.392724082317017</v>
      </c>
      <c r="M470">
        <f t="shared" si="241"/>
        <v>1669.1892592592601</v>
      </c>
      <c r="N470">
        <f t="shared" si="242"/>
        <v>540.92745151811778</v>
      </c>
      <c r="O470">
        <f t="shared" si="243"/>
        <v>40.0014732480915</v>
      </c>
      <c r="P470">
        <f t="shared" si="244"/>
        <v>123.43620075644203</v>
      </c>
      <c r="Q470">
        <f t="shared" si="245"/>
        <v>5.5445839892418913E-2</v>
      </c>
      <c r="R470">
        <f t="shared" si="246"/>
        <v>3.170894866629602</v>
      </c>
      <c r="S470">
        <f t="shared" si="247"/>
        <v>5.491280795387745E-2</v>
      </c>
      <c r="T470">
        <f t="shared" si="248"/>
        <v>3.4367968584576629E-2</v>
      </c>
      <c r="U470">
        <f t="shared" si="249"/>
        <v>321.51352888888943</v>
      </c>
      <c r="V470">
        <f t="shared" si="250"/>
        <v>25.98822837470923</v>
      </c>
      <c r="W470">
        <f t="shared" si="251"/>
        <v>24.9822555555556</v>
      </c>
      <c r="X470">
        <f t="shared" si="252"/>
        <v>3.1763153392072838</v>
      </c>
      <c r="Y470">
        <f t="shared" si="253"/>
        <v>49.958758212559992</v>
      </c>
      <c r="Z470">
        <f t="shared" si="254"/>
        <v>1.5443159930061232</v>
      </c>
      <c r="AA470">
        <f t="shared" si="255"/>
        <v>3.0911817031870719</v>
      </c>
      <c r="AB470">
        <f t="shared" si="256"/>
        <v>1.6319993462011606</v>
      </c>
      <c r="AC470">
        <f t="shared" si="257"/>
        <v>-55.205586481660553</v>
      </c>
      <c r="AD470">
        <f t="shared" si="258"/>
        <v>-77.75786471377036</v>
      </c>
      <c r="AE470">
        <f t="shared" si="259"/>
        <v>-5.1742853063148511</v>
      </c>
      <c r="AF470">
        <f t="shared" si="260"/>
        <v>183.37579238714369</v>
      </c>
      <c r="AG470">
        <f t="shared" si="261"/>
        <v>76.361559219689696</v>
      </c>
      <c r="AH470">
        <f t="shared" si="262"/>
        <v>1.2681120747195436</v>
      </c>
      <c r="AI470">
        <f t="shared" si="263"/>
        <v>37.392724082317017</v>
      </c>
      <c r="AJ470">
        <v>1762.78247263817</v>
      </c>
      <c r="AK470">
        <v>1728.78454545455</v>
      </c>
      <c r="AL470">
        <v>3.3966711143408599</v>
      </c>
      <c r="AM470">
        <v>66.044289892535204</v>
      </c>
      <c r="AN470">
        <f t="shared" si="264"/>
        <v>1.2518273578607837</v>
      </c>
      <c r="AO470">
        <v>20.216996420122701</v>
      </c>
      <c r="AP470">
        <v>20.8785406060606</v>
      </c>
      <c r="AQ470">
        <v>7.5691789627078002E-5</v>
      </c>
      <c r="AR470">
        <v>78.802789621625607</v>
      </c>
      <c r="AS470">
        <v>13</v>
      </c>
      <c r="AT470">
        <v>3</v>
      </c>
      <c r="AU470">
        <f t="shared" si="265"/>
        <v>1</v>
      </c>
      <c r="AV470">
        <f t="shared" si="266"/>
        <v>0</v>
      </c>
      <c r="AW470">
        <f t="shared" si="267"/>
        <v>39382.921821789016</v>
      </c>
      <c r="AX470">
        <f t="shared" si="268"/>
        <v>1999.9866666666701</v>
      </c>
      <c r="AY470">
        <f t="shared" si="269"/>
        <v>1681.1886222222247</v>
      </c>
      <c r="AZ470">
        <f t="shared" si="270"/>
        <v>0.84059991511054499</v>
      </c>
      <c r="BA470">
        <f t="shared" si="271"/>
        <v>0.16075783616335218</v>
      </c>
      <c r="BB470">
        <v>2.7</v>
      </c>
      <c r="BC470">
        <v>0.5</v>
      </c>
      <c r="BD470" t="s">
        <v>355</v>
      </c>
      <c r="BE470">
        <v>2</v>
      </c>
      <c r="BF470" t="b">
        <v>1</v>
      </c>
      <c r="BG470">
        <v>1657297661.11852</v>
      </c>
      <c r="BH470">
        <v>1669.1892592592601</v>
      </c>
      <c r="BI470">
        <v>1711.56925925926</v>
      </c>
      <c r="BJ470">
        <v>20.883303703703699</v>
      </c>
      <c r="BK470">
        <v>20.2127962962963</v>
      </c>
      <c r="BL470">
        <v>1666.40592592593</v>
      </c>
      <c r="BM470">
        <v>20.701037037037</v>
      </c>
      <c r="BN470">
        <v>499.97959259259301</v>
      </c>
      <c r="BO470">
        <v>73.849900000000005</v>
      </c>
      <c r="BP470">
        <v>9.9893333333333306E-2</v>
      </c>
      <c r="BQ470">
        <v>24.527396296296299</v>
      </c>
      <c r="BR470">
        <v>24.9822555555556</v>
      </c>
      <c r="BS470">
        <v>999.9</v>
      </c>
      <c r="BT470">
        <v>0</v>
      </c>
      <c r="BU470">
        <v>0</v>
      </c>
      <c r="BV470">
        <v>10002.2933333333</v>
      </c>
      <c r="BW470">
        <v>0</v>
      </c>
      <c r="BX470">
        <v>1151.7470370370399</v>
      </c>
      <c r="BY470">
        <v>-42.381748148148098</v>
      </c>
      <c r="BZ470">
        <v>1704.7907407407399</v>
      </c>
      <c r="CA470">
        <v>1746.88</v>
      </c>
      <c r="CB470">
        <v>0.67050759259259296</v>
      </c>
      <c r="CC470">
        <v>1711.56925925926</v>
      </c>
      <c r="CD470">
        <v>20.2127962962963</v>
      </c>
      <c r="CE470">
        <v>1.54223</v>
      </c>
      <c r="CF470">
        <v>1.49271333333333</v>
      </c>
      <c r="CG470">
        <v>13.3933777777778</v>
      </c>
      <c r="CH470">
        <v>12.8937222222222</v>
      </c>
      <c r="CI470">
        <v>1999.9866666666701</v>
      </c>
      <c r="CJ470">
        <v>0.98000414814814796</v>
      </c>
      <c r="CK470">
        <v>1.9995922222222198E-2</v>
      </c>
      <c r="CL470">
        <v>0</v>
      </c>
      <c r="CM470">
        <v>2.54783703703704</v>
      </c>
      <c r="CN470">
        <v>0</v>
      </c>
      <c r="CO470">
        <v>7267.0344444444399</v>
      </c>
      <c r="CP470">
        <v>16705.311111111099</v>
      </c>
      <c r="CQ470">
        <v>45.125</v>
      </c>
      <c r="CR470">
        <v>46.573666666666703</v>
      </c>
      <c r="CS470">
        <v>46.186999999999998</v>
      </c>
      <c r="CT470">
        <v>44.936999999999998</v>
      </c>
      <c r="CU470">
        <v>44.25</v>
      </c>
      <c r="CV470">
        <v>1959.99259259259</v>
      </c>
      <c r="CW470">
        <v>39.994074074074099</v>
      </c>
      <c r="CX470">
        <v>0</v>
      </c>
      <c r="CY470">
        <v>1651536943.5</v>
      </c>
      <c r="CZ470">
        <v>0</v>
      </c>
      <c r="DA470">
        <v>0</v>
      </c>
      <c r="DB470" t="s">
        <v>356</v>
      </c>
      <c r="DC470">
        <v>1657211493.5999999</v>
      </c>
      <c r="DD470">
        <v>1657211497.5999999</v>
      </c>
      <c r="DE470">
        <v>0</v>
      </c>
      <c r="DF470">
        <v>1.526</v>
      </c>
      <c r="DG470">
        <v>4.4999999999999998E-2</v>
      </c>
      <c r="DH470">
        <v>2.6110000000000002</v>
      </c>
      <c r="DI470">
        <v>0.157</v>
      </c>
      <c r="DJ470">
        <v>420</v>
      </c>
      <c r="DK470">
        <v>20</v>
      </c>
      <c r="DL470">
        <v>0.57999999999999996</v>
      </c>
      <c r="DM470">
        <v>0.22</v>
      </c>
      <c r="DN470">
        <v>-42.4236</v>
      </c>
      <c r="DO470">
        <v>-0.21987917448391001</v>
      </c>
      <c r="DP470">
        <v>0.29601561614212202</v>
      </c>
      <c r="DQ470">
        <v>0</v>
      </c>
      <c r="DR470">
        <v>0.67982152500000004</v>
      </c>
      <c r="DS470">
        <v>-0.14453404502814399</v>
      </c>
      <c r="DT470">
        <v>1.41733021787223E-2</v>
      </c>
      <c r="DU470">
        <v>0</v>
      </c>
      <c r="DV470">
        <v>0</v>
      </c>
      <c r="DW470">
        <v>2</v>
      </c>
      <c r="DX470" t="s">
        <v>357</v>
      </c>
      <c r="DY470">
        <v>2.8555000000000001</v>
      </c>
      <c r="DZ470">
        <v>2.7166299999999999</v>
      </c>
      <c r="EA470">
        <v>0.19004499999999999</v>
      </c>
      <c r="EB470">
        <v>0.19252900000000001</v>
      </c>
      <c r="EC470">
        <v>7.6507900000000004E-2</v>
      </c>
      <c r="ED470">
        <v>7.4707499999999996E-2</v>
      </c>
      <c r="EE470">
        <v>22819.599999999999</v>
      </c>
      <c r="EF470">
        <v>19768.2</v>
      </c>
      <c r="EG470">
        <v>25227.9</v>
      </c>
      <c r="EH470">
        <v>23847.1</v>
      </c>
      <c r="EI470">
        <v>39787.699999999997</v>
      </c>
      <c r="EJ470">
        <v>36534.1</v>
      </c>
      <c r="EK470">
        <v>45620.800000000003</v>
      </c>
      <c r="EL470">
        <v>42549.2</v>
      </c>
      <c r="EM470">
        <v>1.79088</v>
      </c>
      <c r="EN470">
        <v>2.1190000000000002</v>
      </c>
      <c r="EO470">
        <v>6.1646100000000002E-2</v>
      </c>
      <c r="EP470">
        <v>0</v>
      </c>
      <c r="EQ470">
        <v>23.9742</v>
      </c>
      <c r="ER470">
        <v>999.9</v>
      </c>
      <c r="ES470">
        <v>34.654000000000003</v>
      </c>
      <c r="ET470">
        <v>36.588000000000001</v>
      </c>
      <c r="EU470">
        <v>28.927</v>
      </c>
      <c r="EV470">
        <v>51.793100000000003</v>
      </c>
      <c r="EW470">
        <v>37.0032</v>
      </c>
      <c r="EX470">
        <v>2</v>
      </c>
      <c r="EY470">
        <v>5.9275899999999999E-2</v>
      </c>
      <c r="EZ470">
        <v>2.5721500000000002</v>
      </c>
      <c r="FA470">
        <v>20.225100000000001</v>
      </c>
      <c r="FB470">
        <v>5.2324099999999998</v>
      </c>
      <c r="FC470">
        <v>11.9918</v>
      </c>
      <c r="FD470">
        <v>4.9557000000000002</v>
      </c>
      <c r="FE470">
        <v>3.3038699999999999</v>
      </c>
      <c r="FF470">
        <v>9999</v>
      </c>
      <c r="FG470">
        <v>5210.8</v>
      </c>
      <c r="FH470">
        <v>329.9</v>
      </c>
      <c r="FI470">
        <v>9999</v>
      </c>
      <c r="FJ470">
        <v>1.86829</v>
      </c>
      <c r="FK470">
        <v>1.86402</v>
      </c>
      <c r="FL470">
        <v>1.8714900000000001</v>
      </c>
      <c r="FM470">
        <v>1.8626</v>
      </c>
      <c r="FN470">
        <v>1.8619000000000001</v>
      </c>
      <c r="FO470">
        <v>1.86829</v>
      </c>
      <c r="FP470">
        <v>1.8585199999999999</v>
      </c>
      <c r="FQ470">
        <v>1.8647499999999999</v>
      </c>
      <c r="FR470">
        <v>5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2.86</v>
      </c>
      <c r="GF470">
        <v>0.182</v>
      </c>
      <c r="GG470">
        <v>0.30658851354286398</v>
      </c>
      <c r="GH470">
        <v>2.2958890734485699E-3</v>
      </c>
      <c r="GI470">
        <v>-1.86257123826648E-6</v>
      </c>
      <c r="GJ470">
        <v>8.2594232886446805E-10</v>
      </c>
      <c r="GK470">
        <v>-0.101148223110564</v>
      </c>
      <c r="GL470">
        <v>-3.7577424899751702E-2</v>
      </c>
      <c r="GM470">
        <v>3.3046140057118702E-3</v>
      </c>
      <c r="GN470">
        <v>-3.9997718568980099E-5</v>
      </c>
      <c r="GO470">
        <v>3</v>
      </c>
      <c r="GP470">
        <v>2332</v>
      </c>
      <c r="GQ470">
        <v>2</v>
      </c>
      <c r="GR470">
        <v>24</v>
      </c>
      <c r="GS470">
        <v>1436.2</v>
      </c>
      <c r="GT470">
        <v>1436.2</v>
      </c>
      <c r="GU470">
        <v>3.9904799999999998</v>
      </c>
      <c r="GV470">
        <v>2.3339799999999999</v>
      </c>
      <c r="GW470">
        <v>1.9982899999999999</v>
      </c>
      <c r="GX470">
        <v>2.6928700000000001</v>
      </c>
      <c r="GY470">
        <v>2.0935100000000002</v>
      </c>
      <c r="GZ470">
        <v>2.3547400000000001</v>
      </c>
      <c r="HA470">
        <v>42.377200000000002</v>
      </c>
      <c r="HB470">
        <v>15.209</v>
      </c>
      <c r="HC470">
        <v>18</v>
      </c>
      <c r="HD470">
        <v>431.83800000000002</v>
      </c>
      <c r="HE470">
        <v>647.79200000000003</v>
      </c>
      <c r="HF470">
        <v>20.7029</v>
      </c>
      <c r="HG470">
        <v>28.0441</v>
      </c>
      <c r="HH470">
        <v>30</v>
      </c>
      <c r="HI470">
        <v>27.8995</v>
      </c>
      <c r="HJ470">
        <v>27.8872</v>
      </c>
      <c r="HK470">
        <v>79.8232</v>
      </c>
      <c r="HL470">
        <v>37.203400000000002</v>
      </c>
      <c r="HM470">
        <v>0</v>
      </c>
      <c r="HN470">
        <v>20.718499999999999</v>
      </c>
      <c r="HO470">
        <v>1758.85</v>
      </c>
      <c r="HP470">
        <v>20.276199999999999</v>
      </c>
      <c r="HQ470">
        <v>96.544300000000007</v>
      </c>
      <c r="HR470">
        <v>100.02800000000001</v>
      </c>
    </row>
    <row r="471" spans="1:226" x14ac:dyDescent="0.2">
      <c r="A471">
        <v>455</v>
      </c>
      <c r="B471">
        <v>1657297673.5999999</v>
      </c>
      <c r="C471">
        <v>6069.0999999046298</v>
      </c>
      <c r="D471" t="s">
        <v>1272</v>
      </c>
      <c r="E471" t="s">
        <v>1273</v>
      </c>
      <c r="F471">
        <v>5</v>
      </c>
      <c r="G471" t="s">
        <v>1067</v>
      </c>
      <c r="H471" t="s">
        <v>354</v>
      </c>
      <c r="I471">
        <v>1657297665.83214</v>
      </c>
      <c r="J471">
        <f t="shared" si="238"/>
        <v>1.242052032962591E-3</v>
      </c>
      <c r="K471">
        <f t="shared" si="239"/>
        <v>1.242052032962591</v>
      </c>
      <c r="L471">
        <f t="shared" si="240"/>
        <v>36.232693722175419</v>
      </c>
      <c r="M471">
        <f t="shared" si="241"/>
        <v>1685.05357142857</v>
      </c>
      <c r="N471">
        <f t="shared" si="242"/>
        <v>581.15544162252559</v>
      </c>
      <c r="O471">
        <f t="shared" si="243"/>
        <v>42.976447307327497</v>
      </c>
      <c r="P471">
        <f t="shared" si="244"/>
        <v>124.60971856400671</v>
      </c>
      <c r="Q471">
        <f t="shared" si="245"/>
        <v>5.5005571439886561E-2</v>
      </c>
      <c r="R471">
        <f t="shared" si="246"/>
        <v>3.1721625874592974</v>
      </c>
      <c r="S471">
        <f t="shared" si="247"/>
        <v>5.4481135289760826E-2</v>
      </c>
      <c r="T471">
        <f t="shared" si="248"/>
        <v>3.4097411220977362E-2</v>
      </c>
      <c r="U471">
        <f t="shared" si="249"/>
        <v>321.51343049999934</v>
      </c>
      <c r="V471">
        <f t="shared" si="250"/>
        <v>25.991364577766852</v>
      </c>
      <c r="W471">
        <f t="shared" si="251"/>
        <v>24.981300000000001</v>
      </c>
      <c r="X471">
        <f t="shared" si="252"/>
        <v>3.1761343669334927</v>
      </c>
      <c r="Y471">
        <f t="shared" si="253"/>
        <v>49.945851656426207</v>
      </c>
      <c r="Z471">
        <f t="shared" si="254"/>
        <v>1.5440391112025063</v>
      </c>
      <c r="AA471">
        <f t="shared" si="255"/>
        <v>3.0914261344942844</v>
      </c>
      <c r="AB471">
        <f t="shared" si="256"/>
        <v>1.6320952557309865</v>
      </c>
      <c r="AC471">
        <f t="shared" si="257"/>
        <v>-54.774494653650265</v>
      </c>
      <c r="AD471">
        <f t="shared" si="258"/>
        <v>-77.399525187029937</v>
      </c>
      <c r="AE471">
        <f t="shared" si="259"/>
        <v>-5.1483912621798797</v>
      </c>
      <c r="AF471">
        <f t="shared" si="260"/>
        <v>184.19101939713926</v>
      </c>
      <c r="AG471">
        <f t="shared" si="261"/>
        <v>76.020021682420747</v>
      </c>
      <c r="AH471">
        <f t="shared" si="262"/>
        <v>1.2535990456789907</v>
      </c>
      <c r="AI471">
        <f t="shared" si="263"/>
        <v>36.232693722175419</v>
      </c>
      <c r="AJ471">
        <v>1779.04806789335</v>
      </c>
      <c r="AK471">
        <v>1745.8063636363599</v>
      </c>
      <c r="AL471">
        <v>3.3676592282955902</v>
      </c>
      <c r="AM471">
        <v>66.044289892535204</v>
      </c>
      <c r="AN471">
        <f t="shared" si="264"/>
        <v>1.242052032962591</v>
      </c>
      <c r="AO471">
        <v>20.219693643424002</v>
      </c>
      <c r="AP471">
        <v>20.876663636363599</v>
      </c>
      <c r="AQ471">
        <v>-6.1104001830857802E-5</v>
      </c>
      <c r="AR471">
        <v>78.802789621625607</v>
      </c>
      <c r="AS471">
        <v>13</v>
      </c>
      <c r="AT471">
        <v>3</v>
      </c>
      <c r="AU471">
        <f t="shared" si="265"/>
        <v>1</v>
      </c>
      <c r="AV471">
        <f t="shared" si="266"/>
        <v>0</v>
      </c>
      <c r="AW471">
        <f t="shared" si="267"/>
        <v>39403.870344402196</v>
      </c>
      <c r="AX471">
        <f t="shared" si="268"/>
        <v>1999.9857142857099</v>
      </c>
      <c r="AY471">
        <f t="shared" si="269"/>
        <v>1681.1878499999964</v>
      </c>
      <c r="AZ471">
        <f t="shared" si="270"/>
        <v>0.84059992928520921</v>
      </c>
      <c r="BA471">
        <f t="shared" si="271"/>
        <v>0.16075786352045374</v>
      </c>
      <c r="BB471">
        <v>2.7</v>
      </c>
      <c r="BC471">
        <v>0.5</v>
      </c>
      <c r="BD471" t="s">
        <v>355</v>
      </c>
      <c r="BE471">
        <v>2</v>
      </c>
      <c r="BF471" t="b">
        <v>1</v>
      </c>
      <c r="BG471">
        <v>1657297665.83214</v>
      </c>
      <c r="BH471">
        <v>1685.05357142857</v>
      </c>
      <c r="BI471">
        <v>1727.24357142857</v>
      </c>
      <c r="BJ471">
        <v>20.8795</v>
      </c>
      <c r="BK471">
        <v>20.2167142857143</v>
      </c>
      <c r="BL471">
        <v>1682.2225000000001</v>
      </c>
      <c r="BM471">
        <v>20.697407142857099</v>
      </c>
      <c r="BN471">
        <v>500.01774999999998</v>
      </c>
      <c r="BO471">
        <v>73.849971428571394</v>
      </c>
      <c r="BP471">
        <v>0.1000327</v>
      </c>
      <c r="BQ471">
        <v>24.528717857142901</v>
      </c>
      <c r="BR471">
        <v>24.981300000000001</v>
      </c>
      <c r="BS471">
        <v>999.9</v>
      </c>
      <c r="BT471">
        <v>0</v>
      </c>
      <c r="BU471">
        <v>0</v>
      </c>
      <c r="BV471">
        <v>10007.877500000001</v>
      </c>
      <c r="BW471">
        <v>0</v>
      </c>
      <c r="BX471">
        <v>1152.17285714286</v>
      </c>
      <c r="BY471">
        <v>-42.191378571428601</v>
      </c>
      <c r="BZ471">
        <v>1720.9867857142899</v>
      </c>
      <c r="CA471">
        <v>1762.88392857143</v>
      </c>
      <c r="CB471">
        <v>0.66279242857142895</v>
      </c>
      <c r="CC471">
        <v>1727.24357142857</v>
      </c>
      <c r="CD471">
        <v>20.2167142857143</v>
      </c>
      <c r="CE471">
        <v>1.5419503571428601</v>
      </c>
      <c r="CF471">
        <v>1.4930035714285701</v>
      </c>
      <c r="CG471">
        <v>13.3906107142857</v>
      </c>
      <c r="CH471">
        <v>12.896703571428599</v>
      </c>
      <c r="CI471">
        <v>1999.9857142857099</v>
      </c>
      <c r="CJ471">
        <v>0.980002642857143</v>
      </c>
      <c r="CK471">
        <v>1.9997464285714299E-2</v>
      </c>
      <c r="CL471">
        <v>0</v>
      </c>
      <c r="CM471">
        <v>2.5817892857142901</v>
      </c>
      <c r="CN471">
        <v>0</v>
      </c>
      <c r="CO471">
        <v>7262.9674999999997</v>
      </c>
      <c r="CP471">
        <v>16705.307142857098</v>
      </c>
      <c r="CQ471">
        <v>45.125</v>
      </c>
      <c r="CR471">
        <v>46.566499999999998</v>
      </c>
      <c r="CS471">
        <v>46.186999999999998</v>
      </c>
      <c r="CT471">
        <v>44.936999999999998</v>
      </c>
      <c r="CU471">
        <v>44.25</v>
      </c>
      <c r="CV471">
        <v>1959.9907142857101</v>
      </c>
      <c r="CW471">
        <v>39.994999999999997</v>
      </c>
      <c r="CX471">
        <v>0</v>
      </c>
      <c r="CY471">
        <v>1651536948.3</v>
      </c>
      <c r="CZ471">
        <v>0</v>
      </c>
      <c r="DA471">
        <v>0</v>
      </c>
      <c r="DB471" t="s">
        <v>356</v>
      </c>
      <c r="DC471">
        <v>1657211493.5999999</v>
      </c>
      <c r="DD471">
        <v>1657211497.5999999</v>
      </c>
      <c r="DE471">
        <v>0</v>
      </c>
      <c r="DF471">
        <v>1.526</v>
      </c>
      <c r="DG471">
        <v>4.4999999999999998E-2</v>
      </c>
      <c r="DH471">
        <v>2.6110000000000002</v>
      </c>
      <c r="DI471">
        <v>0.157</v>
      </c>
      <c r="DJ471">
        <v>420</v>
      </c>
      <c r="DK471">
        <v>20</v>
      </c>
      <c r="DL471">
        <v>0.57999999999999996</v>
      </c>
      <c r="DM471">
        <v>0.22</v>
      </c>
      <c r="DN471">
        <v>-42.294757500000003</v>
      </c>
      <c r="DO471">
        <v>2.02140000000005</v>
      </c>
      <c r="DP471">
        <v>0.34968366410764801</v>
      </c>
      <c r="DQ471">
        <v>0</v>
      </c>
      <c r="DR471">
        <v>0.668974175</v>
      </c>
      <c r="DS471">
        <v>-0.10723430769231</v>
      </c>
      <c r="DT471">
        <v>1.0531838350657199E-2</v>
      </c>
      <c r="DU471">
        <v>0</v>
      </c>
      <c r="DV471">
        <v>0</v>
      </c>
      <c r="DW471">
        <v>2</v>
      </c>
      <c r="DX471" t="s">
        <v>357</v>
      </c>
      <c r="DY471">
        <v>2.85568</v>
      </c>
      <c r="DZ471">
        <v>2.7166100000000002</v>
      </c>
      <c r="EA471">
        <v>0.191134</v>
      </c>
      <c r="EB471">
        <v>0.19359000000000001</v>
      </c>
      <c r="EC471">
        <v>7.6501799999999995E-2</v>
      </c>
      <c r="ED471">
        <v>7.4715100000000007E-2</v>
      </c>
      <c r="EE471">
        <v>22789.200000000001</v>
      </c>
      <c r="EF471">
        <v>19742.3</v>
      </c>
      <c r="EG471">
        <v>25228.1</v>
      </c>
      <c r="EH471">
        <v>23847.200000000001</v>
      </c>
      <c r="EI471">
        <v>39788.400000000001</v>
      </c>
      <c r="EJ471">
        <v>36534</v>
      </c>
      <c r="EK471">
        <v>45621.2</v>
      </c>
      <c r="EL471">
        <v>42549.5</v>
      </c>
      <c r="EM471">
        <v>1.79077</v>
      </c>
      <c r="EN471">
        <v>2.1190500000000001</v>
      </c>
      <c r="EO471">
        <v>6.2558799999999998E-2</v>
      </c>
      <c r="EP471">
        <v>0</v>
      </c>
      <c r="EQ471">
        <v>23.9757</v>
      </c>
      <c r="ER471">
        <v>999.9</v>
      </c>
      <c r="ES471">
        <v>34.628999999999998</v>
      </c>
      <c r="ET471">
        <v>36.618000000000002</v>
      </c>
      <c r="EU471">
        <v>28.9512</v>
      </c>
      <c r="EV471">
        <v>52.253100000000003</v>
      </c>
      <c r="EW471">
        <v>36.959099999999999</v>
      </c>
      <c r="EX471">
        <v>2</v>
      </c>
      <c r="EY471">
        <v>5.92378E-2</v>
      </c>
      <c r="EZ471">
        <v>2.5710500000000001</v>
      </c>
      <c r="FA471">
        <v>20.225300000000001</v>
      </c>
      <c r="FB471">
        <v>5.2328599999999996</v>
      </c>
      <c r="FC471">
        <v>11.9915</v>
      </c>
      <c r="FD471">
        <v>4.9558</v>
      </c>
      <c r="FE471">
        <v>3.3039499999999999</v>
      </c>
      <c r="FF471">
        <v>9999</v>
      </c>
      <c r="FG471">
        <v>5211</v>
      </c>
      <c r="FH471">
        <v>329.9</v>
      </c>
      <c r="FI471">
        <v>9999</v>
      </c>
      <c r="FJ471">
        <v>1.86829</v>
      </c>
      <c r="FK471">
        <v>1.8640099999999999</v>
      </c>
      <c r="FL471">
        <v>1.87148</v>
      </c>
      <c r="FM471">
        <v>1.86263</v>
      </c>
      <c r="FN471">
        <v>1.8619300000000001</v>
      </c>
      <c r="FO471">
        <v>1.86829</v>
      </c>
      <c r="FP471">
        <v>1.8585</v>
      </c>
      <c r="FQ471">
        <v>1.8647800000000001</v>
      </c>
      <c r="FR471">
        <v>5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2.91</v>
      </c>
      <c r="GF471">
        <v>0.18190000000000001</v>
      </c>
      <c r="GG471">
        <v>0.30658851354286398</v>
      </c>
      <c r="GH471">
        <v>2.2958890734485699E-3</v>
      </c>
      <c r="GI471">
        <v>-1.86257123826648E-6</v>
      </c>
      <c r="GJ471">
        <v>8.2594232886446805E-10</v>
      </c>
      <c r="GK471">
        <v>-0.101148223110564</v>
      </c>
      <c r="GL471">
        <v>-3.7577424899751702E-2</v>
      </c>
      <c r="GM471">
        <v>3.3046140057118702E-3</v>
      </c>
      <c r="GN471">
        <v>-3.9997718568980099E-5</v>
      </c>
      <c r="GO471">
        <v>3</v>
      </c>
      <c r="GP471">
        <v>2332</v>
      </c>
      <c r="GQ471">
        <v>2</v>
      </c>
      <c r="GR471">
        <v>24</v>
      </c>
      <c r="GS471">
        <v>1436.3</v>
      </c>
      <c r="GT471">
        <v>1436.3</v>
      </c>
      <c r="GU471">
        <v>4.0209999999999999</v>
      </c>
      <c r="GV471">
        <v>2.3303199999999999</v>
      </c>
      <c r="GW471">
        <v>1.9982899999999999</v>
      </c>
      <c r="GX471">
        <v>2.6928700000000001</v>
      </c>
      <c r="GY471">
        <v>2.0935100000000002</v>
      </c>
      <c r="GZ471">
        <v>2.4096700000000002</v>
      </c>
      <c r="HA471">
        <v>42.403799999999997</v>
      </c>
      <c r="HB471">
        <v>15.2178</v>
      </c>
      <c r="HC471">
        <v>18</v>
      </c>
      <c r="HD471">
        <v>431.79</v>
      </c>
      <c r="HE471">
        <v>647.83299999999997</v>
      </c>
      <c r="HF471">
        <v>20.7211</v>
      </c>
      <c r="HG471">
        <v>28.0441</v>
      </c>
      <c r="HH471">
        <v>30</v>
      </c>
      <c r="HI471">
        <v>27.9008</v>
      </c>
      <c r="HJ471">
        <v>27.8872</v>
      </c>
      <c r="HK471">
        <v>80.440799999999996</v>
      </c>
      <c r="HL471">
        <v>37.203400000000002</v>
      </c>
      <c r="HM471">
        <v>0</v>
      </c>
      <c r="HN471">
        <v>20.727900000000002</v>
      </c>
      <c r="HO471">
        <v>1772.51</v>
      </c>
      <c r="HP471">
        <v>20.287700000000001</v>
      </c>
      <c r="HQ471">
        <v>96.545299999999997</v>
      </c>
      <c r="HR471">
        <v>100.02800000000001</v>
      </c>
    </row>
    <row r="472" spans="1:226" x14ac:dyDescent="0.2">
      <c r="A472">
        <v>456</v>
      </c>
      <c r="B472">
        <v>1657297678.5999999</v>
      </c>
      <c r="C472">
        <v>6074.0999999046298</v>
      </c>
      <c r="D472" t="s">
        <v>1274</v>
      </c>
      <c r="E472" t="s">
        <v>1275</v>
      </c>
      <c r="F472">
        <v>5</v>
      </c>
      <c r="G472" t="s">
        <v>1067</v>
      </c>
      <c r="H472" t="s">
        <v>354</v>
      </c>
      <c r="I472">
        <v>1657297671.0999999</v>
      </c>
      <c r="J472">
        <f t="shared" si="238"/>
        <v>1.2267432364429659E-3</v>
      </c>
      <c r="K472">
        <f t="shared" si="239"/>
        <v>1.2267432364429658</v>
      </c>
      <c r="L472">
        <f t="shared" si="240"/>
        <v>36.490808713298911</v>
      </c>
      <c r="M472">
        <f t="shared" si="241"/>
        <v>1702.7022222222199</v>
      </c>
      <c r="N472">
        <f t="shared" si="242"/>
        <v>576.40359866170343</v>
      </c>
      <c r="O472">
        <f t="shared" si="243"/>
        <v>42.625064055724224</v>
      </c>
      <c r="P472">
        <f t="shared" si="244"/>
        <v>125.91488231259754</v>
      </c>
      <c r="Q472">
        <f t="shared" si="245"/>
        <v>5.4261620224053425E-2</v>
      </c>
      <c r="R472">
        <f t="shared" si="246"/>
        <v>3.1732657913175539</v>
      </c>
      <c r="S472">
        <f t="shared" si="247"/>
        <v>5.3751378791960611E-2</v>
      </c>
      <c r="T472">
        <f t="shared" si="248"/>
        <v>3.3640054907442318E-2</v>
      </c>
      <c r="U472">
        <f t="shared" si="249"/>
        <v>321.51431736447222</v>
      </c>
      <c r="V472">
        <f t="shared" si="250"/>
        <v>25.998409006939387</v>
      </c>
      <c r="W472">
        <f t="shared" si="251"/>
        <v>24.989481481481501</v>
      </c>
      <c r="X472">
        <f t="shared" si="252"/>
        <v>3.1776841460884881</v>
      </c>
      <c r="Y472">
        <f t="shared" si="253"/>
        <v>49.927832973211046</v>
      </c>
      <c r="Z472">
        <f t="shared" si="254"/>
        <v>1.543834805686686</v>
      </c>
      <c r="AA472">
        <f t="shared" si="255"/>
        <v>3.092132611713863</v>
      </c>
      <c r="AB472">
        <f t="shared" si="256"/>
        <v>1.6338493404018022</v>
      </c>
      <c r="AC472">
        <f t="shared" si="257"/>
        <v>-54.099376727134796</v>
      </c>
      <c r="AD472">
        <f t="shared" si="258"/>
        <v>-78.172732857450825</v>
      </c>
      <c r="AE472">
        <f t="shared" si="259"/>
        <v>-5.1983293533639117</v>
      </c>
      <c r="AF472">
        <f t="shared" si="260"/>
        <v>184.0438784265227</v>
      </c>
      <c r="AG472">
        <f t="shared" si="261"/>
        <v>75.947380041691574</v>
      </c>
      <c r="AH472">
        <f t="shared" si="262"/>
        <v>1.2413542852307586</v>
      </c>
      <c r="AI472">
        <f t="shared" si="263"/>
        <v>36.490808713298911</v>
      </c>
      <c r="AJ472">
        <v>1796.42231796384</v>
      </c>
      <c r="AK472">
        <v>1762.7812727272701</v>
      </c>
      <c r="AL472">
        <v>3.4326045013650801</v>
      </c>
      <c r="AM472">
        <v>66.044289892535204</v>
      </c>
      <c r="AN472">
        <f t="shared" si="264"/>
        <v>1.2267432364429658</v>
      </c>
      <c r="AO472">
        <v>20.222387085356601</v>
      </c>
      <c r="AP472">
        <v>20.870955151515201</v>
      </c>
      <c r="AQ472">
        <v>1.0110065560954401E-5</v>
      </c>
      <c r="AR472">
        <v>78.802789621625607</v>
      </c>
      <c r="AS472">
        <v>13</v>
      </c>
      <c r="AT472">
        <v>3</v>
      </c>
      <c r="AU472">
        <f t="shared" si="265"/>
        <v>1</v>
      </c>
      <c r="AV472">
        <f t="shared" si="266"/>
        <v>0</v>
      </c>
      <c r="AW472">
        <f t="shared" si="267"/>
        <v>39421.747353310064</v>
      </c>
      <c r="AX472">
        <f t="shared" si="268"/>
        <v>1999.99</v>
      </c>
      <c r="AY472">
        <f t="shared" si="269"/>
        <v>1681.1915551111254</v>
      </c>
      <c r="AZ472">
        <f t="shared" si="270"/>
        <v>0.84059998055546548</v>
      </c>
      <c r="BA472">
        <f t="shared" si="271"/>
        <v>0.16075796247204846</v>
      </c>
      <c r="BB472">
        <v>2.7</v>
      </c>
      <c r="BC472">
        <v>0.5</v>
      </c>
      <c r="BD472" t="s">
        <v>355</v>
      </c>
      <c r="BE472">
        <v>2</v>
      </c>
      <c r="BF472" t="b">
        <v>1</v>
      </c>
      <c r="BG472">
        <v>1657297671.0999999</v>
      </c>
      <c r="BH472">
        <v>1702.7022222222199</v>
      </c>
      <c r="BI472">
        <v>1744.8551851851901</v>
      </c>
      <c r="BJ472">
        <v>20.876729629629601</v>
      </c>
      <c r="BK472">
        <v>20.220392592592599</v>
      </c>
      <c r="BL472">
        <v>1699.8162962962999</v>
      </c>
      <c r="BM472">
        <v>20.694762962963001</v>
      </c>
      <c r="BN472">
        <v>499.99996296296302</v>
      </c>
      <c r="BO472">
        <v>73.850074074074101</v>
      </c>
      <c r="BP472">
        <v>9.9957040740740702E-2</v>
      </c>
      <c r="BQ472">
        <v>24.532537037036999</v>
      </c>
      <c r="BR472">
        <v>24.989481481481501</v>
      </c>
      <c r="BS472">
        <v>999.9</v>
      </c>
      <c r="BT472">
        <v>0</v>
      </c>
      <c r="BU472">
        <v>0</v>
      </c>
      <c r="BV472">
        <v>10012.732222222199</v>
      </c>
      <c r="BW472">
        <v>0</v>
      </c>
      <c r="BX472">
        <v>1152.8262962962999</v>
      </c>
      <c r="BY472">
        <v>-42.153025925925903</v>
      </c>
      <c r="BZ472">
        <v>1739.0070370370399</v>
      </c>
      <c r="CA472">
        <v>1780.8637037036999</v>
      </c>
      <c r="CB472">
        <v>0.656342481481481</v>
      </c>
      <c r="CC472">
        <v>1744.8551851851901</v>
      </c>
      <c r="CD472">
        <v>20.220392592592599</v>
      </c>
      <c r="CE472">
        <v>1.54174851851852</v>
      </c>
      <c r="CF472">
        <v>1.49327740740741</v>
      </c>
      <c r="CG472">
        <v>13.388596296296299</v>
      </c>
      <c r="CH472">
        <v>12.8995</v>
      </c>
      <c r="CI472">
        <v>1999.99</v>
      </c>
      <c r="CJ472">
        <v>0.98000022222222205</v>
      </c>
      <c r="CK472">
        <v>1.99999703703704E-2</v>
      </c>
      <c r="CL472">
        <v>0</v>
      </c>
      <c r="CM472">
        <v>2.5586222222222199</v>
      </c>
      <c r="CN472">
        <v>0</v>
      </c>
      <c r="CO472">
        <v>7257.9696296296297</v>
      </c>
      <c r="CP472">
        <v>16705.322222222199</v>
      </c>
      <c r="CQ472">
        <v>45.125</v>
      </c>
      <c r="CR472">
        <v>46.561999999999998</v>
      </c>
      <c r="CS472">
        <v>46.180111111111103</v>
      </c>
      <c r="CT472">
        <v>44.936999999999998</v>
      </c>
      <c r="CU472">
        <v>44.25</v>
      </c>
      <c r="CV472">
        <v>1959.9922222222201</v>
      </c>
      <c r="CW472">
        <v>39.998518518518502</v>
      </c>
      <c r="CX472">
        <v>0</v>
      </c>
      <c r="CY472">
        <v>1651536953.0999999</v>
      </c>
      <c r="CZ472">
        <v>0</v>
      </c>
      <c r="DA472">
        <v>0</v>
      </c>
      <c r="DB472" t="s">
        <v>356</v>
      </c>
      <c r="DC472">
        <v>1657211493.5999999</v>
      </c>
      <c r="DD472">
        <v>1657211497.5999999</v>
      </c>
      <c r="DE472">
        <v>0</v>
      </c>
      <c r="DF472">
        <v>1.526</v>
      </c>
      <c r="DG472">
        <v>4.4999999999999998E-2</v>
      </c>
      <c r="DH472">
        <v>2.6110000000000002</v>
      </c>
      <c r="DI472">
        <v>0.157</v>
      </c>
      <c r="DJ472">
        <v>420</v>
      </c>
      <c r="DK472">
        <v>20</v>
      </c>
      <c r="DL472">
        <v>0.57999999999999996</v>
      </c>
      <c r="DM472">
        <v>0.22</v>
      </c>
      <c r="DN472">
        <v>-42.198392499999997</v>
      </c>
      <c r="DO472">
        <v>0.88101951219511199</v>
      </c>
      <c r="DP472">
        <v>0.31801890540304401</v>
      </c>
      <c r="DQ472">
        <v>0</v>
      </c>
      <c r="DR472">
        <v>0.66121280000000004</v>
      </c>
      <c r="DS472">
        <v>-7.7585155722329102E-2</v>
      </c>
      <c r="DT472">
        <v>7.6011225296004703E-3</v>
      </c>
      <c r="DU472">
        <v>1</v>
      </c>
      <c r="DV472">
        <v>1</v>
      </c>
      <c r="DW472">
        <v>2</v>
      </c>
      <c r="DX472" t="s">
        <v>363</v>
      </c>
      <c r="DY472">
        <v>2.85548</v>
      </c>
      <c r="DZ472">
        <v>2.7164100000000002</v>
      </c>
      <c r="EA472">
        <v>0.19223399999999999</v>
      </c>
      <c r="EB472">
        <v>0.194684</v>
      </c>
      <c r="EC472">
        <v>7.6490199999999994E-2</v>
      </c>
      <c r="ED472">
        <v>7.4719599999999997E-2</v>
      </c>
      <c r="EE472">
        <v>22758</v>
      </c>
      <c r="EF472">
        <v>19715.7</v>
      </c>
      <c r="EG472">
        <v>25228</v>
      </c>
      <c r="EH472">
        <v>23847.3</v>
      </c>
      <c r="EI472">
        <v>39788.6</v>
      </c>
      <c r="EJ472">
        <v>36534</v>
      </c>
      <c r="EK472">
        <v>45620.9</v>
      </c>
      <c r="EL472">
        <v>42549.599999999999</v>
      </c>
      <c r="EM472">
        <v>1.79095</v>
      </c>
      <c r="EN472">
        <v>2.1190000000000002</v>
      </c>
      <c r="EO472">
        <v>6.1050100000000003E-2</v>
      </c>
      <c r="EP472">
        <v>0</v>
      </c>
      <c r="EQ472">
        <v>23.977699999999999</v>
      </c>
      <c r="ER472">
        <v>999.9</v>
      </c>
      <c r="ES472">
        <v>34.628999999999998</v>
      </c>
      <c r="ET472">
        <v>36.618000000000002</v>
      </c>
      <c r="EU472">
        <v>28.952300000000001</v>
      </c>
      <c r="EV472">
        <v>51.543100000000003</v>
      </c>
      <c r="EW472">
        <v>36.947099999999999</v>
      </c>
      <c r="EX472">
        <v>2</v>
      </c>
      <c r="EY472">
        <v>5.9248000000000002E-2</v>
      </c>
      <c r="EZ472">
        <v>2.5981100000000001</v>
      </c>
      <c r="FA472">
        <v>20.224900000000002</v>
      </c>
      <c r="FB472">
        <v>5.23271</v>
      </c>
      <c r="FC472">
        <v>11.9917</v>
      </c>
      <c r="FD472">
        <v>4.9558</v>
      </c>
      <c r="FE472">
        <v>3.3039499999999999</v>
      </c>
      <c r="FF472">
        <v>9999</v>
      </c>
      <c r="FG472">
        <v>5211</v>
      </c>
      <c r="FH472">
        <v>329.9</v>
      </c>
      <c r="FI472">
        <v>9999</v>
      </c>
      <c r="FJ472">
        <v>1.86829</v>
      </c>
      <c r="FK472">
        <v>1.8640099999999999</v>
      </c>
      <c r="FL472">
        <v>1.8714900000000001</v>
      </c>
      <c r="FM472">
        <v>1.8626400000000001</v>
      </c>
      <c r="FN472">
        <v>1.8619300000000001</v>
      </c>
      <c r="FO472">
        <v>1.8683000000000001</v>
      </c>
      <c r="FP472">
        <v>1.8585100000000001</v>
      </c>
      <c r="FQ472">
        <v>1.86477</v>
      </c>
      <c r="FR472">
        <v>5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2.96</v>
      </c>
      <c r="GF472">
        <v>0.1817</v>
      </c>
      <c r="GG472">
        <v>0.30658851354286398</v>
      </c>
      <c r="GH472">
        <v>2.2958890734485699E-3</v>
      </c>
      <c r="GI472">
        <v>-1.86257123826648E-6</v>
      </c>
      <c r="GJ472">
        <v>8.2594232886446805E-10</v>
      </c>
      <c r="GK472">
        <v>-0.101148223110564</v>
      </c>
      <c r="GL472">
        <v>-3.7577424899751702E-2</v>
      </c>
      <c r="GM472">
        <v>3.3046140057118702E-3</v>
      </c>
      <c r="GN472">
        <v>-3.9997718568980099E-5</v>
      </c>
      <c r="GO472">
        <v>3</v>
      </c>
      <c r="GP472">
        <v>2332</v>
      </c>
      <c r="GQ472">
        <v>2</v>
      </c>
      <c r="GR472">
        <v>24</v>
      </c>
      <c r="GS472">
        <v>1436.4</v>
      </c>
      <c r="GT472">
        <v>1436.3</v>
      </c>
      <c r="GU472">
        <v>4.0466300000000004</v>
      </c>
      <c r="GV472">
        <v>2.323</v>
      </c>
      <c r="GW472">
        <v>1.9982899999999999</v>
      </c>
      <c r="GX472">
        <v>2.6928700000000001</v>
      </c>
      <c r="GY472">
        <v>2.0947300000000002</v>
      </c>
      <c r="GZ472">
        <v>2.4011200000000001</v>
      </c>
      <c r="HA472">
        <v>42.403799999999997</v>
      </c>
      <c r="HB472">
        <v>15.2178</v>
      </c>
      <c r="HC472">
        <v>18</v>
      </c>
      <c r="HD472">
        <v>431.89800000000002</v>
      </c>
      <c r="HE472">
        <v>647.82000000000005</v>
      </c>
      <c r="HF472">
        <v>20.733000000000001</v>
      </c>
      <c r="HG472">
        <v>28.0441</v>
      </c>
      <c r="HH472">
        <v>30</v>
      </c>
      <c r="HI472">
        <v>27.901800000000001</v>
      </c>
      <c r="HJ472">
        <v>27.889600000000002</v>
      </c>
      <c r="HK472">
        <v>80.954599999999999</v>
      </c>
      <c r="HL472">
        <v>37.203400000000002</v>
      </c>
      <c r="HM472">
        <v>0</v>
      </c>
      <c r="HN472">
        <v>20.732199999999999</v>
      </c>
      <c r="HO472">
        <v>1792.67</v>
      </c>
      <c r="HP472">
        <v>20.306100000000001</v>
      </c>
      <c r="HQ472">
        <v>96.544499999999999</v>
      </c>
      <c r="HR472">
        <v>100.029</v>
      </c>
    </row>
    <row r="473" spans="1:226" x14ac:dyDescent="0.2">
      <c r="A473">
        <v>457</v>
      </c>
      <c r="B473">
        <v>1657297683.5999999</v>
      </c>
      <c r="C473">
        <v>6079.0999999046298</v>
      </c>
      <c r="D473" t="s">
        <v>1276</v>
      </c>
      <c r="E473" t="s">
        <v>1277</v>
      </c>
      <c r="F473">
        <v>5</v>
      </c>
      <c r="G473" t="s">
        <v>1067</v>
      </c>
      <c r="H473" t="s">
        <v>354</v>
      </c>
      <c r="I473">
        <v>1657297675.81429</v>
      </c>
      <c r="J473">
        <f t="shared" si="238"/>
        <v>1.2181392873726977E-3</v>
      </c>
      <c r="K473">
        <f t="shared" si="239"/>
        <v>1.2181392873726977</v>
      </c>
      <c r="L473">
        <f t="shared" si="240"/>
        <v>35.98897900395658</v>
      </c>
      <c r="M473">
        <f t="shared" si="241"/>
        <v>1718.4260714285699</v>
      </c>
      <c r="N473">
        <f t="shared" si="242"/>
        <v>598.88896231379897</v>
      </c>
      <c r="O473">
        <f t="shared" si="243"/>
        <v>44.288024606905964</v>
      </c>
      <c r="P473">
        <f t="shared" si="244"/>
        <v>127.07814123430155</v>
      </c>
      <c r="Q473">
        <f t="shared" si="245"/>
        <v>5.3882426902641549E-2</v>
      </c>
      <c r="R473">
        <f t="shared" si="246"/>
        <v>3.1751277133933851</v>
      </c>
      <c r="S473">
        <f t="shared" si="247"/>
        <v>5.33795483517501E-2</v>
      </c>
      <c r="T473">
        <f t="shared" si="248"/>
        <v>3.3407008076257447E-2</v>
      </c>
      <c r="U473">
        <f t="shared" si="249"/>
        <v>321.51493738721427</v>
      </c>
      <c r="V473">
        <f t="shared" si="250"/>
        <v>26.003034198328017</v>
      </c>
      <c r="W473">
        <f t="shared" si="251"/>
        <v>24.987385714285701</v>
      </c>
      <c r="X473">
        <f t="shared" si="252"/>
        <v>3.1772870919238674</v>
      </c>
      <c r="Y473">
        <f t="shared" si="253"/>
        <v>49.909646139053265</v>
      </c>
      <c r="Z473">
        <f t="shared" si="254"/>
        <v>1.5435819942264042</v>
      </c>
      <c r="AA473">
        <f t="shared" si="255"/>
        <v>3.0927528316386583</v>
      </c>
      <c r="AB473">
        <f t="shared" si="256"/>
        <v>1.6337050976974632</v>
      </c>
      <c r="AC473">
        <f t="shared" si="257"/>
        <v>-53.719942573135967</v>
      </c>
      <c r="AD473">
        <f t="shared" si="258"/>
        <v>-77.286023257768846</v>
      </c>
      <c r="AE473">
        <f t="shared" si="259"/>
        <v>-5.1363836222180659</v>
      </c>
      <c r="AF473">
        <f t="shared" si="260"/>
        <v>185.3725879340914</v>
      </c>
      <c r="AG473">
        <f t="shared" si="261"/>
        <v>75.812026336281789</v>
      </c>
      <c r="AH473">
        <f t="shared" si="262"/>
        <v>1.2294471304118109</v>
      </c>
      <c r="AI473">
        <f t="shared" si="263"/>
        <v>35.98897900395658</v>
      </c>
      <c r="AJ473">
        <v>1813.4905882830701</v>
      </c>
      <c r="AK473">
        <v>1780.02460606061</v>
      </c>
      <c r="AL473">
        <v>3.4582445969602502</v>
      </c>
      <c r="AM473">
        <v>66.044289892535204</v>
      </c>
      <c r="AN473">
        <f t="shared" si="264"/>
        <v>1.2181392873726977</v>
      </c>
      <c r="AO473">
        <v>20.224770488253199</v>
      </c>
      <c r="AP473">
        <v>20.868879393939402</v>
      </c>
      <c r="AQ473">
        <v>-6.6640954929455298E-6</v>
      </c>
      <c r="AR473">
        <v>78.802789621625607</v>
      </c>
      <c r="AS473">
        <v>13</v>
      </c>
      <c r="AT473">
        <v>3</v>
      </c>
      <c r="AU473">
        <f t="shared" si="265"/>
        <v>1</v>
      </c>
      <c r="AV473">
        <f t="shared" si="266"/>
        <v>0</v>
      </c>
      <c r="AW473">
        <f t="shared" si="267"/>
        <v>39452.330315971209</v>
      </c>
      <c r="AX473">
        <f t="shared" si="268"/>
        <v>1999.99464285714</v>
      </c>
      <c r="AY473">
        <f t="shared" si="269"/>
        <v>1681.1953924286061</v>
      </c>
      <c r="AZ473">
        <f t="shared" si="270"/>
        <v>0.84059994782130731</v>
      </c>
      <c r="BA473">
        <f t="shared" si="271"/>
        <v>0.16075789929512332</v>
      </c>
      <c r="BB473">
        <v>2.7</v>
      </c>
      <c r="BC473">
        <v>0.5</v>
      </c>
      <c r="BD473" t="s">
        <v>355</v>
      </c>
      <c r="BE473">
        <v>2</v>
      </c>
      <c r="BF473" t="b">
        <v>1</v>
      </c>
      <c r="BG473">
        <v>1657297675.81429</v>
      </c>
      <c r="BH473">
        <v>1718.4260714285699</v>
      </c>
      <c r="BI473">
        <v>1760.5060714285701</v>
      </c>
      <c r="BJ473">
        <v>20.873232142857098</v>
      </c>
      <c r="BK473">
        <v>20.223178571428601</v>
      </c>
      <c r="BL473">
        <v>1715.49178571429</v>
      </c>
      <c r="BM473">
        <v>20.691410714285698</v>
      </c>
      <c r="BN473">
        <v>499.99239285714299</v>
      </c>
      <c r="BO473">
        <v>73.850342857142806</v>
      </c>
      <c r="BP473">
        <v>9.9967457142857194E-2</v>
      </c>
      <c r="BQ473">
        <v>24.535889285714301</v>
      </c>
      <c r="BR473">
        <v>24.987385714285701</v>
      </c>
      <c r="BS473">
        <v>999.9</v>
      </c>
      <c r="BT473">
        <v>0</v>
      </c>
      <c r="BU473">
        <v>0</v>
      </c>
      <c r="BV473">
        <v>10020.9142857143</v>
      </c>
      <c r="BW473">
        <v>0</v>
      </c>
      <c r="BX473">
        <v>1153.34428571429</v>
      </c>
      <c r="BY473">
        <v>-42.079774999999998</v>
      </c>
      <c r="BZ473">
        <v>1755.0610714285699</v>
      </c>
      <c r="CA473">
        <v>1796.8435714285699</v>
      </c>
      <c r="CB473">
        <v>0.65005457142857104</v>
      </c>
      <c r="CC473">
        <v>1760.5060714285701</v>
      </c>
      <c r="CD473">
        <v>20.223178571428601</v>
      </c>
      <c r="CE473">
        <v>1.54149571428571</v>
      </c>
      <c r="CF473">
        <v>1.4934889285714299</v>
      </c>
      <c r="CG473">
        <v>13.386075</v>
      </c>
      <c r="CH473">
        <v>12.9016607142857</v>
      </c>
      <c r="CI473">
        <v>1999.99464285714</v>
      </c>
      <c r="CJ473">
        <v>0.98000114285714301</v>
      </c>
      <c r="CK473">
        <v>1.9999028571428601E-2</v>
      </c>
      <c r="CL473">
        <v>0</v>
      </c>
      <c r="CM473">
        <v>2.5777071428571401</v>
      </c>
      <c r="CN473">
        <v>0</v>
      </c>
      <c r="CO473">
        <v>7253.1549999999997</v>
      </c>
      <c r="CP473">
        <v>16705.364285714299</v>
      </c>
      <c r="CQ473">
        <v>45.125</v>
      </c>
      <c r="CR473">
        <v>46.561999999999998</v>
      </c>
      <c r="CS473">
        <v>46.1759285714285</v>
      </c>
      <c r="CT473">
        <v>44.936999999999998</v>
      </c>
      <c r="CU473">
        <v>44.25</v>
      </c>
      <c r="CV473">
        <v>1959.99892857143</v>
      </c>
      <c r="CW473">
        <v>39.996428571428602</v>
      </c>
      <c r="CX473">
        <v>0</v>
      </c>
      <c r="CY473">
        <v>1651536958.5</v>
      </c>
      <c r="CZ473">
        <v>0</v>
      </c>
      <c r="DA473">
        <v>0</v>
      </c>
      <c r="DB473" t="s">
        <v>356</v>
      </c>
      <c r="DC473">
        <v>1657211493.5999999</v>
      </c>
      <c r="DD473">
        <v>1657211497.5999999</v>
      </c>
      <c r="DE473">
        <v>0</v>
      </c>
      <c r="DF473">
        <v>1.526</v>
      </c>
      <c r="DG473">
        <v>4.4999999999999998E-2</v>
      </c>
      <c r="DH473">
        <v>2.6110000000000002</v>
      </c>
      <c r="DI473">
        <v>0.157</v>
      </c>
      <c r="DJ473">
        <v>420</v>
      </c>
      <c r="DK473">
        <v>20</v>
      </c>
      <c r="DL473">
        <v>0.57999999999999996</v>
      </c>
      <c r="DM473">
        <v>0.22</v>
      </c>
      <c r="DN473">
        <v>-42.191944999999997</v>
      </c>
      <c r="DO473">
        <v>0.83826866791757604</v>
      </c>
      <c r="DP473">
        <v>0.28226008746367298</v>
      </c>
      <c r="DQ473">
        <v>0</v>
      </c>
      <c r="DR473">
        <v>0.65456784999999995</v>
      </c>
      <c r="DS473">
        <v>-7.2701358348969194E-2</v>
      </c>
      <c r="DT473">
        <v>7.0894433087161403E-3</v>
      </c>
      <c r="DU473">
        <v>1</v>
      </c>
      <c r="DV473">
        <v>1</v>
      </c>
      <c r="DW473">
        <v>2</v>
      </c>
      <c r="DX473" t="s">
        <v>363</v>
      </c>
      <c r="DY473">
        <v>2.8556900000000001</v>
      </c>
      <c r="DZ473">
        <v>2.7166299999999999</v>
      </c>
      <c r="EA473">
        <v>0.193328</v>
      </c>
      <c r="EB473">
        <v>0.19575500000000001</v>
      </c>
      <c r="EC473">
        <v>7.6479199999999997E-2</v>
      </c>
      <c r="ED473">
        <v>7.4734800000000004E-2</v>
      </c>
      <c r="EE473">
        <v>22726.9</v>
      </c>
      <c r="EF473">
        <v>19689.3</v>
      </c>
      <c r="EG473">
        <v>25227.7</v>
      </c>
      <c r="EH473">
        <v>23847.1</v>
      </c>
      <c r="EI473">
        <v>39788.6</v>
      </c>
      <c r="EJ473">
        <v>36533.1</v>
      </c>
      <c r="EK473">
        <v>45620.3</v>
      </c>
      <c r="EL473">
        <v>42549.3</v>
      </c>
      <c r="EM473">
        <v>1.79088</v>
      </c>
      <c r="EN473">
        <v>2.1188500000000001</v>
      </c>
      <c r="EO473">
        <v>6.1653600000000003E-2</v>
      </c>
      <c r="EP473">
        <v>0</v>
      </c>
      <c r="EQ473">
        <v>23.981300000000001</v>
      </c>
      <c r="ER473">
        <v>999.9</v>
      </c>
      <c r="ES473">
        <v>34.604999999999997</v>
      </c>
      <c r="ET473">
        <v>36.628</v>
      </c>
      <c r="EU473">
        <v>28.948799999999999</v>
      </c>
      <c r="EV473">
        <v>52.243099999999998</v>
      </c>
      <c r="EW473">
        <v>36.911099999999998</v>
      </c>
      <c r="EX473">
        <v>2</v>
      </c>
      <c r="EY473">
        <v>5.9349600000000002E-2</v>
      </c>
      <c r="EZ473">
        <v>2.5887799999999999</v>
      </c>
      <c r="FA473">
        <v>20.225300000000001</v>
      </c>
      <c r="FB473">
        <v>5.2328599999999996</v>
      </c>
      <c r="FC473">
        <v>11.9918</v>
      </c>
      <c r="FD473">
        <v>4.9560500000000003</v>
      </c>
      <c r="FE473">
        <v>3.3039800000000001</v>
      </c>
      <c r="FF473">
        <v>9999</v>
      </c>
      <c r="FG473">
        <v>5211.3</v>
      </c>
      <c r="FH473">
        <v>329.9</v>
      </c>
      <c r="FI473">
        <v>9999</v>
      </c>
      <c r="FJ473">
        <v>1.86829</v>
      </c>
      <c r="FK473">
        <v>1.8640099999999999</v>
      </c>
      <c r="FL473">
        <v>1.8714900000000001</v>
      </c>
      <c r="FM473">
        <v>1.8626100000000001</v>
      </c>
      <c r="FN473">
        <v>1.8619399999999999</v>
      </c>
      <c r="FO473">
        <v>1.86829</v>
      </c>
      <c r="FP473">
        <v>1.8585100000000001</v>
      </c>
      <c r="FQ473">
        <v>1.86476</v>
      </c>
      <c r="FR473">
        <v>5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3.02</v>
      </c>
      <c r="GF473">
        <v>0.18160000000000001</v>
      </c>
      <c r="GG473">
        <v>0.30658851354286398</v>
      </c>
      <c r="GH473">
        <v>2.2958890734485699E-3</v>
      </c>
      <c r="GI473">
        <v>-1.86257123826648E-6</v>
      </c>
      <c r="GJ473">
        <v>8.2594232886446805E-10</v>
      </c>
      <c r="GK473">
        <v>-0.101148223110564</v>
      </c>
      <c r="GL473">
        <v>-3.7577424899751702E-2</v>
      </c>
      <c r="GM473">
        <v>3.3046140057118702E-3</v>
      </c>
      <c r="GN473">
        <v>-3.9997718568980099E-5</v>
      </c>
      <c r="GO473">
        <v>3</v>
      </c>
      <c r="GP473">
        <v>2332</v>
      </c>
      <c r="GQ473">
        <v>2</v>
      </c>
      <c r="GR473">
        <v>24</v>
      </c>
      <c r="GS473">
        <v>1436.5</v>
      </c>
      <c r="GT473">
        <v>1436.4</v>
      </c>
      <c r="GU473">
        <v>4.0759299999999996</v>
      </c>
      <c r="GV473">
        <v>2.32544</v>
      </c>
      <c r="GW473">
        <v>1.9982899999999999</v>
      </c>
      <c r="GX473">
        <v>2.6928700000000001</v>
      </c>
      <c r="GY473">
        <v>2.0935100000000002</v>
      </c>
      <c r="GZ473">
        <v>2.36572</v>
      </c>
      <c r="HA473">
        <v>42.430399999999999</v>
      </c>
      <c r="HB473">
        <v>15.209</v>
      </c>
      <c r="HC473">
        <v>18</v>
      </c>
      <c r="HD473">
        <v>431.85500000000002</v>
      </c>
      <c r="HE473">
        <v>647.69600000000003</v>
      </c>
      <c r="HF473">
        <v>20.7394</v>
      </c>
      <c r="HG473">
        <v>28.0441</v>
      </c>
      <c r="HH473">
        <v>30.0001</v>
      </c>
      <c r="HI473">
        <v>27.901800000000001</v>
      </c>
      <c r="HJ473">
        <v>27.889600000000002</v>
      </c>
      <c r="HK473">
        <v>81.536100000000005</v>
      </c>
      <c r="HL473">
        <v>36.911099999999998</v>
      </c>
      <c r="HM473">
        <v>0</v>
      </c>
      <c r="HN473">
        <v>20.742100000000001</v>
      </c>
      <c r="HO473">
        <v>1806.09</v>
      </c>
      <c r="HP473">
        <v>20.326499999999999</v>
      </c>
      <c r="HQ473">
        <v>96.543400000000005</v>
      </c>
      <c r="HR473">
        <v>100.02800000000001</v>
      </c>
    </row>
    <row r="474" spans="1:226" x14ac:dyDescent="0.2">
      <c r="A474">
        <v>458</v>
      </c>
      <c r="B474">
        <v>1657297688.5999999</v>
      </c>
      <c r="C474">
        <v>6084.0999999046298</v>
      </c>
      <c r="D474" t="s">
        <v>1278</v>
      </c>
      <c r="E474" t="s">
        <v>1279</v>
      </c>
      <c r="F474">
        <v>5</v>
      </c>
      <c r="G474" t="s">
        <v>1067</v>
      </c>
      <c r="H474" t="s">
        <v>354</v>
      </c>
      <c r="I474">
        <v>1657297681.0999999</v>
      </c>
      <c r="J474">
        <f t="shared" si="238"/>
        <v>1.198626869389904E-3</v>
      </c>
      <c r="K474">
        <f t="shared" si="239"/>
        <v>1.198626869389904</v>
      </c>
      <c r="L474">
        <f t="shared" si="240"/>
        <v>35.894758079217972</v>
      </c>
      <c r="M474">
        <f t="shared" si="241"/>
        <v>1736.0914814814801</v>
      </c>
      <c r="N474">
        <f t="shared" si="242"/>
        <v>599.73663066265942</v>
      </c>
      <c r="O474">
        <f t="shared" si="243"/>
        <v>44.350714527097274</v>
      </c>
      <c r="P474">
        <f t="shared" si="244"/>
        <v>128.38451705548701</v>
      </c>
      <c r="Q474">
        <f t="shared" si="245"/>
        <v>5.2927582669070286E-2</v>
      </c>
      <c r="R474">
        <f t="shared" si="246"/>
        <v>3.1737612680599039</v>
      </c>
      <c r="S474">
        <f t="shared" si="247"/>
        <v>5.244207563110885E-2</v>
      </c>
      <c r="T474">
        <f t="shared" si="248"/>
        <v>3.2819546835296018E-2</v>
      </c>
      <c r="U474">
        <f t="shared" si="249"/>
        <v>321.51211895125198</v>
      </c>
      <c r="V474">
        <f t="shared" si="250"/>
        <v>26.014166012068753</v>
      </c>
      <c r="W474">
        <f t="shared" si="251"/>
        <v>24.999640740740698</v>
      </c>
      <c r="X474">
        <f t="shared" si="252"/>
        <v>3.1796094860219042</v>
      </c>
      <c r="Y474">
        <f t="shared" si="253"/>
        <v>49.885036622963327</v>
      </c>
      <c r="Z474">
        <f t="shared" si="254"/>
        <v>1.5433603908066322</v>
      </c>
      <c r="AA474">
        <f t="shared" si="255"/>
        <v>3.0938343344749293</v>
      </c>
      <c r="AB474">
        <f t="shared" si="256"/>
        <v>1.636249095215272</v>
      </c>
      <c r="AC474">
        <f t="shared" si="257"/>
        <v>-52.859444940094768</v>
      </c>
      <c r="AD474">
        <f t="shared" si="258"/>
        <v>-78.349705461444614</v>
      </c>
      <c r="AE474">
        <f t="shared" si="259"/>
        <v>-5.2097922557000444</v>
      </c>
      <c r="AF474">
        <f t="shared" si="260"/>
        <v>185.09317629401255</v>
      </c>
      <c r="AG474">
        <f t="shared" si="261"/>
        <v>75.983717622312369</v>
      </c>
      <c r="AH474">
        <f t="shared" si="262"/>
        <v>1.2054945832762167</v>
      </c>
      <c r="AI474">
        <f t="shared" si="263"/>
        <v>35.894758079217972</v>
      </c>
      <c r="AJ474">
        <v>1830.53217568331</v>
      </c>
      <c r="AK474">
        <v>1797.1890909090901</v>
      </c>
      <c r="AL474">
        <v>3.4402831818868802</v>
      </c>
      <c r="AM474">
        <v>66.044289892535204</v>
      </c>
      <c r="AN474">
        <f t="shared" si="264"/>
        <v>1.198626869389904</v>
      </c>
      <c r="AO474">
        <v>20.236321925250799</v>
      </c>
      <c r="AP474">
        <v>20.870264242424199</v>
      </c>
      <c r="AQ474">
        <v>-3.9266046674082601E-5</v>
      </c>
      <c r="AR474">
        <v>78.802789621625607</v>
      </c>
      <c r="AS474">
        <v>13</v>
      </c>
      <c r="AT474">
        <v>3</v>
      </c>
      <c r="AU474">
        <f t="shared" si="265"/>
        <v>1</v>
      </c>
      <c r="AV474">
        <f t="shared" si="266"/>
        <v>0</v>
      </c>
      <c r="AW474">
        <f t="shared" si="267"/>
        <v>39428.790349027477</v>
      </c>
      <c r="AX474">
        <f t="shared" si="268"/>
        <v>1999.97703703704</v>
      </c>
      <c r="AY474">
        <f t="shared" si="269"/>
        <v>1681.180599111186</v>
      </c>
      <c r="AZ474">
        <f t="shared" si="270"/>
        <v>0.84059995088836126</v>
      </c>
      <c r="BA474">
        <f t="shared" si="271"/>
        <v>0.16075790521453748</v>
      </c>
      <c r="BB474">
        <v>2.7</v>
      </c>
      <c r="BC474">
        <v>0.5</v>
      </c>
      <c r="BD474" t="s">
        <v>355</v>
      </c>
      <c r="BE474">
        <v>2</v>
      </c>
      <c r="BF474" t="b">
        <v>1</v>
      </c>
      <c r="BG474">
        <v>1657297681.0999999</v>
      </c>
      <c r="BH474">
        <v>1736.0914814814801</v>
      </c>
      <c r="BI474">
        <v>1778.2533333333299</v>
      </c>
      <c r="BJ474">
        <v>20.870233333333299</v>
      </c>
      <c r="BK474">
        <v>20.2328444444444</v>
      </c>
      <c r="BL474">
        <v>1733.1007407407401</v>
      </c>
      <c r="BM474">
        <v>20.6885481481482</v>
      </c>
      <c r="BN474">
        <v>499.99400000000003</v>
      </c>
      <c r="BO474">
        <v>73.850370370370399</v>
      </c>
      <c r="BP474">
        <v>9.9947585185185206E-2</v>
      </c>
      <c r="BQ474">
        <v>24.541733333333301</v>
      </c>
      <c r="BR474">
        <v>24.999640740740698</v>
      </c>
      <c r="BS474">
        <v>999.9</v>
      </c>
      <c r="BT474">
        <v>0</v>
      </c>
      <c r="BU474">
        <v>0</v>
      </c>
      <c r="BV474">
        <v>10014.878888888899</v>
      </c>
      <c r="BW474">
        <v>0</v>
      </c>
      <c r="BX474">
        <v>1153.76185185185</v>
      </c>
      <c r="BY474">
        <v>-42.1617259259259</v>
      </c>
      <c r="BZ474">
        <v>1773.0974074074099</v>
      </c>
      <c r="CA474">
        <v>1814.97518518519</v>
      </c>
      <c r="CB474">
        <v>0.63739955555555505</v>
      </c>
      <c r="CC474">
        <v>1778.2533333333299</v>
      </c>
      <c r="CD474">
        <v>20.2328444444444</v>
      </c>
      <c r="CE474">
        <v>1.5412748148148101</v>
      </c>
      <c r="CF474">
        <v>1.4942025925925899</v>
      </c>
      <c r="CG474">
        <v>13.3838740740741</v>
      </c>
      <c r="CH474">
        <v>12.9089555555556</v>
      </c>
      <c r="CI474">
        <v>1999.97703703704</v>
      </c>
      <c r="CJ474">
        <v>0.98000151851851902</v>
      </c>
      <c r="CK474">
        <v>1.9998674074074099E-2</v>
      </c>
      <c r="CL474">
        <v>0</v>
      </c>
      <c r="CM474">
        <v>2.58003703703704</v>
      </c>
      <c r="CN474">
        <v>0</v>
      </c>
      <c r="CO474">
        <v>7247.7055555555598</v>
      </c>
      <c r="CP474">
        <v>16705.214814814801</v>
      </c>
      <c r="CQ474">
        <v>45.125</v>
      </c>
      <c r="CR474">
        <v>46.561999999999998</v>
      </c>
      <c r="CS474">
        <v>46.159444444444397</v>
      </c>
      <c r="CT474">
        <v>44.936999999999998</v>
      </c>
      <c r="CU474">
        <v>44.25</v>
      </c>
      <c r="CV474">
        <v>1959.9822222222199</v>
      </c>
      <c r="CW474">
        <v>39.9962962962963</v>
      </c>
      <c r="CX474">
        <v>0</v>
      </c>
      <c r="CY474">
        <v>1651536963.3</v>
      </c>
      <c r="CZ474">
        <v>0</v>
      </c>
      <c r="DA474">
        <v>0</v>
      </c>
      <c r="DB474" t="s">
        <v>356</v>
      </c>
      <c r="DC474">
        <v>1657211493.5999999</v>
      </c>
      <c r="DD474">
        <v>1657211497.5999999</v>
      </c>
      <c r="DE474">
        <v>0</v>
      </c>
      <c r="DF474">
        <v>1.526</v>
      </c>
      <c r="DG474">
        <v>4.4999999999999998E-2</v>
      </c>
      <c r="DH474">
        <v>2.6110000000000002</v>
      </c>
      <c r="DI474">
        <v>0.157</v>
      </c>
      <c r="DJ474">
        <v>420</v>
      </c>
      <c r="DK474">
        <v>20</v>
      </c>
      <c r="DL474">
        <v>0.57999999999999996</v>
      </c>
      <c r="DM474">
        <v>0.22</v>
      </c>
      <c r="DN474">
        <v>-42.066557500000002</v>
      </c>
      <c r="DO474">
        <v>-0.64025403377100298</v>
      </c>
      <c r="DP474">
        <v>0.20817175707513799</v>
      </c>
      <c r="DQ474">
        <v>0</v>
      </c>
      <c r="DR474">
        <v>0.64256305000000002</v>
      </c>
      <c r="DS474">
        <v>-0.13950339962476799</v>
      </c>
      <c r="DT474">
        <v>1.4976681832018101E-2</v>
      </c>
      <c r="DU474">
        <v>0</v>
      </c>
      <c r="DV474">
        <v>0</v>
      </c>
      <c r="DW474">
        <v>2</v>
      </c>
      <c r="DX474" t="s">
        <v>357</v>
      </c>
      <c r="DY474">
        <v>2.8557199999999998</v>
      </c>
      <c r="DZ474">
        <v>2.71651</v>
      </c>
      <c r="EA474">
        <v>0.19442000000000001</v>
      </c>
      <c r="EB474">
        <v>0.19681699999999999</v>
      </c>
      <c r="EC474">
        <v>7.6494400000000004E-2</v>
      </c>
      <c r="ED474">
        <v>7.4841599999999994E-2</v>
      </c>
      <c r="EE474">
        <v>22696.2</v>
      </c>
      <c r="EF474">
        <v>19663.2</v>
      </c>
      <c r="EG474">
        <v>25227.7</v>
      </c>
      <c r="EH474">
        <v>23847</v>
      </c>
      <c r="EI474">
        <v>39788.1</v>
      </c>
      <c r="EJ474">
        <v>36529.199999999997</v>
      </c>
      <c r="EK474">
        <v>45620.5</v>
      </c>
      <c r="EL474">
        <v>42549.599999999999</v>
      </c>
      <c r="EM474">
        <v>1.7906</v>
      </c>
      <c r="EN474">
        <v>2.1188199999999999</v>
      </c>
      <c r="EO474">
        <v>6.5237299999999998E-2</v>
      </c>
      <c r="EP474">
        <v>0</v>
      </c>
      <c r="EQ474">
        <v>23.986799999999999</v>
      </c>
      <c r="ER474">
        <v>999.9</v>
      </c>
      <c r="ES474">
        <v>34.604999999999997</v>
      </c>
      <c r="ET474">
        <v>36.628</v>
      </c>
      <c r="EU474">
        <v>28.9482</v>
      </c>
      <c r="EV474">
        <v>51.9831</v>
      </c>
      <c r="EW474">
        <v>36.902999999999999</v>
      </c>
      <c r="EX474">
        <v>2</v>
      </c>
      <c r="EY474">
        <v>5.9489300000000002E-2</v>
      </c>
      <c r="EZ474">
        <v>2.5921099999999999</v>
      </c>
      <c r="FA474">
        <v>20.2254</v>
      </c>
      <c r="FB474">
        <v>5.2325600000000003</v>
      </c>
      <c r="FC474">
        <v>11.992000000000001</v>
      </c>
      <c r="FD474">
        <v>4.9558499999999999</v>
      </c>
      <c r="FE474">
        <v>3.3039999999999998</v>
      </c>
      <c r="FF474">
        <v>9999</v>
      </c>
      <c r="FG474">
        <v>5211.3</v>
      </c>
      <c r="FH474">
        <v>329.9</v>
      </c>
      <c r="FI474">
        <v>9999</v>
      </c>
      <c r="FJ474">
        <v>1.86829</v>
      </c>
      <c r="FK474">
        <v>1.86402</v>
      </c>
      <c r="FL474">
        <v>1.8714900000000001</v>
      </c>
      <c r="FM474">
        <v>1.8626100000000001</v>
      </c>
      <c r="FN474">
        <v>1.86195</v>
      </c>
      <c r="FO474">
        <v>1.86829</v>
      </c>
      <c r="FP474">
        <v>1.8585</v>
      </c>
      <c r="FQ474">
        <v>1.8647499999999999</v>
      </c>
      <c r="FR474">
        <v>5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3.08</v>
      </c>
      <c r="GF474">
        <v>0.18179999999999999</v>
      </c>
      <c r="GG474">
        <v>0.30658851354286398</v>
      </c>
      <c r="GH474">
        <v>2.2958890734485699E-3</v>
      </c>
      <c r="GI474">
        <v>-1.86257123826648E-6</v>
      </c>
      <c r="GJ474">
        <v>8.2594232886446805E-10</v>
      </c>
      <c r="GK474">
        <v>-0.101148223110564</v>
      </c>
      <c r="GL474">
        <v>-3.7577424899751702E-2</v>
      </c>
      <c r="GM474">
        <v>3.3046140057118702E-3</v>
      </c>
      <c r="GN474">
        <v>-3.9997718568980099E-5</v>
      </c>
      <c r="GO474">
        <v>3</v>
      </c>
      <c r="GP474">
        <v>2332</v>
      </c>
      <c r="GQ474">
        <v>2</v>
      </c>
      <c r="GR474">
        <v>24</v>
      </c>
      <c r="GS474">
        <v>1436.6</v>
      </c>
      <c r="GT474">
        <v>1436.5</v>
      </c>
      <c r="GU474">
        <v>4.1015600000000001</v>
      </c>
      <c r="GV474">
        <v>2.32056</v>
      </c>
      <c r="GW474">
        <v>1.9982899999999999</v>
      </c>
      <c r="GX474">
        <v>2.6928700000000001</v>
      </c>
      <c r="GY474">
        <v>2.0935100000000002</v>
      </c>
      <c r="GZ474">
        <v>2.3559600000000001</v>
      </c>
      <c r="HA474">
        <v>42.430399999999999</v>
      </c>
      <c r="HB474">
        <v>15.209</v>
      </c>
      <c r="HC474">
        <v>18</v>
      </c>
      <c r="HD474">
        <v>431.69799999999998</v>
      </c>
      <c r="HE474">
        <v>647.67600000000004</v>
      </c>
      <c r="HF474">
        <v>20.7484</v>
      </c>
      <c r="HG474">
        <v>28.0441</v>
      </c>
      <c r="HH474">
        <v>30.0002</v>
      </c>
      <c r="HI474">
        <v>27.902000000000001</v>
      </c>
      <c r="HJ474">
        <v>27.889600000000002</v>
      </c>
      <c r="HK474">
        <v>82.058099999999996</v>
      </c>
      <c r="HL474">
        <v>36.911099999999998</v>
      </c>
      <c r="HM474">
        <v>0</v>
      </c>
      <c r="HN474">
        <v>20.749700000000001</v>
      </c>
      <c r="HO474">
        <v>1826.29</v>
      </c>
      <c r="HP474">
        <v>20.3354</v>
      </c>
      <c r="HQ474">
        <v>96.543700000000001</v>
      </c>
      <c r="HR474">
        <v>100.02800000000001</v>
      </c>
    </row>
    <row r="475" spans="1:226" x14ac:dyDescent="0.2">
      <c r="A475">
        <v>459</v>
      </c>
      <c r="B475">
        <v>1657297693.5999999</v>
      </c>
      <c r="C475">
        <v>6089.0999999046298</v>
      </c>
      <c r="D475" t="s">
        <v>1280</v>
      </c>
      <c r="E475" t="s">
        <v>1281</v>
      </c>
      <c r="F475">
        <v>5</v>
      </c>
      <c r="G475" t="s">
        <v>1067</v>
      </c>
      <c r="H475" t="s">
        <v>354</v>
      </c>
      <c r="I475">
        <v>1657297685.81429</v>
      </c>
      <c r="J475">
        <f t="shared" si="238"/>
        <v>1.1500322027661136E-3</v>
      </c>
      <c r="K475">
        <f t="shared" si="239"/>
        <v>1.1500322027661136</v>
      </c>
      <c r="L475">
        <f t="shared" si="240"/>
        <v>35.586954842284669</v>
      </c>
      <c r="M475">
        <f t="shared" si="241"/>
        <v>1752.0139285714299</v>
      </c>
      <c r="N475">
        <f t="shared" si="242"/>
        <v>576.99634840802128</v>
      </c>
      <c r="O475">
        <f t="shared" si="243"/>
        <v>42.669132384189957</v>
      </c>
      <c r="P475">
        <f t="shared" si="244"/>
        <v>129.56219647389335</v>
      </c>
      <c r="Q475">
        <f t="shared" si="245"/>
        <v>5.0663642606091991E-2</v>
      </c>
      <c r="R475">
        <f t="shared" si="246"/>
        <v>3.1708056653518555</v>
      </c>
      <c r="S475">
        <f t="shared" si="247"/>
        <v>5.0218182386238375E-2</v>
      </c>
      <c r="T475">
        <f t="shared" si="248"/>
        <v>3.1426060235370416E-2</v>
      </c>
      <c r="U475">
        <f t="shared" si="249"/>
        <v>321.51769910147812</v>
      </c>
      <c r="V475">
        <f t="shared" si="250"/>
        <v>26.033753581141575</v>
      </c>
      <c r="W475">
        <f t="shared" si="251"/>
        <v>25.016739285714301</v>
      </c>
      <c r="X475">
        <f t="shared" si="252"/>
        <v>3.1828522318479822</v>
      </c>
      <c r="Y475">
        <f t="shared" si="253"/>
        <v>49.868552584441012</v>
      </c>
      <c r="Z475">
        <f t="shared" si="254"/>
        <v>1.5434523299456393</v>
      </c>
      <c r="AA475">
        <f t="shared" si="255"/>
        <v>3.0950413636572969</v>
      </c>
      <c r="AB475">
        <f t="shared" si="256"/>
        <v>1.6393999019023429</v>
      </c>
      <c r="AC475">
        <f t="shared" si="257"/>
        <v>-50.716420141985608</v>
      </c>
      <c r="AD475">
        <f t="shared" si="258"/>
        <v>-80.085044487834352</v>
      </c>
      <c r="AE475">
        <f t="shared" si="259"/>
        <v>-5.3307801464698406</v>
      </c>
      <c r="AF475">
        <f t="shared" si="260"/>
        <v>185.38545432518828</v>
      </c>
      <c r="AG475">
        <f t="shared" si="261"/>
        <v>75.796485858094186</v>
      </c>
      <c r="AH475">
        <f t="shared" si="262"/>
        <v>1.1770366798743774</v>
      </c>
      <c r="AI475">
        <f t="shared" si="263"/>
        <v>35.586954842284669</v>
      </c>
      <c r="AJ475">
        <v>1847.78997916301</v>
      </c>
      <c r="AK475">
        <v>1814.55254545454</v>
      </c>
      <c r="AL475">
        <v>3.45648919392104</v>
      </c>
      <c r="AM475">
        <v>66.044289892535204</v>
      </c>
      <c r="AN475">
        <f t="shared" si="264"/>
        <v>1.1500322027661136</v>
      </c>
      <c r="AO475">
        <v>20.272175729210801</v>
      </c>
      <c r="AP475">
        <v>20.879861212121199</v>
      </c>
      <c r="AQ475">
        <v>7.9503654191925702E-5</v>
      </c>
      <c r="AR475">
        <v>78.802789621625607</v>
      </c>
      <c r="AS475">
        <v>13</v>
      </c>
      <c r="AT475">
        <v>3</v>
      </c>
      <c r="AU475">
        <f t="shared" si="265"/>
        <v>1</v>
      </c>
      <c r="AV475">
        <f t="shared" si="266"/>
        <v>0</v>
      </c>
      <c r="AW475">
        <f t="shared" si="267"/>
        <v>39378.687467648131</v>
      </c>
      <c r="AX475">
        <f t="shared" si="268"/>
        <v>2000.0114285714301</v>
      </c>
      <c r="AY475">
        <f t="shared" si="269"/>
        <v>1681.2095352857409</v>
      </c>
      <c r="AZ475">
        <f t="shared" si="270"/>
        <v>0.84059996421450289</v>
      </c>
      <c r="BA475">
        <f t="shared" si="271"/>
        <v>0.16075793093399074</v>
      </c>
      <c r="BB475">
        <v>2.7</v>
      </c>
      <c r="BC475">
        <v>0.5</v>
      </c>
      <c r="BD475" t="s">
        <v>355</v>
      </c>
      <c r="BE475">
        <v>2</v>
      </c>
      <c r="BF475" t="b">
        <v>1</v>
      </c>
      <c r="BG475">
        <v>1657297685.81429</v>
      </c>
      <c r="BH475">
        <v>1752.0139285714299</v>
      </c>
      <c r="BI475">
        <v>1794.0582142857099</v>
      </c>
      <c r="BJ475">
        <v>20.871442857142899</v>
      </c>
      <c r="BK475">
        <v>20.249099999999999</v>
      </c>
      <c r="BL475">
        <v>1748.9703571428599</v>
      </c>
      <c r="BM475">
        <v>20.689699999999998</v>
      </c>
      <c r="BN475">
        <v>499.99282142857101</v>
      </c>
      <c r="BO475">
        <v>73.850467857142803</v>
      </c>
      <c r="BP475">
        <v>9.9969614285714298E-2</v>
      </c>
      <c r="BQ475">
        <v>24.548253571428599</v>
      </c>
      <c r="BR475">
        <v>25.016739285714301</v>
      </c>
      <c r="BS475">
        <v>999.9</v>
      </c>
      <c r="BT475">
        <v>0</v>
      </c>
      <c r="BU475">
        <v>0</v>
      </c>
      <c r="BV475">
        <v>10001.822857142901</v>
      </c>
      <c r="BW475">
        <v>0</v>
      </c>
      <c r="BX475">
        <v>1154.30535714286</v>
      </c>
      <c r="BY475">
        <v>-42.044757142857101</v>
      </c>
      <c r="BZ475">
        <v>1789.3610714285701</v>
      </c>
      <c r="CA475">
        <v>1831.13785714286</v>
      </c>
      <c r="CB475">
        <v>0.62235853571428601</v>
      </c>
      <c r="CC475">
        <v>1794.0582142857099</v>
      </c>
      <c r="CD475">
        <v>20.249099999999999</v>
      </c>
      <c r="CE475">
        <v>1.5413664285714299</v>
      </c>
      <c r="CF475">
        <v>1.4954046428571399</v>
      </c>
      <c r="CG475">
        <v>13.3847857142857</v>
      </c>
      <c r="CH475">
        <v>12.921246428571401</v>
      </c>
      <c r="CI475">
        <v>2000.0114285714301</v>
      </c>
      <c r="CJ475">
        <v>0.98000078571428595</v>
      </c>
      <c r="CK475">
        <v>1.99993928571429E-2</v>
      </c>
      <c r="CL475">
        <v>0</v>
      </c>
      <c r="CM475">
        <v>2.5959071428571399</v>
      </c>
      <c r="CN475">
        <v>0</v>
      </c>
      <c r="CO475">
        <v>7242.7828571428599</v>
      </c>
      <c r="CP475">
        <v>16705.5</v>
      </c>
      <c r="CQ475">
        <v>45.125</v>
      </c>
      <c r="CR475">
        <v>46.561999999999998</v>
      </c>
      <c r="CS475">
        <v>46.149357142857099</v>
      </c>
      <c r="CT475">
        <v>44.936999999999998</v>
      </c>
      <c r="CU475">
        <v>44.25</v>
      </c>
      <c r="CV475">
        <v>1960.0142857142901</v>
      </c>
      <c r="CW475">
        <v>39.9978571428571</v>
      </c>
      <c r="CX475">
        <v>0</v>
      </c>
      <c r="CY475">
        <v>1651536968.0999999</v>
      </c>
      <c r="CZ475">
        <v>0</v>
      </c>
      <c r="DA475">
        <v>0</v>
      </c>
      <c r="DB475" t="s">
        <v>356</v>
      </c>
      <c r="DC475">
        <v>1657211493.5999999</v>
      </c>
      <c r="DD475">
        <v>1657211497.5999999</v>
      </c>
      <c r="DE475">
        <v>0</v>
      </c>
      <c r="DF475">
        <v>1.526</v>
      </c>
      <c r="DG475">
        <v>4.4999999999999998E-2</v>
      </c>
      <c r="DH475">
        <v>2.6110000000000002</v>
      </c>
      <c r="DI475">
        <v>0.157</v>
      </c>
      <c r="DJ475">
        <v>420</v>
      </c>
      <c r="DK475">
        <v>20</v>
      </c>
      <c r="DL475">
        <v>0.57999999999999996</v>
      </c>
      <c r="DM475">
        <v>0.22</v>
      </c>
      <c r="DN475">
        <v>-42.084870000000002</v>
      </c>
      <c r="DO475">
        <v>0.888542589118274</v>
      </c>
      <c r="DP475">
        <v>0.174807101114343</v>
      </c>
      <c r="DQ475">
        <v>0</v>
      </c>
      <c r="DR475">
        <v>0.63205809999999996</v>
      </c>
      <c r="DS475">
        <v>-0.19558324953095901</v>
      </c>
      <c r="DT475">
        <v>1.9742365045505601E-2</v>
      </c>
      <c r="DU475">
        <v>0</v>
      </c>
      <c r="DV475">
        <v>0</v>
      </c>
      <c r="DW475">
        <v>2</v>
      </c>
      <c r="DX475" t="s">
        <v>357</v>
      </c>
      <c r="DY475">
        <v>2.8555899999999999</v>
      </c>
      <c r="DZ475">
        <v>2.7163400000000002</v>
      </c>
      <c r="EA475">
        <v>0.19551199999999999</v>
      </c>
      <c r="EB475">
        <v>0.19789499999999999</v>
      </c>
      <c r="EC475">
        <v>7.6512999999999998E-2</v>
      </c>
      <c r="ED475">
        <v>7.4860300000000005E-2</v>
      </c>
      <c r="EE475">
        <v>22665.5</v>
      </c>
      <c r="EF475">
        <v>19636.7</v>
      </c>
      <c r="EG475">
        <v>25227.9</v>
      </c>
      <c r="EH475">
        <v>23846.9</v>
      </c>
      <c r="EI475">
        <v>39787.199999999997</v>
      </c>
      <c r="EJ475">
        <v>36528.199999999997</v>
      </c>
      <c r="EK475">
        <v>45620.4</v>
      </c>
      <c r="EL475">
        <v>42549.3</v>
      </c>
      <c r="EM475">
        <v>1.7905500000000001</v>
      </c>
      <c r="EN475">
        <v>2.1189200000000001</v>
      </c>
      <c r="EO475">
        <v>6.4551800000000006E-2</v>
      </c>
      <c r="EP475">
        <v>0</v>
      </c>
      <c r="EQ475">
        <v>23.995000000000001</v>
      </c>
      <c r="ER475">
        <v>999.9</v>
      </c>
      <c r="ES475">
        <v>34.581000000000003</v>
      </c>
      <c r="ET475">
        <v>36.648000000000003</v>
      </c>
      <c r="EU475">
        <v>28.9605</v>
      </c>
      <c r="EV475">
        <v>53.073099999999997</v>
      </c>
      <c r="EW475">
        <v>36.975200000000001</v>
      </c>
      <c r="EX475">
        <v>2</v>
      </c>
      <c r="EY475">
        <v>5.9641800000000002E-2</v>
      </c>
      <c r="EZ475">
        <v>2.71515</v>
      </c>
      <c r="FA475">
        <v>20.223199999999999</v>
      </c>
      <c r="FB475">
        <v>5.2328599999999996</v>
      </c>
      <c r="FC475">
        <v>11.992000000000001</v>
      </c>
      <c r="FD475">
        <v>4.9559499999999996</v>
      </c>
      <c r="FE475">
        <v>3.3039299999999998</v>
      </c>
      <c r="FF475">
        <v>9999</v>
      </c>
      <c r="FG475">
        <v>5211.3</v>
      </c>
      <c r="FH475">
        <v>329.9</v>
      </c>
      <c r="FI475">
        <v>9999</v>
      </c>
      <c r="FJ475">
        <v>1.86829</v>
      </c>
      <c r="FK475">
        <v>1.86402</v>
      </c>
      <c r="FL475">
        <v>1.8714900000000001</v>
      </c>
      <c r="FM475">
        <v>1.8626199999999999</v>
      </c>
      <c r="FN475">
        <v>1.8619300000000001</v>
      </c>
      <c r="FO475">
        <v>1.86829</v>
      </c>
      <c r="FP475">
        <v>1.8585199999999999</v>
      </c>
      <c r="FQ475">
        <v>1.86476</v>
      </c>
      <c r="FR475">
        <v>5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3.13</v>
      </c>
      <c r="GF475">
        <v>0.18210000000000001</v>
      </c>
      <c r="GG475">
        <v>0.30658851354286398</v>
      </c>
      <c r="GH475">
        <v>2.2958890734485699E-3</v>
      </c>
      <c r="GI475">
        <v>-1.86257123826648E-6</v>
      </c>
      <c r="GJ475">
        <v>8.2594232886446805E-10</v>
      </c>
      <c r="GK475">
        <v>-0.101148223110564</v>
      </c>
      <c r="GL475">
        <v>-3.7577424899751702E-2</v>
      </c>
      <c r="GM475">
        <v>3.3046140057118702E-3</v>
      </c>
      <c r="GN475">
        <v>-3.9997718568980099E-5</v>
      </c>
      <c r="GO475">
        <v>3</v>
      </c>
      <c r="GP475">
        <v>2332</v>
      </c>
      <c r="GQ475">
        <v>2</v>
      </c>
      <c r="GR475">
        <v>24</v>
      </c>
      <c r="GS475">
        <v>1436.7</v>
      </c>
      <c r="GT475">
        <v>1436.6</v>
      </c>
      <c r="GU475">
        <v>4.1320800000000002</v>
      </c>
      <c r="GV475">
        <v>2.3034699999999999</v>
      </c>
      <c r="GW475">
        <v>1.9982899999999999</v>
      </c>
      <c r="GX475">
        <v>2.6928700000000001</v>
      </c>
      <c r="GY475">
        <v>2.0935100000000002</v>
      </c>
      <c r="GZ475">
        <v>2.4145500000000002</v>
      </c>
      <c r="HA475">
        <v>42.457099999999997</v>
      </c>
      <c r="HB475">
        <v>15.209</v>
      </c>
      <c r="HC475">
        <v>18</v>
      </c>
      <c r="HD475">
        <v>431.68599999999998</v>
      </c>
      <c r="HE475">
        <v>647.78599999999994</v>
      </c>
      <c r="HF475">
        <v>20.7468</v>
      </c>
      <c r="HG475">
        <v>28.0441</v>
      </c>
      <c r="HH475">
        <v>30.000299999999999</v>
      </c>
      <c r="HI475">
        <v>27.904199999999999</v>
      </c>
      <c r="HJ475">
        <v>27.891999999999999</v>
      </c>
      <c r="HK475">
        <v>82.642700000000005</v>
      </c>
      <c r="HL475">
        <v>36.911099999999998</v>
      </c>
      <c r="HM475">
        <v>0</v>
      </c>
      <c r="HN475">
        <v>20.726400000000002</v>
      </c>
      <c r="HO475">
        <v>1839.76</v>
      </c>
      <c r="HP475">
        <v>20.347899999999999</v>
      </c>
      <c r="HQ475">
        <v>96.543700000000001</v>
      </c>
      <c r="HR475">
        <v>100.02800000000001</v>
      </c>
    </row>
    <row r="476" spans="1:226" x14ac:dyDescent="0.2">
      <c r="A476">
        <v>460</v>
      </c>
      <c r="B476">
        <v>1657297698.5999999</v>
      </c>
      <c r="C476">
        <v>6094.0999999046298</v>
      </c>
      <c r="D476" t="s">
        <v>1282</v>
      </c>
      <c r="E476" t="s">
        <v>1283</v>
      </c>
      <c r="F476">
        <v>5</v>
      </c>
      <c r="G476" t="s">
        <v>1067</v>
      </c>
      <c r="H476" t="s">
        <v>354</v>
      </c>
      <c r="I476">
        <v>1657297691.0999999</v>
      </c>
      <c r="J476">
        <f t="shared" si="238"/>
        <v>1.1333667590158161E-3</v>
      </c>
      <c r="K476">
        <f t="shared" si="239"/>
        <v>1.1333667590158161</v>
      </c>
      <c r="L476">
        <f t="shared" si="240"/>
        <v>35.894879810714201</v>
      </c>
      <c r="M476">
        <f t="shared" si="241"/>
        <v>1769.91148148148</v>
      </c>
      <c r="N476">
        <f t="shared" si="242"/>
        <v>564.83143694772855</v>
      </c>
      <c r="O476">
        <f t="shared" si="243"/>
        <v>41.76918684770898</v>
      </c>
      <c r="P476">
        <f t="shared" si="244"/>
        <v>130.88464723812262</v>
      </c>
      <c r="Q476">
        <f t="shared" si="245"/>
        <v>4.9783624534828812E-2</v>
      </c>
      <c r="R476">
        <f t="shared" si="246"/>
        <v>3.1703662637183241</v>
      </c>
      <c r="S476">
        <f t="shared" si="247"/>
        <v>4.9353375080290682E-2</v>
      </c>
      <c r="T476">
        <f t="shared" si="248"/>
        <v>3.0884205565292172E-2</v>
      </c>
      <c r="U476">
        <f t="shared" si="249"/>
        <v>321.51727292003596</v>
      </c>
      <c r="V476">
        <f t="shared" si="250"/>
        <v>26.043732283393897</v>
      </c>
      <c r="W476">
        <f t="shared" si="251"/>
        <v>25.0414407407407</v>
      </c>
      <c r="X476">
        <f t="shared" si="252"/>
        <v>3.1875419757341112</v>
      </c>
      <c r="Y476">
        <f t="shared" si="253"/>
        <v>49.858037720863102</v>
      </c>
      <c r="Z476">
        <f t="shared" si="254"/>
        <v>1.5436588091605978</v>
      </c>
      <c r="AA476">
        <f t="shared" si="255"/>
        <v>3.0961082299367222</v>
      </c>
      <c r="AB476">
        <f t="shared" si="256"/>
        <v>1.6438831665735134</v>
      </c>
      <c r="AC476">
        <f t="shared" si="257"/>
        <v>-49.981474072597493</v>
      </c>
      <c r="AD476">
        <f t="shared" si="258"/>
        <v>-83.311222380703498</v>
      </c>
      <c r="AE476">
        <f t="shared" si="259"/>
        <v>-5.5471474047776788</v>
      </c>
      <c r="AF476">
        <f t="shared" si="260"/>
        <v>182.6774290619573</v>
      </c>
      <c r="AG476">
        <f t="shared" si="261"/>
        <v>75.607874736939706</v>
      </c>
      <c r="AH476">
        <f t="shared" si="262"/>
        <v>1.1470075697764452</v>
      </c>
      <c r="AI476">
        <f t="shared" si="263"/>
        <v>35.894879810714201</v>
      </c>
      <c r="AJ476">
        <v>1865.1463497789</v>
      </c>
      <c r="AK476">
        <v>1831.8451515151501</v>
      </c>
      <c r="AL476">
        <v>3.4296640593998</v>
      </c>
      <c r="AM476">
        <v>66.044289892535204</v>
      </c>
      <c r="AN476">
        <f t="shared" si="264"/>
        <v>1.1333667590158161</v>
      </c>
      <c r="AO476">
        <v>20.278493966909998</v>
      </c>
      <c r="AP476">
        <v>20.877857575757599</v>
      </c>
      <c r="AQ476">
        <v>-2.5261022849876099E-5</v>
      </c>
      <c r="AR476">
        <v>78.802789621625607</v>
      </c>
      <c r="AS476">
        <v>13</v>
      </c>
      <c r="AT476">
        <v>3</v>
      </c>
      <c r="AU476">
        <f t="shared" si="265"/>
        <v>1</v>
      </c>
      <c r="AV476">
        <f t="shared" si="266"/>
        <v>0</v>
      </c>
      <c r="AW476">
        <f t="shared" si="267"/>
        <v>39370.591100519807</v>
      </c>
      <c r="AX476">
        <f t="shared" si="268"/>
        <v>2000.0085185185201</v>
      </c>
      <c r="AY476">
        <f t="shared" si="269"/>
        <v>1681.2071106666865</v>
      </c>
      <c r="AZ476">
        <f t="shared" si="270"/>
        <v>0.84059997500011574</v>
      </c>
      <c r="BA476">
        <f t="shared" si="271"/>
        <v>0.16075795175022337</v>
      </c>
      <c r="BB476">
        <v>2.7</v>
      </c>
      <c r="BC476">
        <v>0.5</v>
      </c>
      <c r="BD476" t="s">
        <v>355</v>
      </c>
      <c r="BE476">
        <v>2</v>
      </c>
      <c r="BF476" t="b">
        <v>1</v>
      </c>
      <c r="BG476">
        <v>1657297691.0999999</v>
      </c>
      <c r="BH476">
        <v>1769.91148148148</v>
      </c>
      <c r="BI476">
        <v>1811.8362962962999</v>
      </c>
      <c r="BJ476">
        <v>20.8744074074074</v>
      </c>
      <c r="BK476">
        <v>20.267948148148101</v>
      </c>
      <c r="BL476">
        <v>1766.80666666667</v>
      </c>
      <c r="BM476">
        <v>20.692533333333301</v>
      </c>
      <c r="BN476">
        <v>499.99633333333298</v>
      </c>
      <c r="BO476">
        <v>73.849848148148197</v>
      </c>
      <c r="BP476">
        <v>9.9978499999999998E-2</v>
      </c>
      <c r="BQ476">
        <v>24.554014814814799</v>
      </c>
      <c r="BR476">
        <v>25.0414407407407</v>
      </c>
      <c r="BS476">
        <v>999.9</v>
      </c>
      <c r="BT476">
        <v>0</v>
      </c>
      <c r="BU476">
        <v>0</v>
      </c>
      <c r="BV476">
        <v>9999.9681481481493</v>
      </c>
      <c r="BW476">
        <v>0</v>
      </c>
      <c r="BX476">
        <v>1155.1092592592599</v>
      </c>
      <c r="BY476">
        <v>-41.925088888888901</v>
      </c>
      <c r="BZ476">
        <v>1807.64518518519</v>
      </c>
      <c r="CA476">
        <v>1849.31851851852</v>
      </c>
      <c r="CB476">
        <v>0.60648055555555602</v>
      </c>
      <c r="CC476">
        <v>1811.8362962962999</v>
      </c>
      <c r="CD476">
        <v>20.267948148148101</v>
      </c>
      <c r="CE476">
        <v>1.5415725925925901</v>
      </c>
      <c r="CF476">
        <v>1.4967829629629601</v>
      </c>
      <c r="CG476">
        <v>13.386844444444399</v>
      </c>
      <c r="CH476">
        <v>12.935337037037</v>
      </c>
      <c r="CI476">
        <v>2000.0085185185201</v>
      </c>
      <c r="CJ476">
        <v>0.98000055555555599</v>
      </c>
      <c r="CK476">
        <v>1.9999622222222201E-2</v>
      </c>
      <c r="CL476">
        <v>0</v>
      </c>
      <c r="CM476">
        <v>2.5483222222222199</v>
      </c>
      <c r="CN476">
        <v>0</v>
      </c>
      <c r="CO476">
        <v>7236.7433333333302</v>
      </c>
      <c r="CP476">
        <v>16705.4777777778</v>
      </c>
      <c r="CQ476">
        <v>45.125</v>
      </c>
      <c r="CR476">
        <v>46.561999999999998</v>
      </c>
      <c r="CS476">
        <v>46.145666666666699</v>
      </c>
      <c r="CT476">
        <v>44.936999999999998</v>
      </c>
      <c r="CU476">
        <v>44.245333333333299</v>
      </c>
      <c r="CV476">
        <v>1960.0107407407399</v>
      </c>
      <c r="CW476">
        <v>39.998518518518502</v>
      </c>
      <c r="CX476">
        <v>0</v>
      </c>
      <c r="CY476">
        <v>1651536973.5</v>
      </c>
      <c r="CZ476">
        <v>0</v>
      </c>
      <c r="DA476">
        <v>0</v>
      </c>
      <c r="DB476" t="s">
        <v>356</v>
      </c>
      <c r="DC476">
        <v>1657211493.5999999</v>
      </c>
      <c r="DD476">
        <v>1657211497.5999999</v>
      </c>
      <c r="DE476">
        <v>0</v>
      </c>
      <c r="DF476">
        <v>1.526</v>
      </c>
      <c r="DG476">
        <v>4.4999999999999998E-2</v>
      </c>
      <c r="DH476">
        <v>2.6110000000000002</v>
      </c>
      <c r="DI476">
        <v>0.157</v>
      </c>
      <c r="DJ476">
        <v>420</v>
      </c>
      <c r="DK476">
        <v>20</v>
      </c>
      <c r="DL476">
        <v>0.57999999999999996</v>
      </c>
      <c r="DM476">
        <v>0.22</v>
      </c>
      <c r="DN476">
        <v>-42.000615000000003</v>
      </c>
      <c r="DO476">
        <v>1.29521200750476</v>
      </c>
      <c r="DP476">
        <v>0.143271208813914</v>
      </c>
      <c r="DQ476">
        <v>0</v>
      </c>
      <c r="DR476">
        <v>0.61627739999999998</v>
      </c>
      <c r="DS476">
        <v>-0.18082829268292699</v>
      </c>
      <c r="DT476">
        <v>1.8583299239908899E-2</v>
      </c>
      <c r="DU476">
        <v>0</v>
      </c>
      <c r="DV476">
        <v>0</v>
      </c>
      <c r="DW476">
        <v>2</v>
      </c>
      <c r="DX476" t="s">
        <v>357</v>
      </c>
      <c r="DY476">
        <v>2.8556400000000002</v>
      </c>
      <c r="DZ476">
        <v>2.7168299999999999</v>
      </c>
      <c r="EA476">
        <v>0.19658600000000001</v>
      </c>
      <c r="EB476">
        <v>0.198937</v>
      </c>
      <c r="EC476">
        <v>7.6504600000000006E-2</v>
      </c>
      <c r="ED476">
        <v>7.4874499999999997E-2</v>
      </c>
      <c r="EE476">
        <v>22635.200000000001</v>
      </c>
      <c r="EF476">
        <v>19611</v>
      </c>
      <c r="EG476">
        <v>25227.7</v>
      </c>
      <c r="EH476">
        <v>23846.7</v>
      </c>
      <c r="EI476">
        <v>39787.4</v>
      </c>
      <c r="EJ476">
        <v>36527.599999999999</v>
      </c>
      <c r="EK476">
        <v>45620</v>
      </c>
      <c r="EL476">
        <v>42549.2</v>
      </c>
      <c r="EM476">
        <v>1.7905</v>
      </c>
      <c r="EN476">
        <v>2.1188199999999999</v>
      </c>
      <c r="EO476">
        <v>6.3642900000000002E-2</v>
      </c>
      <c r="EP476">
        <v>0</v>
      </c>
      <c r="EQ476">
        <v>24.002400000000002</v>
      </c>
      <c r="ER476">
        <v>999.9</v>
      </c>
      <c r="ES476">
        <v>34.581000000000003</v>
      </c>
      <c r="ET476">
        <v>36.658000000000001</v>
      </c>
      <c r="EU476">
        <v>28.976800000000001</v>
      </c>
      <c r="EV476">
        <v>52.573099999999997</v>
      </c>
      <c r="EW476">
        <v>36.983199999999997</v>
      </c>
      <c r="EX476">
        <v>2</v>
      </c>
      <c r="EY476">
        <v>6.0320100000000001E-2</v>
      </c>
      <c r="EZ476">
        <v>2.90341</v>
      </c>
      <c r="FA476">
        <v>20.220199999999998</v>
      </c>
      <c r="FB476">
        <v>5.2325600000000003</v>
      </c>
      <c r="FC476">
        <v>11.9918</v>
      </c>
      <c r="FD476">
        <v>4.9557500000000001</v>
      </c>
      <c r="FE476">
        <v>3.3039000000000001</v>
      </c>
      <c r="FF476">
        <v>9999</v>
      </c>
      <c r="FG476">
        <v>5211.6000000000004</v>
      </c>
      <c r="FH476">
        <v>329.9</v>
      </c>
      <c r="FI476">
        <v>9999</v>
      </c>
      <c r="FJ476">
        <v>1.86829</v>
      </c>
      <c r="FK476">
        <v>1.8640300000000001</v>
      </c>
      <c r="FL476">
        <v>1.8714900000000001</v>
      </c>
      <c r="FM476">
        <v>1.8626</v>
      </c>
      <c r="FN476">
        <v>1.86191</v>
      </c>
      <c r="FO476">
        <v>1.86829</v>
      </c>
      <c r="FP476">
        <v>1.8585</v>
      </c>
      <c r="FQ476">
        <v>1.8647499999999999</v>
      </c>
      <c r="FR476">
        <v>5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3.19</v>
      </c>
      <c r="GF476">
        <v>0.18210000000000001</v>
      </c>
      <c r="GG476">
        <v>0.30658851354286398</v>
      </c>
      <c r="GH476">
        <v>2.2958890734485699E-3</v>
      </c>
      <c r="GI476">
        <v>-1.86257123826648E-6</v>
      </c>
      <c r="GJ476">
        <v>8.2594232886446805E-10</v>
      </c>
      <c r="GK476">
        <v>-0.101148223110564</v>
      </c>
      <c r="GL476">
        <v>-3.7577424899751702E-2</v>
      </c>
      <c r="GM476">
        <v>3.3046140057118702E-3</v>
      </c>
      <c r="GN476">
        <v>-3.9997718568980099E-5</v>
      </c>
      <c r="GO476">
        <v>3</v>
      </c>
      <c r="GP476">
        <v>2332</v>
      </c>
      <c r="GQ476">
        <v>2</v>
      </c>
      <c r="GR476">
        <v>24</v>
      </c>
      <c r="GS476">
        <v>1436.8</v>
      </c>
      <c r="GT476">
        <v>1436.7</v>
      </c>
      <c r="GU476">
        <v>4.1564899999999998</v>
      </c>
      <c r="GV476">
        <v>2.2839399999999999</v>
      </c>
      <c r="GW476">
        <v>1.9982899999999999</v>
      </c>
      <c r="GX476">
        <v>2.6928700000000001</v>
      </c>
      <c r="GY476">
        <v>2.0935100000000002</v>
      </c>
      <c r="GZ476">
        <v>2.4023400000000001</v>
      </c>
      <c r="HA476">
        <v>42.457099999999997</v>
      </c>
      <c r="HB476">
        <v>15.2178</v>
      </c>
      <c r="HC476">
        <v>18</v>
      </c>
      <c r="HD476">
        <v>431.65699999999998</v>
      </c>
      <c r="HE476">
        <v>647.70399999999995</v>
      </c>
      <c r="HF476">
        <v>20.715900000000001</v>
      </c>
      <c r="HG476">
        <v>28.046500000000002</v>
      </c>
      <c r="HH476">
        <v>30.000499999999999</v>
      </c>
      <c r="HI476">
        <v>27.904199999999999</v>
      </c>
      <c r="HJ476">
        <v>27.891999999999999</v>
      </c>
      <c r="HK476">
        <v>83.161100000000005</v>
      </c>
      <c r="HL476">
        <v>36.911099999999998</v>
      </c>
      <c r="HM476">
        <v>0</v>
      </c>
      <c r="HN476">
        <v>20.6736</v>
      </c>
      <c r="HO476">
        <v>1859.91</v>
      </c>
      <c r="HP476">
        <v>20.359100000000002</v>
      </c>
      <c r="HQ476">
        <v>96.543099999999995</v>
      </c>
      <c r="HR476">
        <v>100.027</v>
      </c>
    </row>
    <row r="477" spans="1:226" x14ac:dyDescent="0.2">
      <c r="A477">
        <v>461</v>
      </c>
      <c r="B477">
        <v>1657297703.5999999</v>
      </c>
      <c r="C477">
        <v>6099.0999999046298</v>
      </c>
      <c r="D477" t="s">
        <v>1284</v>
      </c>
      <c r="E477" t="s">
        <v>1285</v>
      </c>
      <c r="F477">
        <v>5</v>
      </c>
      <c r="G477" t="s">
        <v>1067</v>
      </c>
      <c r="H477" t="s">
        <v>354</v>
      </c>
      <c r="I477">
        <v>1657297695.81429</v>
      </c>
      <c r="J477">
        <f t="shared" si="238"/>
        <v>1.1240552047537631E-3</v>
      </c>
      <c r="K477">
        <f t="shared" si="239"/>
        <v>1.1240552047537631</v>
      </c>
      <c r="L477">
        <f t="shared" si="240"/>
        <v>35.02680453588637</v>
      </c>
      <c r="M477">
        <f t="shared" si="241"/>
        <v>1785.89321428571</v>
      </c>
      <c r="N477">
        <f t="shared" si="242"/>
        <v>598.0790340831677</v>
      </c>
      <c r="O477">
        <f t="shared" si="243"/>
        <v>44.227674877389802</v>
      </c>
      <c r="P477">
        <f t="shared" si="244"/>
        <v>132.06599787977419</v>
      </c>
      <c r="Q477">
        <f t="shared" si="245"/>
        <v>4.9348791954844498E-2</v>
      </c>
      <c r="R477">
        <f t="shared" si="246"/>
        <v>3.1707669339860307</v>
      </c>
      <c r="S477">
        <f t="shared" si="247"/>
        <v>4.8926044156518293E-2</v>
      </c>
      <c r="T477">
        <f t="shared" si="248"/>
        <v>3.0616457817138558E-2</v>
      </c>
      <c r="U477">
        <f t="shared" si="249"/>
        <v>321.52058026500202</v>
      </c>
      <c r="V477">
        <f t="shared" si="250"/>
        <v>26.047838383951074</v>
      </c>
      <c r="W477">
        <f t="shared" si="251"/>
        <v>25.046582142857101</v>
      </c>
      <c r="X477">
        <f t="shared" si="252"/>
        <v>3.1885188657207895</v>
      </c>
      <c r="Y477">
        <f t="shared" si="253"/>
        <v>49.860535641770426</v>
      </c>
      <c r="Z477">
        <f t="shared" si="254"/>
        <v>1.5439221188106396</v>
      </c>
      <c r="AA477">
        <f t="shared" si="255"/>
        <v>3.0964812129238863</v>
      </c>
      <c r="AB477">
        <f t="shared" si="256"/>
        <v>1.6445967469101499</v>
      </c>
      <c r="AC477">
        <f t="shared" si="257"/>
        <v>-49.570834529640955</v>
      </c>
      <c r="AD477">
        <f t="shared" si="258"/>
        <v>-83.856398424409178</v>
      </c>
      <c r="AE477">
        <f t="shared" si="259"/>
        <v>-5.5829428074514444</v>
      </c>
      <c r="AF477">
        <f t="shared" si="260"/>
        <v>182.51040450350047</v>
      </c>
      <c r="AG477">
        <f t="shared" si="261"/>
        <v>75.525596194801182</v>
      </c>
      <c r="AH477">
        <f t="shared" si="262"/>
        <v>1.1309799322293079</v>
      </c>
      <c r="AI477">
        <f t="shared" si="263"/>
        <v>35.02680453588637</v>
      </c>
      <c r="AJ477">
        <v>1882.3760348707799</v>
      </c>
      <c r="AK477">
        <v>1849.2618787878801</v>
      </c>
      <c r="AL477">
        <v>3.5036930460230198</v>
      </c>
      <c r="AM477">
        <v>66.044289892535204</v>
      </c>
      <c r="AN477">
        <f t="shared" si="264"/>
        <v>1.1240552047537631</v>
      </c>
      <c r="AO477">
        <v>20.285005169476602</v>
      </c>
      <c r="AP477">
        <v>20.879199393939398</v>
      </c>
      <c r="AQ477">
        <v>2.5266613549587301E-5</v>
      </c>
      <c r="AR477">
        <v>78.802789621625607</v>
      </c>
      <c r="AS477">
        <v>13</v>
      </c>
      <c r="AT477">
        <v>3</v>
      </c>
      <c r="AU477">
        <f t="shared" si="265"/>
        <v>1</v>
      </c>
      <c r="AV477">
        <f t="shared" si="266"/>
        <v>0</v>
      </c>
      <c r="AW477">
        <f t="shared" si="267"/>
        <v>39376.992927421408</v>
      </c>
      <c r="AX477">
        <f t="shared" si="268"/>
        <v>2000.0285714285701</v>
      </c>
      <c r="AY477">
        <f t="shared" si="269"/>
        <v>1681.2240104999998</v>
      </c>
      <c r="AZ477">
        <f t="shared" si="270"/>
        <v>0.8405999966786194</v>
      </c>
      <c r="BA477">
        <f t="shared" si="271"/>
        <v>0.16075799358973555</v>
      </c>
      <c r="BB477">
        <v>2.7</v>
      </c>
      <c r="BC477">
        <v>0.5</v>
      </c>
      <c r="BD477" t="s">
        <v>355</v>
      </c>
      <c r="BE477">
        <v>2</v>
      </c>
      <c r="BF477" t="b">
        <v>1</v>
      </c>
      <c r="BG477">
        <v>1657297695.81429</v>
      </c>
      <c r="BH477">
        <v>1785.89321428571</v>
      </c>
      <c r="BI477">
        <v>1827.7674999999999</v>
      </c>
      <c r="BJ477">
        <v>20.878046428571398</v>
      </c>
      <c r="BK477">
        <v>20.2800714285714</v>
      </c>
      <c r="BL477">
        <v>1782.7321428571399</v>
      </c>
      <c r="BM477">
        <v>20.696010714285698</v>
      </c>
      <c r="BN477">
        <v>500.00278571428601</v>
      </c>
      <c r="BO477">
        <v>73.849535714285693</v>
      </c>
      <c r="BP477">
        <v>0.100013353571429</v>
      </c>
      <c r="BQ477">
        <v>24.556028571428602</v>
      </c>
      <c r="BR477">
        <v>25.046582142857101</v>
      </c>
      <c r="BS477">
        <v>999.9</v>
      </c>
      <c r="BT477">
        <v>0</v>
      </c>
      <c r="BU477">
        <v>0</v>
      </c>
      <c r="BV477">
        <v>10001.7782142857</v>
      </c>
      <c r="BW477">
        <v>0</v>
      </c>
      <c r="BX477">
        <v>1155.71642857143</v>
      </c>
      <c r="BY477">
        <v>-41.874635714285702</v>
      </c>
      <c r="BZ477">
        <v>1823.9742857142901</v>
      </c>
      <c r="CA477">
        <v>1865.6028571428601</v>
      </c>
      <c r="CB477">
        <v>0.59798167857142803</v>
      </c>
      <c r="CC477">
        <v>1827.7674999999999</v>
      </c>
      <c r="CD477">
        <v>20.2800714285714</v>
      </c>
      <c r="CE477">
        <v>1.5418346428571399</v>
      </c>
      <c r="CF477">
        <v>1.4976732142857101</v>
      </c>
      <c r="CG477">
        <v>13.3894535714286</v>
      </c>
      <c r="CH477">
        <v>12.944425000000001</v>
      </c>
      <c r="CI477">
        <v>2000.0285714285701</v>
      </c>
      <c r="CJ477">
        <v>0.97999974999999995</v>
      </c>
      <c r="CK477">
        <v>2.00004321428571E-2</v>
      </c>
      <c r="CL477">
        <v>0</v>
      </c>
      <c r="CM477">
        <v>2.5768214285714302</v>
      </c>
      <c r="CN477">
        <v>0</v>
      </c>
      <c r="CO477">
        <v>7231.1503571428602</v>
      </c>
      <c r="CP477">
        <v>16705.646428571399</v>
      </c>
      <c r="CQ477">
        <v>45.125</v>
      </c>
      <c r="CR477">
        <v>46.561999999999998</v>
      </c>
      <c r="CS477">
        <v>46.153785714285704</v>
      </c>
      <c r="CT477">
        <v>44.936999999999998</v>
      </c>
      <c r="CU477">
        <v>44.2455</v>
      </c>
      <c r="CV477">
        <v>1960.0285714285701</v>
      </c>
      <c r="CW477">
        <v>40.000357142857098</v>
      </c>
      <c r="CX477">
        <v>0</v>
      </c>
      <c r="CY477">
        <v>1651536978.3</v>
      </c>
      <c r="CZ477">
        <v>0</v>
      </c>
      <c r="DA477">
        <v>0</v>
      </c>
      <c r="DB477" t="s">
        <v>356</v>
      </c>
      <c r="DC477">
        <v>1657211493.5999999</v>
      </c>
      <c r="DD477">
        <v>1657211497.5999999</v>
      </c>
      <c r="DE477">
        <v>0</v>
      </c>
      <c r="DF477">
        <v>1.526</v>
      </c>
      <c r="DG477">
        <v>4.4999999999999998E-2</v>
      </c>
      <c r="DH477">
        <v>2.6110000000000002</v>
      </c>
      <c r="DI477">
        <v>0.157</v>
      </c>
      <c r="DJ477">
        <v>420</v>
      </c>
      <c r="DK477">
        <v>20</v>
      </c>
      <c r="DL477">
        <v>0.57999999999999996</v>
      </c>
      <c r="DM477">
        <v>0.22</v>
      </c>
      <c r="DN477">
        <v>-41.933702500000003</v>
      </c>
      <c r="DO477">
        <v>0.85587579737341501</v>
      </c>
      <c r="DP477">
        <v>0.11203615150365601</v>
      </c>
      <c r="DQ477">
        <v>0</v>
      </c>
      <c r="DR477">
        <v>0.60601720000000003</v>
      </c>
      <c r="DS477">
        <v>-0.127134956848031</v>
      </c>
      <c r="DT477">
        <v>1.38834021500495E-2</v>
      </c>
      <c r="DU477">
        <v>0</v>
      </c>
      <c r="DV477">
        <v>0</v>
      </c>
      <c r="DW477">
        <v>2</v>
      </c>
      <c r="DX477" t="s">
        <v>357</v>
      </c>
      <c r="DY477">
        <v>2.8555700000000002</v>
      </c>
      <c r="DZ477">
        <v>2.7164899999999998</v>
      </c>
      <c r="EA477">
        <v>0.19767100000000001</v>
      </c>
      <c r="EB477">
        <v>0.19999800000000001</v>
      </c>
      <c r="EC477">
        <v>7.6504699999999995E-2</v>
      </c>
      <c r="ED477">
        <v>7.4895500000000004E-2</v>
      </c>
      <c r="EE477">
        <v>22604.400000000001</v>
      </c>
      <c r="EF477">
        <v>19584.8</v>
      </c>
      <c r="EG477">
        <v>25227.5</v>
      </c>
      <c r="EH477">
        <v>23846.400000000001</v>
      </c>
      <c r="EI477">
        <v>39787.4</v>
      </c>
      <c r="EJ477">
        <v>36526.400000000001</v>
      </c>
      <c r="EK477">
        <v>45620</v>
      </c>
      <c r="EL477">
        <v>42548.800000000003</v>
      </c>
      <c r="EM477">
        <v>1.7905500000000001</v>
      </c>
      <c r="EN477">
        <v>2.1189</v>
      </c>
      <c r="EO477">
        <v>6.2655699999999995E-2</v>
      </c>
      <c r="EP477">
        <v>0</v>
      </c>
      <c r="EQ477">
        <v>24.011199999999999</v>
      </c>
      <c r="ER477">
        <v>999.9</v>
      </c>
      <c r="ES477">
        <v>34.555999999999997</v>
      </c>
      <c r="ET477">
        <v>36.677999999999997</v>
      </c>
      <c r="EU477">
        <v>28.9876</v>
      </c>
      <c r="EV477">
        <v>52.313000000000002</v>
      </c>
      <c r="EW477">
        <v>36.9071</v>
      </c>
      <c r="EX477">
        <v>2</v>
      </c>
      <c r="EY477">
        <v>6.0780000000000001E-2</v>
      </c>
      <c r="EZ477">
        <v>2.9891299999999998</v>
      </c>
      <c r="FA477">
        <v>20.218499999999999</v>
      </c>
      <c r="FB477">
        <v>5.2325600000000003</v>
      </c>
      <c r="FC477">
        <v>11.992000000000001</v>
      </c>
      <c r="FD477">
        <v>4.9559499999999996</v>
      </c>
      <c r="FE477">
        <v>3.3039000000000001</v>
      </c>
      <c r="FF477">
        <v>9999</v>
      </c>
      <c r="FG477">
        <v>5211.6000000000004</v>
      </c>
      <c r="FH477">
        <v>329.9</v>
      </c>
      <c r="FI477">
        <v>9999</v>
      </c>
      <c r="FJ477">
        <v>1.86829</v>
      </c>
      <c r="FK477">
        <v>1.8640099999999999</v>
      </c>
      <c r="FL477">
        <v>1.87148</v>
      </c>
      <c r="FM477">
        <v>1.86259</v>
      </c>
      <c r="FN477">
        <v>1.8619000000000001</v>
      </c>
      <c r="FO477">
        <v>1.86829</v>
      </c>
      <c r="FP477">
        <v>1.8585100000000001</v>
      </c>
      <c r="FQ477">
        <v>1.8647400000000001</v>
      </c>
      <c r="FR477">
        <v>5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3.25</v>
      </c>
      <c r="GF477">
        <v>0.18210000000000001</v>
      </c>
      <c r="GG477">
        <v>0.30658851354286398</v>
      </c>
      <c r="GH477">
        <v>2.2958890734485699E-3</v>
      </c>
      <c r="GI477">
        <v>-1.86257123826648E-6</v>
      </c>
      <c r="GJ477">
        <v>8.2594232886446805E-10</v>
      </c>
      <c r="GK477">
        <v>-0.101148223110564</v>
      </c>
      <c r="GL477">
        <v>-3.7577424899751702E-2</v>
      </c>
      <c r="GM477">
        <v>3.3046140057118702E-3</v>
      </c>
      <c r="GN477">
        <v>-3.9997718568980099E-5</v>
      </c>
      <c r="GO477">
        <v>3</v>
      </c>
      <c r="GP477">
        <v>2332</v>
      </c>
      <c r="GQ477">
        <v>2</v>
      </c>
      <c r="GR477">
        <v>24</v>
      </c>
      <c r="GS477">
        <v>1436.8</v>
      </c>
      <c r="GT477">
        <v>1436.8</v>
      </c>
      <c r="GU477">
        <v>4.1882299999999999</v>
      </c>
      <c r="GV477">
        <v>2.2351100000000002</v>
      </c>
      <c r="GW477">
        <v>1.9982899999999999</v>
      </c>
      <c r="GX477">
        <v>2.6928700000000001</v>
      </c>
      <c r="GY477">
        <v>2.0935100000000002</v>
      </c>
      <c r="GZ477">
        <v>2.4084500000000002</v>
      </c>
      <c r="HA477">
        <v>42.483699999999999</v>
      </c>
      <c r="HB477">
        <v>15.209</v>
      </c>
      <c r="HC477">
        <v>18</v>
      </c>
      <c r="HD477">
        <v>431.69099999999997</v>
      </c>
      <c r="HE477">
        <v>647.76499999999999</v>
      </c>
      <c r="HF477">
        <v>20.660299999999999</v>
      </c>
      <c r="HG477">
        <v>28.046500000000002</v>
      </c>
      <c r="HH477">
        <v>30.000499999999999</v>
      </c>
      <c r="HI477">
        <v>27.905000000000001</v>
      </c>
      <c r="HJ477">
        <v>27.891999999999999</v>
      </c>
      <c r="HK477">
        <v>83.735399999999998</v>
      </c>
      <c r="HL477">
        <v>36.639000000000003</v>
      </c>
      <c r="HM477">
        <v>0</v>
      </c>
      <c r="HN477">
        <v>20.629200000000001</v>
      </c>
      <c r="HO477">
        <v>1873.35</v>
      </c>
      <c r="HP477">
        <v>20.376300000000001</v>
      </c>
      <c r="HQ477">
        <v>96.5428</v>
      </c>
      <c r="HR477">
        <v>100.026</v>
      </c>
    </row>
    <row r="478" spans="1:226" x14ac:dyDescent="0.2">
      <c r="A478">
        <v>462</v>
      </c>
      <c r="B478">
        <v>1657297708.5999999</v>
      </c>
      <c r="C478">
        <v>6104.0999999046298</v>
      </c>
      <c r="D478" t="s">
        <v>1286</v>
      </c>
      <c r="E478" t="s">
        <v>1287</v>
      </c>
      <c r="F478">
        <v>5</v>
      </c>
      <c r="G478" t="s">
        <v>1067</v>
      </c>
      <c r="H478" t="s">
        <v>354</v>
      </c>
      <c r="I478">
        <v>1657297701.0999999</v>
      </c>
      <c r="J478">
        <f t="shared" si="238"/>
        <v>1.0980586448519722E-3</v>
      </c>
      <c r="K478">
        <f t="shared" si="239"/>
        <v>1.0980586448519722</v>
      </c>
      <c r="L478">
        <f t="shared" si="240"/>
        <v>35.866470415944818</v>
      </c>
      <c r="M478">
        <f t="shared" si="241"/>
        <v>1803.8144444444399</v>
      </c>
      <c r="N478">
        <f t="shared" si="242"/>
        <v>562.04517126492203</v>
      </c>
      <c r="O478">
        <f t="shared" si="243"/>
        <v>41.562679148406389</v>
      </c>
      <c r="P478">
        <f t="shared" si="244"/>
        <v>133.390276850839</v>
      </c>
      <c r="Q478">
        <f t="shared" si="245"/>
        <v>4.8233006732530372E-2</v>
      </c>
      <c r="R478">
        <f t="shared" si="246"/>
        <v>3.1738456468404666</v>
      </c>
      <c r="S478">
        <f t="shared" si="247"/>
        <v>4.7829463493469851E-2</v>
      </c>
      <c r="T478">
        <f t="shared" si="248"/>
        <v>2.9929389879773477E-2</v>
      </c>
      <c r="U478">
        <f t="shared" si="249"/>
        <v>321.51763323778397</v>
      </c>
      <c r="V478">
        <f t="shared" si="250"/>
        <v>26.053219408251088</v>
      </c>
      <c r="W478">
        <f t="shared" si="251"/>
        <v>25.0403185185185</v>
      </c>
      <c r="X478">
        <f t="shared" si="252"/>
        <v>3.1873287831412149</v>
      </c>
      <c r="Y478">
        <f t="shared" si="253"/>
        <v>49.859480856495843</v>
      </c>
      <c r="Z478">
        <f t="shared" si="254"/>
        <v>1.543932996127783</v>
      </c>
      <c r="AA478">
        <f t="shared" si="255"/>
        <v>3.0965685354235588</v>
      </c>
      <c r="AB478">
        <f t="shared" si="256"/>
        <v>1.6433957870134319</v>
      </c>
      <c r="AC478">
        <f t="shared" si="257"/>
        <v>-48.424386237971973</v>
      </c>
      <c r="AD478">
        <f t="shared" si="258"/>
        <v>-82.785396392180559</v>
      </c>
      <c r="AE478">
        <f t="shared" si="259"/>
        <v>-5.5061310757184279</v>
      </c>
      <c r="AF478">
        <f t="shared" si="260"/>
        <v>184.80171953191299</v>
      </c>
      <c r="AG478">
        <f t="shared" si="261"/>
        <v>75.392794377379403</v>
      </c>
      <c r="AH478">
        <f t="shared" si="262"/>
        <v>1.1055149282475722</v>
      </c>
      <c r="AI478">
        <f t="shared" si="263"/>
        <v>35.866470415944818</v>
      </c>
      <c r="AJ478">
        <v>1899.53124865169</v>
      </c>
      <c r="AK478">
        <v>1866.3474545454501</v>
      </c>
      <c r="AL478">
        <v>3.40377904731896</v>
      </c>
      <c r="AM478">
        <v>66.044289892535204</v>
      </c>
      <c r="AN478">
        <f t="shared" si="264"/>
        <v>1.0980586448519722</v>
      </c>
      <c r="AO478">
        <v>20.300114112920401</v>
      </c>
      <c r="AP478">
        <v>20.880831515151499</v>
      </c>
      <c r="AQ478">
        <v>-3.0349123085911001E-5</v>
      </c>
      <c r="AR478">
        <v>78.802789621625607</v>
      </c>
      <c r="AS478">
        <v>13</v>
      </c>
      <c r="AT478">
        <v>3</v>
      </c>
      <c r="AU478">
        <f t="shared" si="265"/>
        <v>1</v>
      </c>
      <c r="AV478">
        <f t="shared" si="266"/>
        <v>0</v>
      </c>
      <c r="AW478">
        <f t="shared" si="267"/>
        <v>39428.210414346067</v>
      </c>
      <c r="AX478">
        <f t="shared" si="268"/>
        <v>2000.0103703703701</v>
      </c>
      <c r="AY478">
        <f t="shared" si="269"/>
        <v>1681.2086997777808</v>
      </c>
      <c r="AZ478">
        <f t="shared" si="270"/>
        <v>0.84059999122226936</v>
      </c>
      <c r="BA478">
        <f t="shared" si="271"/>
        <v>0.16075798305897984</v>
      </c>
      <c r="BB478">
        <v>2.7</v>
      </c>
      <c r="BC478">
        <v>0.5</v>
      </c>
      <c r="BD478" t="s">
        <v>355</v>
      </c>
      <c r="BE478">
        <v>2</v>
      </c>
      <c r="BF478" t="b">
        <v>1</v>
      </c>
      <c r="BG478">
        <v>1657297701.0999999</v>
      </c>
      <c r="BH478">
        <v>1803.8144444444399</v>
      </c>
      <c r="BI478">
        <v>1845.6037037036999</v>
      </c>
      <c r="BJ478">
        <v>20.878348148148099</v>
      </c>
      <c r="BK478">
        <v>20.293829629629599</v>
      </c>
      <c r="BL478">
        <v>1800.5896296296301</v>
      </c>
      <c r="BM478">
        <v>20.6962962962963</v>
      </c>
      <c r="BN478">
        <v>499.99625925925898</v>
      </c>
      <c r="BO478">
        <v>73.849055555555594</v>
      </c>
      <c r="BP478">
        <v>9.9945829629629598E-2</v>
      </c>
      <c r="BQ478">
        <v>24.5565</v>
      </c>
      <c r="BR478">
        <v>25.0403185185185</v>
      </c>
      <c r="BS478">
        <v>999.9</v>
      </c>
      <c r="BT478">
        <v>0</v>
      </c>
      <c r="BU478">
        <v>0</v>
      </c>
      <c r="BV478">
        <v>10015.4296296296</v>
      </c>
      <c r="BW478">
        <v>0</v>
      </c>
      <c r="BX478">
        <v>1156.01555555556</v>
      </c>
      <c r="BY478">
        <v>-41.789629629629601</v>
      </c>
      <c r="BZ478">
        <v>1842.2788888888899</v>
      </c>
      <c r="CA478">
        <v>1883.8344444444399</v>
      </c>
      <c r="CB478">
        <v>0.58451896296296302</v>
      </c>
      <c r="CC478">
        <v>1845.6037037036999</v>
      </c>
      <c r="CD478">
        <v>20.293829629629599</v>
      </c>
      <c r="CE478">
        <v>1.5418462962963</v>
      </c>
      <c r="CF478">
        <v>1.4986796296296301</v>
      </c>
      <c r="CG478">
        <v>13.3895703703704</v>
      </c>
      <c r="CH478">
        <v>12.954688888888899</v>
      </c>
      <c r="CI478">
        <v>2000.0103703703701</v>
      </c>
      <c r="CJ478">
        <v>0.98000007407407397</v>
      </c>
      <c r="CK478">
        <v>2.0000103703703701E-2</v>
      </c>
      <c r="CL478">
        <v>0</v>
      </c>
      <c r="CM478">
        <v>2.6157444444444402</v>
      </c>
      <c r="CN478">
        <v>0</v>
      </c>
      <c r="CO478">
        <v>7224.6203703703704</v>
      </c>
      <c r="CP478">
        <v>16705.4962962963</v>
      </c>
      <c r="CQ478">
        <v>45.125</v>
      </c>
      <c r="CR478">
        <v>46.561999999999998</v>
      </c>
      <c r="CS478">
        <v>46.152555555555601</v>
      </c>
      <c r="CT478">
        <v>44.936999999999998</v>
      </c>
      <c r="CU478">
        <v>44.245333333333299</v>
      </c>
      <c r="CV478">
        <v>1960.01111111111</v>
      </c>
      <c r="CW478">
        <v>39.999629629629602</v>
      </c>
      <c r="CX478">
        <v>0</v>
      </c>
      <c r="CY478">
        <v>1651536983.7</v>
      </c>
      <c r="CZ478">
        <v>0</v>
      </c>
      <c r="DA478">
        <v>0</v>
      </c>
      <c r="DB478" t="s">
        <v>356</v>
      </c>
      <c r="DC478">
        <v>1657211493.5999999</v>
      </c>
      <c r="DD478">
        <v>1657211497.5999999</v>
      </c>
      <c r="DE478">
        <v>0</v>
      </c>
      <c r="DF478">
        <v>1.526</v>
      </c>
      <c r="DG478">
        <v>4.4999999999999998E-2</v>
      </c>
      <c r="DH478">
        <v>2.6110000000000002</v>
      </c>
      <c r="DI478">
        <v>0.157</v>
      </c>
      <c r="DJ478">
        <v>420</v>
      </c>
      <c r="DK478">
        <v>20</v>
      </c>
      <c r="DL478">
        <v>0.57999999999999996</v>
      </c>
      <c r="DM478">
        <v>0.22</v>
      </c>
      <c r="DN478">
        <v>-41.825972499999999</v>
      </c>
      <c r="DO478">
        <v>0.88074258911824099</v>
      </c>
      <c r="DP478">
        <v>0.113530394581143</v>
      </c>
      <c r="DQ478">
        <v>0</v>
      </c>
      <c r="DR478">
        <v>0.5899257</v>
      </c>
      <c r="DS478">
        <v>-0.144234664165106</v>
      </c>
      <c r="DT478">
        <v>1.5939016779902102E-2</v>
      </c>
      <c r="DU478">
        <v>0</v>
      </c>
      <c r="DV478">
        <v>0</v>
      </c>
      <c r="DW478">
        <v>2</v>
      </c>
      <c r="DX478" t="s">
        <v>357</v>
      </c>
      <c r="DY478">
        <v>2.8556400000000002</v>
      </c>
      <c r="DZ478">
        <v>2.7165300000000001</v>
      </c>
      <c r="EA478">
        <v>0.19872799999999999</v>
      </c>
      <c r="EB478">
        <v>0.201041</v>
      </c>
      <c r="EC478">
        <v>7.6514399999999996E-2</v>
      </c>
      <c r="ED478">
        <v>7.5001300000000007E-2</v>
      </c>
      <c r="EE478">
        <v>22574.2</v>
      </c>
      <c r="EF478">
        <v>19559</v>
      </c>
      <c r="EG478">
        <v>25227</v>
      </c>
      <c r="EH478">
        <v>23846.1</v>
      </c>
      <c r="EI478">
        <v>39786.699999999997</v>
      </c>
      <c r="EJ478">
        <v>36521.9</v>
      </c>
      <c r="EK478">
        <v>45619.7</v>
      </c>
      <c r="EL478">
        <v>42548.4</v>
      </c>
      <c r="EM478">
        <v>1.7903500000000001</v>
      </c>
      <c r="EN478">
        <v>2.1186500000000001</v>
      </c>
      <c r="EO478">
        <v>6.09122E-2</v>
      </c>
      <c r="EP478">
        <v>0</v>
      </c>
      <c r="EQ478">
        <v>24.0198</v>
      </c>
      <c r="ER478">
        <v>999.9</v>
      </c>
      <c r="ES478">
        <v>34.555999999999997</v>
      </c>
      <c r="ET478">
        <v>36.677999999999997</v>
      </c>
      <c r="EU478">
        <v>28.9877</v>
      </c>
      <c r="EV478">
        <v>52.323</v>
      </c>
      <c r="EW478">
        <v>36.875</v>
      </c>
      <c r="EX478">
        <v>2</v>
      </c>
      <c r="EY478">
        <v>6.1166199999999997E-2</v>
      </c>
      <c r="EZ478">
        <v>3.0118</v>
      </c>
      <c r="FA478">
        <v>20.218299999999999</v>
      </c>
      <c r="FB478">
        <v>5.2330100000000002</v>
      </c>
      <c r="FC478">
        <v>11.992000000000001</v>
      </c>
      <c r="FD478">
        <v>4.9558499999999999</v>
      </c>
      <c r="FE478">
        <v>3.3039499999999999</v>
      </c>
      <c r="FF478">
        <v>9999</v>
      </c>
      <c r="FG478">
        <v>5211.8</v>
      </c>
      <c r="FH478">
        <v>329.9</v>
      </c>
      <c r="FI478">
        <v>9999</v>
      </c>
      <c r="FJ478">
        <v>1.8682799999999999</v>
      </c>
      <c r="FK478">
        <v>1.8640099999999999</v>
      </c>
      <c r="FL478">
        <v>1.8714900000000001</v>
      </c>
      <c r="FM478">
        <v>1.86259</v>
      </c>
      <c r="FN478">
        <v>1.86189</v>
      </c>
      <c r="FO478">
        <v>1.86829</v>
      </c>
      <c r="FP478">
        <v>1.8585100000000001</v>
      </c>
      <c r="FQ478">
        <v>1.86473</v>
      </c>
      <c r="FR478">
        <v>5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3.32</v>
      </c>
      <c r="GF478">
        <v>0.1822</v>
      </c>
      <c r="GG478">
        <v>0.30658851354286398</v>
      </c>
      <c r="GH478">
        <v>2.2958890734485699E-3</v>
      </c>
      <c r="GI478">
        <v>-1.86257123826648E-6</v>
      </c>
      <c r="GJ478">
        <v>8.2594232886446805E-10</v>
      </c>
      <c r="GK478">
        <v>-0.101148223110564</v>
      </c>
      <c r="GL478">
        <v>-3.7577424899751702E-2</v>
      </c>
      <c r="GM478">
        <v>3.3046140057118702E-3</v>
      </c>
      <c r="GN478">
        <v>-3.9997718568980099E-5</v>
      </c>
      <c r="GO478">
        <v>3</v>
      </c>
      <c r="GP478">
        <v>2332</v>
      </c>
      <c r="GQ478">
        <v>2</v>
      </c>
      <c r="GR478">
        <v>24</v>
      </c>
      <c r="GS478">
        <v>1436.9</v>
      </c>
      <c r="GT478">
        <v>1436.8</v>
      </c>
      <c r="GU478">
        <v>4.21143</v>
      </c>
      <c r="GV478">
        <v>2.2851599999999999</v>
      </c>
      <c r="GW478">
        <v>1.9982899999999999</v>
      </c>
      <c r="GX478">
        <v>2.6928700000000001</v>
      </c>
      <c r="GY478">
        <v>2.0935100000000002</v>
      </c>
      <c r="GZ478">
        <v>2.3913600000000002</v>
      </c>
      <c r="HA478">
        <v>42.510300000000001</v>
      </c>
      <c r="HB478">
        <v>15.209</v>
      </c>
      <c r="HC478">
        <v>18</v>
      </c>
      <c r="HD478">
        <v>431.58800000000002</v>
      </c>
      <c r="HE478">
        <v>647.58699999999999</v>
      </c>
      <c r="HF478">
        <v>20.6099</v>
      </c>
      <c r="HG478">
        <v>28.046500000000002</v>
      </c>
      <c r="HH478">
        <v>30.000499999999999</v>
      </c>
      <c r="HI478">
        <v>27.906500000000001</v>
      </c>
      <c r="HJ478">
        <v>27.894300000000001</v>
      </c>
      <c r="HK478">
        <v>84.242999999999995</v>
      </c>
      <c r="HL478">
        <v>36.639000000000003</v>
      </c>
      <c r="HM478">
        <v>0</v>
      </c>
      <c r="HN478">
        <v>20.590900000000001</v>
      </c>
      <c r="HO478">
        <v>1893.52</v>
      </c>
      <c r="HP478">
        <v>20.385300000000001</v>
      </c>
      <c r="HQ478">
        <v>96.541700000000006</v>
      </c>
      <c r="HR478">
        <v>100.02500000000001</v>
      </c>
    </row>
    <row r="479" spans="1:226" x14ac:dyDescent="0.2">
      <c r="A479">
        <v>463</v>
      </c>
      <c r="B479">
        <v>1657297713.5999999</v>
      </c>
      <c r="C479">
        <v>6109.0999999046298</v>
      </c>
      <c r="D479" t="s">
        <v>1288</v>
      </c>
      <c r="E479" t="s">
        <v>1289</v>
      </c>
      <c r="F479">
        <v>5</v>
      </c>
      <c r="G479" t="s">
        <v>1067</v>
      </c>
      <c r="H479" t="s">
        <v>354</v>
      </c>
      <c r="I479">
        <v>1657297705.81429</v>
      </c>
      <c r="J479">
        <f t="shared" si="238"/>
        <v>1.0382560312176701E-3</v>
      </c>
      <c r="K479">
        <f t="shared" si="239"/>
        <v>1.0382560312176701</v>
      </c>
      <c r="L479">
        <f t="shared" si="240"/>
        <v>35.966653484304231</v>
      </c>
      <c r="M479">
        <f t="shared" si="241"/>
        <v>1819.6428571428601</v>
      </c>
      <c r="N479">
        <f t="shared" si="242"/>
        <v>507.67273445567548</v>
      </c>
      <c r="O479">
        <f t="shared" si="243"/>
        <v>37.542184386260537</v>
      </c>
      <c r="P479">
        <f t="shared" si="244"/>
        <v>134.56182107799131</v>
      </c>
      <c r="Q479">
        <f t="shared" si="245"/>
        <v>4.564653929717831E-2</v>
      </c>
      <c r="R479">
        <f t="shared" si="246"/>
        <v>3.1702368688052749</v>
      </c>
      <c r="S479">
        <f t="shared" si="247"/>
        <v>4.5284532033954841E-2</v>
      </c>
      <c r="T479">
        <f t="shared" si="248"/>
        <v>2.8335117977324506E-2</v>
      </c>
      <c r="U479">
        <f t="shared" si="249"/>
        <v>321.51743436649014</v>
      </c>
      <c r="V479">
        <f t="shared" si="250"/>
        <v>26.069242573163571</v>
      </c>
      <c r="W479">
        <f t="shared" si="251"/>
        <v>25.029417857142899</v>
      </c>
      <c r="X479">
        <f t="shared" si="252"/>
        <v>3.1852585935318354</v>
      </c>
      <c r="Y479">
        <f t="shared" si="253"/>
        <v>49.86186108368171</v>
      </c>
      <c r="Z479">
        <f t="shared" si="254"/>
        <v>1.5440027432110404</v>
      </c>
      <c r="AA479">
        <f t="shared" si="255"/>
        <v>3.0965605969255452</v>
      </c>
      <c r="AB479">
        <f t="shared" si="256"/>
        <v>1.641255850320795</v>
      </c>
      <c r="AC479">
        <f t="shared" si="257"/>
        <v>-45.787090976699254</v>
      </c>
      <c r="AD479">
        <f t="shared" si="258"/>
        <v>-80.835517692502037</v>
      </c>
      <c r="AE479">
        <f t="shared" si="259"/>
        <v>-5.3822662117721878</v>
      </c>
      <c r="AF479">
        <f t="shared" si="260"/>
        <v>189.5125594855167</v>
      </c>
      <c r="AG479">
        <f t="shared" si="261"/>
        <v>75.471138752522066</v>
      </c>
      <c r="AH479">
        <f t="shared" si="262"/>
        <v>1.0749316958834529</v>
      </c>
      <c r="AI479">
        <f t="shared" si="263"/>
        <v>35.966653484304231</v>
      </c>
      <c r="AJ479">
        <v>1916.8243868070699</v>
      </c>
      <c r="AK479">
        <v>1883.3963636363601</v>
      </c>
      <c r="AL479">
        <v>3.4519666935120399</v>
      </c>
      <c r="AM479">
        <v>66.044289892535204</v>
      </c>
      <c r="AN479">
        <f t="shared" si="264"/>
        <v>1.0382560312176701</v>
      </c>
      <c r="AO479">
        <v>20.332695385074199</v>
      </c>
      <c r="AP479">
        <v>20.881708484848499</v>
      </c>
      <c r="AQ479">
        <v>-1.70692075325701E-5</v>
      </c>
      <c r="AR479">
        <v>78.802789621625607</v>
      </c>
      <c r="AS479">
        <v>13</v>
      </c>
      <c r="AT479">
        <v>3</v>
      </c>
      <c r="AU479">
        <f t="shared" si="265"/>
        <v>1</v>
      </c>
      <c r="AV479">
        <f t="shared" si="266"/>
        <v>0</v>
      </c>
      <c r="AW479">
        <f t="shared" si="267"/>
        <v>39368.106073526615</v>
      </c>
      <c r="AX479">
        <f t="shared" si="268"/>
        <v>2000.0096428571401</v>
      </c>
      <c r="AY479">
        <f t="shared" si="269"/>
        <v>1681.2080457857439</v>
      </c>
      <c r="AZ479">
        <f t="shared" si="270"/>
        <v>0.84059997000016062</v>
      </c>
      <c r="BA479">
        <f t="shared" si="271"/>
        <v>0.16075794210031016</v>
      </c>
      <c r="BB479">
        <v>2.7</v>
      </c>
      <c r="BC479">
        <v>0.5</v>
      </c>
      <c r="BD479" t="s">
        <v>355</v>
      </c>
      <c r="BE479">
        <v>2</v>
      </c>
      <c r="BF479" t="b">
        <v>1</v>
      </c>
      <c r="BG479">
        <v>1657297705.81429</v>
      </c>
      <c r="BH479">
        <v>1819.6428571428601</v>
      </c>
      <c r="BI479">
        <v>1861.45214285714</v>
      </c>
      <c r="BJ479">
        <v>20.879128571428598</v>
      </c>
      <c r="BK479">
        <v>20.3108035714286</v>
      </c>
      <c r="BL479">
        <v>1816.36035714286</v>
      </c>
      <c r="BM479">
        <v>20.697046428571401</v>
      </c>
      <c r="BN479">
        <v>500.01632142857102</v>
      </c>
      <c r="BO479">
        <v>73.849564285714294</v>
      </c>
      <c r="BP479">
        <v>0.10001353928571401</v>
      </c>
      <c r="BQ479">
        <v>24.556457142857099</v>
      </c>
      <c r="BR479">
        <v>25.029417857142899</v>
      </c>
      <c r="BS479">
        <v>999.9</v>
      </c>
      <c r="BT479">
        <v>0</v>
      </c>
      <c r="BU479">
        <v>0</v>
      </c>
      <c r="BV479">
        <v>9999.4357142857207</v>
      </c>
      <c r="BW479">
        <v>0</v>
      </c>
      <c r="BX479">
        <v>1156.41571428571</v>
      </c>
      <c r="BY479">
        <v>-41.809896428571399</v>
      </c>
      <c r="BZ479">
        <v>1858.44642857143</v>
      </c>
      <c r="CA479">
        <v>1900.04428571429</v>
      </c>
      <c r="CB479">
        <v>0.56831528571428602</v>
      </c>
      <c r="CC479">
        <v>1861.45214285714</v>
      </c>
      <c r="CD479">
        <v>20.3108035714286</v>
      </c>
      <c r="CE479">
        <v>1.5419139285714301</v>
      </c>
      <c r="CF479">
        <v>1.4999450000000001</v>
      </c>
      <c r="CG479">
        <v>13.3902428571429</v>
      </c>
      <c r="CH479">
        <v>12.967585714285701</v>
      </c>
      <c r="CI479">
        <v>2000.0096428571401</v>
      </c>
      <c r="CJ479">
        <v>0.98000089285714298</v>
      </c>
      <c r="CK479">
        <v>1.9999303571428598E-2</v>
      </c>
      <c r="CL479">
        <v>0</v>
      </c>
      <c r="CM479">
        <v>2.6009178571428602</v>
      </c>
      <c r="CN479">
        <v>0</v>
      </c>
      <c r="CO479">
        <v>7218.8721428571398</v>
      </c>
      <c r="CP479">
        <v>16705.489285714299</v>
      </c>
      <c r="CQ479">
        <v>45.125</v>
      </c>
      <c r="CR479">
        <v>46.561999999999998</v>
      </c>
      <c r="CS479">
        <v>46.144928571428601</v>
      </c>
      <c r="CT479">
        <v>44.936999999999998</v>
      </c>
      <c r="CU479">
        <v>44.25</v>
      </c>
      <c r="CV479">
        <v>1960.0125</v>
      </c>
      <c r="CW479">
        <v>39.998214285714297</v>
      </c>
      <c r="CX479">
        <v>0</v>
      </c>
      <c r="CY479">
        <v>1651536988.5</v>
      </c>
      <c r="CZ479">
        <v>0</v>
      </c>
      <c r="DA479">
        <v>0</v>
      </c>
      <c r="DB479" t="s">
        <v>356</v>
      </c>
      <c r="DC479">
        <v>1657211493.5999999</v>
      </c>
      <c r="DD479">
        <v>1657211497.5999999</v>
      </c>
      <c r="DE479">
        <v>0</v>
      </c>
      <c r="DF479">
        <v>1.526</v>
      </c>
      <c r="DG479">
        <v>4.4999999999999998E-2</v>
      </c>
      <c r="DH479">
        <v>2.6110000000000002</v>
      </c>
      <c r="DI479">
        <v>0.157</v>
      </c>
      <c r="DJ479">
        <v>420</v>
      </c>
      <c r="DK479">
        <v>20</v>
      </c>
      <c r="DL479">
        <v>0.57999999999999996</v>
      </c>
      <c r="DM479">
        <v>0.22</v>
      </c>
      <c r="DN479">
        <v>-41.836892499999998</v>
      </c>
      <c r="DO479">
        <v>0.201947842401658</v>
      </c>
      <c r="DP479">
        <v>0.13842401956940201</v>
      </c>
      <c r="DQ479">
        <v>0</v>
      </c>
      <c r="DR479">
        <v>0.57876392499999996</v>
      </c>
      <c r="DS479">
        <v>-0.21053472045028199</v>
      </c>
      <c r="DT479">
        <v>2.1393787847629402E-2</v>
      </c>
      <c r="DU479">
        <v>0</v>
      </c>
      <c r="DV479">
        <v>0</v>
      </c>
      <c r="DW479">
        <v>2</v>
      </c>
      <c r="DX479" t="s">
        <v>357</v>
      </c>
      <c r="DY479">
        <v>2.8554599999999999</v>
      </c>
      <c r="DZ479">
        <v>2.7163400000000002</v>
      </c>
      <c r="EA479">
        <v>0.19978000000000001</v>
      </c>
      <c r="EB479">
        <v>0.20205200000000001</v>
      </c>
      <c r="EC479">
        <v>7.6522400000000004E-2</v>
      </c>
      <c r="ED479">
        <v>7.5021099999999993E-2</v>
      </c>
      <c r="EE479">
        <v>22544.2</v>
      </c>
      <c r="EF479">
        <v>19534.3</v>
      </c>
      <c r="EG479">
        <v>25226.7</v>
      </c>
      <c r="EH479">
        <v>23846.1</v>
      </c>
      <c r="EI479">
        <v>39785.699999999997</v>
      </c>
      <c r="EJ479">
        <v>36521.199999999997</v>
      </c>
      <c r="EK479">
        <v>45618.9</v>
      </c>
      <c r="EL479">
        <v>42548.4</v>
      </c>
      <c r="EM479">
        <v>1.7903199999999999</v>
      </c>
      <c r="EN479">
        <v>2.1189</v>
      </c>
      <c r="EO479">
        <v>6.0033099999999999E-2</v>
      </c>
      <c r="EP479">
        <v>0</v>
      </c>
      <c r="EQ479">
        <v>24.029900000000001</v>
      </c>
      <c r="ER479">
        <v>999.9</v>
      </c>
      <c r="ES479">
        <v>34.531999999999996</v>
      </c>
      <c r="ET479">
        <v>36.698999999999998</v>
      </c>
      <c r="EU479">
        <v>29.000399999999999</v>
      </c>
      <c r="EV479">
        <v>52.512999999999998</v>
      </c>
      <c r="EW479">
        <v>36.999200000000002</v>
      </c>
      <c r="EX479">
        <v>2</v>
      </c>
      <c r="EY479">
        <v>6.1163599999999999E-2</v>
      </c>
      <c r="EZ479">
        <v>2.9742199999999999</v>
      </c>
      <c r="FA479">
        <v>20.218900000000001</v>
      </c>
      <c r="FB479">
        <v>5.2324099999999998</v>
      </c>
      <c r="FC479">
        <v>11.992000000000001</v>
      </c>
      <c r="FD479">
        <v>4.9559499999999996</v>
      </c>
      <c r="FE479">
        <v>3.3039000000000001</v>
      </c>
      <c r="FF479">
        <v>9999</v>
      </c>
      <c r="FG479">
        <v>5211.8</v>
      </c>
      <c r="FH479">
        <v>329.9</v>
      </c>
      <c r="FI479">
        <v>9999</v>
      </c>
      <c r="FJ479">
        <v>1.86829</v>
      </c>
      <c r="FK479">
        <v>1.8640099999999999</v>
      </c>
      <c r="FL479">
        <v>1.8714900000000001</v>
      </c>
      <c r="FM479">
        <v>1.8626100000000001</v>
      </c>
      <c r="FN479">
        <v>1.86188</v>
      </c>
      <c r="FO479">
        <v>1.86829</v>
      </c>
      <c r="FP479">
        <v>1.8585100000000001</v>
      </c>
      <c r="FQ479">
        <v>1.86476</v>
      </c>
      <c r="FR479">
        <v>5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3.38</v>
      </c>
      <c r="GF479">
        <v>0.18229999999999999</v>
      </c>
      <c r="GG479">
        <v>0.30658851354286398</v>
      </c>
      <c r="GH479">
        <v>2.2958890734485699E-3</v>
      </c>
      <c r="GI479">
        <v>-1.86257123826648E-6</v>
      </c>
      <c r="GJ479">
        <v>8.2594232886446805E-10</v>
      </c>
      <c r="GK479">
        <v>-0.101148223110564</v>
      </c>
      <c r="GL479">
        <v>-3.7577424899751702E-2</v>
      </c>
      <c r="GM479">
        <v>3.3046140057118702E-3</v>
      </c>
      <c r="GN479">
        <v>-3.9997718568980099E-5</v>
      </c>
      <c r="GO479">
        <v>3</v>
      </c>
      <c r="GP479">
        <v>2332</v>
      </c>
      <c r="GQ479">
        <v>2</v>
      </c>
      <c r="GR479">
        <v>24</v>
      </c>
      <c r="GS479">
        <v>1437</v>
      </c>
      <c r="GT479">
        <v>1436.9</v>
      </c>
      <c r="GU479">
        <v>4.2333999999999996</v>
      </c>
      <c r="GV479">
        <v>0</v>
      </c>
      <c r="GW479">
        <v>1.9982899999999999</v>
      </c>
      <c r="GX479">
        <v>2.6928700000000001</v>
      </c>
      <c r="GY479">
        <v>2.0935100000000002</v>
      </c>
      <c r="GZ479">
        <v>2.34863</v>
      </c>
      <c r="HA479">
        <v>42.510300000000001</v>
      </c>
      <c r="HB479">
        <v>15.2003</v>
      </c>
      <c r="HC479">
        <v>18</v>
      </c>
      <c r="HD479">
        <v>431.57400000000001</v>
      </c>
      <c r="HE479">
        <v>647.79300000000001</v>
      </c>
      <c r="HF479">
        <v>20.570900000000002</v>
      </c>
      <c r="HG479">
        <v>28.046500000000002</v>
      </c>
      <c r="HH479">
        <v>30.0001</v>
      </c>
      <c r="HI479">
        <v>27.906500000000001</v>
      </c>
      <c r="HJ479">
        <v>27.894300000000001</v>
      </c>
      <c r="HK479">
        <v>84.842500000000001</v>
      </c>
      <c r="HL479">
        <v>36.639000000000003</v>
      </c>
      <c r="HM479">
        <v>0</v>
      </c>
      <c r="HN479">
        <v>20.566099999999999</v>
      </c>
      <c r="HO479">
        <v>1906.96</v>
      </c>
      <c r="HP479">
        <v>20.394300000000001</v>
      </c>
      <c r="HQ479">
        <v>96.540099999999995</v>
      </c>
      <c r="HR479">
        <v>100.02500000000001</v>
      </c>
    </row>
    <row r="480" spans="1:226" x14ac:dyDescent="0.2">
      <c r="A480">
        <v>464</v>
      </c>
      <c r="B480">
        <v>1657297718.5999999</v>
      </c>
      <c r="C480">
        <v>6114.0999999046298</v>
      </c>
      <c r="D480" t="s">
        <v>1290</v>
      </c>
      <c r="E480" t="s">
        <v>1291</v>
      </c>
      <c r="F480">
        <v>5</v>
      </c>
      <c r="G480" t="s">
        <v>1067</v>
      </c>
      <c r="H480" t="s">
        <v>354</v>
      </c>
      <c r="I480">
        <v>1657297711.0999999</v>
      </c>
      <c r="J480">
        <f t="shared" si="238"/>
        <v>1.0474934730380233E-3</v>
      </c>
      <c r="K480">
        <f t="shared" si="239"/>
        <v>1.0474934730380232</v>
      </c>
      <c r="L480">
        <f t="shared" si="240"/>
        <v>35.027809616185884</v>
      </c>
      <c r="M480">
        <f t="shared" si="241"/>
        <v>1837.3662962963001</v>
      </c>
      <c r="N480">
        <f t="shared" si="242"/>
        <v>569.77827295204816</v>
      </c>
      <c r="O480">
        <f t="shared" si="243"/>
        <v>42.135006796018828</v>
      </c>
      <c r="P480">
        <f t="shared" si="244"/>
        <v>135.87292646333657</v>
      </c>
      <c r="Q480">
        <f t="shared" si="245"/>
        <v>4.612181549569596E-2</v>
      </c>
      <c r="R480">
        <f t="shared" si="246"/>
        <v>3.1687247906876959</v>
      </c>
      <c r="S480">
        <f t="shared" si="247"/>
        <v>4.5752088585548766E-2</v>
      </c>
      <c r="T480">
        <f t="shared" si="248"/>
        <v>2.8628026661943237E-2</v>
      </c>
      <c r="U480">
        <f t="shared" si="249"/>
        <v>321.51623558666734</v>
      </c>
      <c r="V480">
        <f t="shared" si="250"/>
        <v>26.069569773874008</v>
      </c>
      <c r="W480">
        <f t="shared" si="251"/>
        <v>25.018699999999999</v>
      </c>
      <c r="X480">
        <f t="shared" si="252"/>
        <v>3.1832242667244288</v>
      </c>
      <c r="Y480">
        <f t="shared" si="253"/>
        <v>49.864572623726026</v>
      </c>
      <c r="Z480">
        <f t="shared" si="254"/>
        <v>1.5442617208768274</v>
      </c>
      <c r="AA480">
        <f t="shared" si="255"/>
        <v>3.0969115739338622</v>
      </c>
      <c r="AB480">
        <f t="shared" si="256"/>
        <v>1.6389625458476014</v>
      </c>
      <c r="AC480">
        <f t="shared" si="257"/>
        <v>-46.194462160976826</v>
      </c>
      <c r="AD480">
        <f t="shared" si="258"/>
        <v>-78.642328766890216</v>
      </c>
      <c r="AE480">
        <f t="shared" si="259"/>
        <v>-5.2385029277235429</v>
      </c>
      <c r="AF480">
        <f t="shared" si="260"/>
        <v>191.44094173107675</v>
      </c>
      <c r="AG480">
        <f t="shared" si="261"/>
        <v>74.16629445333578</v>
      </c>
      <c r="AH480">
        <f t="shared" si="262"/>
        <v>1.0450013715868331</v>
      </c>
      <c r="AI480">
        <f t="shared" si="263"/>
        <v>35.027809616185884</v>
      </c>
      <c r="AJ480">
        <v>1932.3778914807101</v>
      </c>
      <c r="AK480">
        <v>1900.1279999999999</v>
      </c>
      <c r="AL480">
        <v>3.28388907632436</v>
      </c>
      <c r="AM480">
        <v>66.044289892535204</v>
      </c>
      <c r="AN480">
        <f t="shared" si="264"/>
        <v>1.0474934730380232</v>
      </c>
      <c r="AO480">
        <v>20.3403178432416</v>
      </c>
      <c r="AP480">
        <v>20.893843636363599</v>
      </c>
      <c r="AQ480">
        <v>6.54321449828728E-5</v>
      </c>
      <c r="AR480">
        <v>78.802789621625607</v>
      </c>
      <c r="AS480">
        <v>13</v>
      </c>
      <c r="AT480">
        <v>3</v>
      </c>
      <c r="AU480">
        <f t="shared" si="265"/>
        <v>1</v>
      </c>
      <c r="AV480">
        <f t="shared" si="266"/>
        <v>0</v>
      </c>
      <c r="AW480">
        <f t="shared" si="267"/>
        <v>39342.670951708322</v>
      </c>
      <c r="AX480">
        <f t="shared" si="268"/>
        <v>2000.0014814814799</v>
      </c>
      <c r="AY480">
        <f t="shared" si="269"/>
        <v>1681.201243999999</v>
      </c>
      <c r="AZ480">
        <f t="shared" si="270"/>
        <v>0.84059999933333396</v>
      </c>
      <c r="BA480">
        <f t="shared" si="271"/>
        <v>0.16075799871333474</v>
      </c>
      <c r="BB480">
        <v>2.7</v>
      </c>
      <c r="BC480">
        <v>0.5</v>
      </c>
      <c r="BD480" t="s">
        <v>355</v>
      </c>
      <c r="BE480">
        <v>2</v>
      </c>
      <c r="BF480" t="b">
        <v>1</v>
      </c>
      <c r="BG480">
        <v>1657297711.0999999</v>
      </c>
      <c r="BH480">
        <v>1837.3662962963001</v>
      </c>
      <c r="BI480">
        <v>1878.45333333333</v>
      </c>
      <c r="BJ480">
        <v>20.882559259259299</v>
      </c>
      <c r="BK480">
        <v>20.330037037036998</v>
      </c>
      <c r="BL480">
        <v>1834.01814814815</v>
      </c>
      <c r="BM480">
        <v>20.700314814814799</v>
      </c>
      <c r="BN480">
        <v>499.995</v>
      </c>
      <c r="BO480">
        <v>73.849855555555493</v>
      </c>
      <c r="BP480">
        <v>9.9975099999999997E-2</v>
      </c>
      <c r="BQ480">
        <v>24.5583518518518</v>
      </c>
      <c r="BR480">
        <v>25.018699999999999</v>
      </c>
      <c r="BS480">
        <v>999.9</v>
      </c>
      <c r="BT480">
        <v>0</v>
      </c>
      <c r="BU480">
        <v>0</v>
      </c>
      <c r="BV480">
        <v>9992.7259259259208</v>
      </c>
      <c r="BW480">
        <v>0</v>
      </c>
      <c r="BX480">
        <v>1157.18444444444</v>
      </c>
      <c r="BY480">
        <v>-41.087481481481497</v>
      </c>
      <c r="BZ480">
        <v>1876.5544444444399</v>
      </c>
      <c r="CA480">
        <v>1917.4348148148099</v>
      </c>
      <c r="CB480">
        <v>0.55251874074074103</v>
      </c>
      <c r="CC480">
        <v>1878.45333333333</v>
      </c>
      <c r="CD480">
        <v>20.330037037036998</v>
      </c>
      <c r="CE480">
        <v>1.5421733333333301</v>
      </c>
      <c r="CF480">
        <v>1.50137074074074</v>
      </c>
      <c r="CG480">
        <v>13.392829629629601</v>
      </c>
      <c r="CH480">
        <v>12.9821222222222</v>
      </c>
      <c r="CI480">
        <v>2000.0014814814799</v>
      </c>
      <c r="CJ480">
        <v>0.98000007407407397</v>
      </c>
      <c r="CK480">
        <v>2.0000125925925899E-2</v>
      </c>
      <c r="CL480">
        <v>0</v>
      </c>
      <c r="CM480">
        <v>2.5695518518518501</v>
      </c>
      <c r="CN480">
        <v>0</v>
      </c>
      <c r="CO480">
        <v>7213.0555555555602</v>
      </c>
      <c r="CP480">
        <v>16705.414814814802</v>
      </c>
      <c r="CQ480">
        <v>45.125</v>
      </c>
      <c r="CR480">
        <v>46.561999999999998</v>
      </c>
      <c r="CS480">
        <v>46.129592592592601</v>
      </c>
      <c r="CT480">
        <v>44.936999999999998</v>
      </c>
      <c r="CU480">
        <v>44.25</v>
      </c>
      <c r="CV480">
        <v>1960.0022222222201</v>
      </c>
      <c r="CW480">
        <v>40</v>
      </c>
      <c r="CX480">
        <v>0</v>
      </c>
      <c r="CY480">
        <v>1651536993.3</v>
      </c>
      <c r="CZ480">
        <v>0</v>
      </c>
      <c r="DA480">
        <v>0</v>
      </c>
      <c r="DB480" t="s">
        <v>356</v>
      </c>
      <c r="DC480">
        <v>1657211493.5999999</v>
      </c>
      <c r="DD480">
        <v>1657211497.5999999</v>
      </c>
      <c r="DE480">
        <v>0</v>
      </c>
      <c r="DF480">
        <v>1.526</v>
      </c>
      <c r="DG480">
        <v>4.4999999999999998E-2</v>
      </c>
      <c r="DH480">
        <v>2.6110000000000002</v>
      </c>
      <c r="DI480">
        <v>0.157</v>
      </c>
      <c r="DJ480">
        <v>420</v>
      </c>
      <c r="DK480">
        <v>20</v>
      </c>
      <c r="DL480">
        <v>0.57999999999999996</v>
      </c>
      <c r="DM480">
        <v>0.22</v>
      </c>
      <c r="DN480">
        <v>-41.516170000000002</v>
      </c>
      <c r="DO480">
        <v>4.4124855534710496</v>
      </c>
      <c r="DP480">
        <v>0.70394643304728799</v>
      </c>
      <c r="DQ480">
        <v>0</v>
      </c>
      <c r="DR480">
        <v>0.56531984999999996</v>
      </c>
      <c r="DS480">
        <v>-0.196971917448408</v>
      </c>
      <c r="DT480">
        <v>2.0598508007316899E-2</v>
      </c>
      <c r="DU480">
        <v>0</v>
      </c>
      <c r="DV480">
        <v>0</v>
      </c>
      <c r="DW480">
        <v>2</v>
      </c>
      <c r="DX480" t="s">
        <v>357</v>
      </c>
      <c r="DY480">
        <v>2.8556699999999999</v>
      </c>
      <c r="DZ480">
        <v>2.71644</v>
      </c>
      <c r="EA480">
        <v>0.20078099999999999</v>
      </c>
      <c r="EB480">
        <v>0.20274500000000001</v>
      </c>
      <c r="EC480">
        <v>7.6543899999999998E-2</v>
      </c>
      <c r="ED480">
        <v>7.5032299999999996E-2</v>
      </c>
      <c r="EE480">
        <v>22516.2</v>
      </c>
      <c r="EF480">
        <v>19517.2</v>
      </c>
      <c r="EG480">
        <v>25226.9</v>
      </c>
      <c r="EH480">
        <v>23846</v>
      </c>
      <c r="EI480">
        <v>39785.1</v>
      </c>
      <c r="EJ480">
        <v>36520.5</v>
      </c>
      <c r="EK480">
        <v>45619.3</v>
      </c>
      <c r="EL480">
        <v>42548.1</v>
      </c>
      <c r="EM480">
        <v>1.7904</v>
      </c>
      <c r="EN480">
        <v>2.1187</v>
      </c>
      <c r="EO480">
        <v>5.8908000000000002E-2</v>
      </c>
      <c r="EP480">
        <v>0</v>
      </c>
      <c r="EQ480">
        <v>24.038</v>
      </c>
      <c r="ER480">
        <v>999.9</v>
      </c>
      <c r="ES480">
        <v>34.531999999999996</v>
      </c>
      <c r="ET480">
        <v>36.698999999999998</v>
      </c>
      <c r="EU480">
        <v>28.999500000000001</v>
      </c>
      <c r="EV480">
        <v>52.343000000000004</v>
      </c>
      <c r="EW480">
        <v>36.943100000000001</v>
      </c>
      <c r="EX480">
        <v>2</v>
      </c>
      <c r="EY480">
        <v>6.1112800000000002E-2</v>
      </c>
      <c r="EZ480">
        <v>2.9272900000000002</v>
      </c>
      <c r="FA480">
        <v>20.219799999999999</v>
      </c>
      <c r="FB480">
        <v>5.2330100000000002</v>
      </c>
      <c r="FC480">
        <v>11.992000000000001</v>
      </c>
      <c r="FD480">
        <v>4.9561500000000001</v>
      </c>
      <c r="FE480">
        <v>3.3039499999999999</v>
      </c>
      <c r="FF480">
        <v>9999</v>
      </c>
      <c r="FG480">
        <v>5212.1000000000004</v>
      </c>
      <c r="FH480">
        <v>329.9</v>
      </c>
      <c r="FI480">
        <v>9999</v>
      </c>
      <c r="FJ480">
        <v>1.86829</v>
      </c>
      <c r="FK480">
        <v>1.86402</v>
      </c>
      <c r="FL480">
        <v>1.8714900000000001</v>
      </c>
      <c r="FM480">
        <v>1.8626</v>
      </c>
      <c r="FN480">
        <v>1.86188</v>
      </c>
      <c r="FO480">
        <v>1.86829</v>
      </c>
      <c r="FP480">
        <v>1.85849</v>
      </c>
      <c r="FQ480">
        <v>1.8647</v>
      </c>
      <c r="FR480">
        <v>5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3.45</v>
      </c>
      <c r="GF480">
        <v>0.1827</v>
      </c>
      <c r="GG480">
        <v>0.30658851354286398</v>
      </c>
      <c r="GH480">
        <v>2.2958890734485699E-3</v>
      </c>
      <c r="GI480">
        <v>-1.86257123826648E-6</v>
      </c>
      <c r="GJ480">
        <v>8.2594232886446805E-10</v>
      </c>
      <c r="GK480">
        <v>-0.101148223110564</v>
      </c>
      <c r="GL480">
        <v>-3.7577424899751702E-2</v>
      </c>
      <c r="GM480">
        <v>3.3046140057118702E-3</v>
      </c>
      <c r="GN480">
        <v>-3.9997718568980099E-5</v>
      </c>
      <c r="GO480">
        <v>3</v>
      </c>
      <c r="GP480">
        <v>2332</v>
      </c>
      <c r="GQ480">
        <v>2</v>
      </c>
      <c r="GR480">
        <v>24</v>
      </c>
      <c r="GS480">
        <v>1437.1</v>
      </c>
      <c r="GT480">
        <v>1437</v>
      </c>
      <c r="GU480">
        <v>4.2419399999999996</v>
      </c>
      <c r="GV480">
        <v>0</v>
      </c>
      <c r="GW480">
        <v>1.9982899999999999</v>
      </c>
      <c r="GX480">
        <v>2.6928700000000001</v>
      </c>
      <c r="GY480">
        <v>2.0935100000000002</v>
      </c>
      <c r="GZ480">
        <v>2.3754900000000001</v>
      </c>
      <c r="HA480">
        <v>42.510300000000001</v>
      </c>
      <c r="HB480">
        <v>15.2003</v>
      </c>
      <c r="HC480">
        <v>18</v>
      </c>
      <c r="HD480">
        <v>431.62200000000001</v>
      </c>
      <c r="HE480">
        <v>647.62800000000004</v>
      </c>
      <c r="HF480">
        <v>20.547999999999998</v>
      </c>
      <c r="HG480">
        <v>28.047899999999998</v>
      </c>
      <c r="HH480">
        <v>30.0001</v>
      </c>
      <c r="HI480">
        <v>27.907299999999999</v>
      </c>
      <c r="HJ480">
        <v>27.894300000000001</v>
      </c>
      <c r="HK480">
        <v>85.594999999999999</v>
      </c>
      <c r="HL480">
        <v>36.639000000000003</v>
      </c>
      <c r="HM480">
        <v>0</v>
      </c>
      <c r="HN480">
        <v>20.5505</v>
      </c>
      <c r="HO480">
        <v>1920.38</v>
      </c>
      <c r="HP480">
        <v>20.399999999999999</v>
      </c>
      <c r="HQ480">
        <v>96.540999999999997</v>
      </c>
      <c r="HR480">
        <v>100.02500000000001</v>
      </c>
    </row>
    <row r="481" spans="1:226" x14ac:dyDescent="0.2">
      <c r="A481">
        <v>465</v>
      </c>
      <c r="B481">
        <v>1657297723.5999999</v>
      </c>
      <c r="C481">
        <v>6119.0999999046298</v>
      </c>
      <c r="D481" t="s">
        <v>1292</v>
      </c>
      <c r="E481" t="s">
        <v>1293</v>
      </c>
      <c r="F481">
        <v>5</v>
      </c>
      <c r="G481" t="s">
        <v>1067</v>
      </c>
      <c r="H481" t="s">
        <v>354</v>
      </c>
      <c r="I481">
        <v>1657297715.81429</v>
      </c>
      <c r="J481">
        <f t="shared" si="238"/>
        <v>1.0318003512341447E-3</v>
      </c>
      <c r="K481">
        <f t="shared" si="239"/>
        <v>1.0318003512341447</v>
      </c>
      <c r="L481">
        <f t="shared" si="240"/>
        <v>34.80632016250464</v>
      </c>
      <c r="M481">
        <f t="shared" si="241"/>
        <v>1852.1978571428599</v>
      </c>
      <c r="N481">
        <f t="shared" si="242"/>
        <v>574.6647390233677</v>
      </c>
      <c r="O481">
        <f t="shared" si="243"/>
        <v>42.496338140116322</v>
      </c>
      <c r="P481">
        <f t="shared" si="244"/>
        <v>136.9696469863643</v>
      </c>
      <c r="Q481">
        <f t="shared" si="245"/>
        <v>4.5468052289450341E-2</v>
      </c>
      <c r="R481">
        <f t="shared" si="246"/>
        <v>3.1686105980624695</v>
      </c>
      <c r="S481">
        <f t="shared" si="247"/>
        <v>4.5108675729998882E-2</v>
      </c>
      <c r="T481">
        <f t="shared" si="248"/>
        <v>2.8224973967909801E-2</v>
      </c>
      <c r="U481">
        <f t="shared" si="249"/>
        <v>321.51585388711277</v>
      </c>
      <c r="V481">
        <f t="shared" si="250"/>
        <v>26.071863628147241</v>
      </c>
      <c r="W481">
        <f t="shared" si="251"/>
        <v>25.012467857142902</v>
      </c>
      <c r="X481">
        <f t="shared" si="252"/>
        <v>3.1820418830468151</v>
      </c>
      <c r="Y481">
        <f t="shared" si="253"/>
        <v>49.880055770078343</v>
      </c>
      <c r="Z481">
        <f t="shared" si="254"/>
        <v>1.5445975007842581</v>
      </c>
      <c r="AA481">
        <f t="shared" si="255"/>
        <v>3.096623443855127</v>
      </c>
      <c r="AB481">
        <f t="shared" si="256"/>
        <v>1.6374443822625571</v>
      </c>
      <c r="AC481">
        <f t="shared" si="257"/>
        <v>-45.50239548942578</v>
      </c>
      <c r="AD481">
        <f t="shared" si="258"/>
        <v>-77.840588773553193</v>
      </c>
      <c r="AE481">
        <f t="shared" si="259"/>
        <v>-5.1850810271125276</v>
      </c>
      <c r="AF481">
        <f t="shared" si="260"/>
        <v>192.98778859702128</v>
      </c>
      <c r="AG481">
        <f t="shared" si="261"/>
        <v>69.033768878373081</v>
      </c>
      <c r="AH481">
        <f t="shared" si="262"/>
        <v>1.0341933329669823</v>
      </c>
      <c r="AI481">
        <f t="shared" si="263"/>
        <v>34.80632016250464</v>
      </c>
      <c r="AJ481">
        <v>1940.20235792176</v>
      </c>
      <c r="AK481">
        <v>1912.22157575757</v>
      </c>
      <c r="AL481">
        <v>2.2317400150578299</v>
      </c>
      <c r="AM481">
        <v>66.044289892535204</v>
      </c>
      <c r="AN481">
        <f t="shared" si="264"/>
        <v>1.0318003512341447</v>
      </c>
      <c r="AO481">
        <v>20.344182742089401</v>
      </c>
      <c r="AP481">
        <v>20.889860606060601</v>
      </c>
      <c r="AQ481">
        <v>-3.2269430405886603E-5</v>
      </c>
      <c r="AR481">
        <v>78.802789621625607</v>
      </c>
      <c r="AS481">
        <v>13</v>
      </c>
      <c r="AT481">
        <v>3</v>
      </c>
      <c r="AU481">
        <f t="shared" si="265"/>
        <v>1</v>
      </c>
      <c r="AV481">
        <f t="shared" si="266"/>
        <v>0</v>
      </c>
      <c r="AW481">
        <f t="shared" si="267"/>
        <v>39340.97281986021</v>
      </c>
      <c r="AX481">
        <f t="shared" si="268"/>
        <v>1999.9985714285699</v>
      </c>
      <c r="AY481">
        <f t="shared" si="269"/>
        <v>1681.1988424285546</v>
      </c>
      <c r="AZ481">
        <f t="shared" si="270"/>
        <v>0.84060002164286485</v>
      </c>
      <c r="BA481">
        <f t="shared" si="271"/>
        <v>0.16075804177072919</v>
      </c>
      <c r="BB481">
        <v>2.7</v>
      </c>
      <c r="BC481">
        <v>0.5</v>
      </c>
      <c r="BD481" t="s">
        <v>355</v>
      </c>
      <c r="BE481">
        <v>2</v>
      </c>
      <c r="BF481" t="b">
        <v>1</v>
      </c>
      <c r="BG481">
        <v>1657297715.81429</v>
      </c>
      <c r="BH481">
        <v>1852.1978571428599</v>
      </c>
      <c r="BI481">
        <v>1890.51</v>
      </c>
      <c r="BJ481">
        <v>20.887110714285701</v>
      </c>
      <c r="BK481">
        <v>20.3403178571429</v>
      </c>
      <c r="BL481">
        <v>1848.7939285714299</v>
      </c>
      <c r="BM481">
        <v>20.704667857142901</v>
      </c>
      <c r="BN481">
        <v>500.00625000000002</v>
      </c>
      <c r="BO481">
        <v>73.849792857142802</v>
      </c>
      <c r="BP481">
        <v>9.9999525000000006E-2</v>
      </c>
      <c r="BQ481">
        <v>24.556796428571399</v>
      </c>
      <c r="BR481">
        <v>25.012467857142902</v>
      </c>
      <c r="BS481">
        <v>999.9</v>
      </c>
      <c r="BT481">
        <v>0</v>
      </c>
      <c r="BU481">
        <v>0</v>
      </c>
      <c r="BV481">
        <v>9992.2307142857098</v>
      </c>
      <c r="BW481">
        <v>0</v>
      </c>
      <c r="BX481">
        <v>1157.9857142857099</v>
      </c>
      <c r="BY481">
        <v>-38.311824999999999</v>
      </c>
      <c r="BZ481">
        <v>1891.7114285714299</v>
      </c>
      <c r="CA481">
        <v>1929.7621428571399</v>
      </c>
      <c r="CB481">
        <v>0.54679464285714297</v>
      </c>
      <c r="CC481">
        <v>1890.51</v>
      </c>
      <c r="CD481">
        <v>20.3403178571429</v>
      </c>
      <c r="CE481">
        <v>1.5425092857142899</v>
      </c>
      <c r="CF481">
        <v>1.5021285714285699</v>
      </c>
      <c r="CG481">
        <v>13.396178571428599</v>
      </c>
      <c r="CH481">
        <v>12.9898428571429</v>
      </c>
      <c r="CI481">
        <v>1999.9985714285699</v>
      </c>
      <c r="CJ481">
        <v>0.979999535714286</v>
      </c>
      <c r="CK481">
        <v>2.00006785714286E-2</v>
      </c>
      <c r="CL481">
        <v>0</v>
      </c>
      <c r="CM481">
        <v>2.56213214285714</v>
      </c>
      <c r="CN481">
        <v>0</v>
      </c>
      <c r="CO481">
        <v>7207.5150000000003</v>
      </c>
      <c r="CP481">
        <v>16705.3892857143</v>
      </c>
      <c r="CQ481">
        <v>45.125</v>
      </c>
      <c r="CR481">
        <v>46.561999999999998</v>
      </c>
      <c r="CS481">
        <v>46.129428571428598</v>
      </c>
      <c r="CT481">
        <v>44.936999999999998</v>
      </c>
      <c r="CU481">
        <v>44.25</v>
      </c>
      <c r="CV481">
        <v>1959.9978571428601</v>
      </c>
      <c r="CW481">
        <v>40.001428571428598</v>
      </c>
      <c r="CX481">
        <v>0</v>
      </c>
      <c r="CY481">
        <v>1651536998.0999999</v>
      </c>
      <c r="CZ481">
        <v>0</v>
      </c>
      <c r="DA481">
        <v>0</v>
      </c>
      <c r="DB481" t="s">
        <v>356</v>
      </c>
      <c r="DC481">
        <v>1657211493.5999999</v>
      </c>
      <c r="DD481">
        <v>1657211497.5999999</v>
      </c>
      <c r="DE481">
        <v>0</v>
      </c>
      <c r="DF481">
        <v>1.526</v>
      </c>
      <c r="DG481">
        <v>4.4999999999999998E-2</v>
      </c>
      <c r="DH481">
        <v>2.6110000000000002</v>
      </c>
      <c r="DI481">
        <v>0.157</v>
      </c>
      <c r="DJ481">
        <v>420</v>
      </c>
      <c r="DK481">
        <v>20</v>
      </c>
      <c r="DL481">
        <v>0.57999999999999996</v>
      </c>
      <c r="DM481">
        <v>0.22</v>
      </c>
      <c r="DN481">
        <v>-39.752047500000003</v>
      </c>
      <c r="DO481">
        <v>26.7158983114447</v>
      </c>
      <c r="DP481">
        <v>3.13478612396344</v>
      </c>
      <c r="DQ481">
        <v>0</v>
      </c>
      <c r="DR481">
        <v>0.55396937499999999</v>
      </c>
      <c r="DS481">
        <v>-9.8360701688555999E-2</v>
      </c>
      <c r="DT481">
        <v>1.3237225207133701E-2</v>
      </c>
      <c r="DU481">
        <v>1</v>
      </c>
      <c r="DV481">
        <v>1</v>
      </c>
      <c r="DW481">
        <v>2</v>
      </c>
      <c r="DX481" t="s">
        <v>363</v>
      </c>
      <c r="DY481">
        <v>2.8555899999999999</v>
      </c>
      <c r="DZ481">
        <v>2.7165499999999998</v>
      </c>
      <c r="EA481">
        <v>0.20147699999999999</v>
      </c>
      <c r="EB481">
        <v>0.20299300000000001</v>
      </c>
      <c r="EC481">
        <v>7.6534199999999997E-2</v>
      </c>
      <c r="ED481">
        <v>7.5046100000000004E-2</v>
      </c>
      <c r="EE481">
        <v>22496.2</v>
      </c>
      <c r="EF481">
        <v>19511.3</v>
      </c>
      <c r="EG481">
        <v>25226.5</v>
      </c>
      <c r="EH481">
        <v>23846.2</v>
      </c>
      <c r="EI481">
        <v>39785.1</v>
      </c>
      <c r="EJ481">
        <v>36520</v>
      </c>
      <c r="EK481">
        <v>45618.8</v>
      </c>
      <c r="EL481">
        <v>42548.1</v>
      </c>
      <c r="EM481">
        <v>1.7902499999999999</v>
      </c>
      <c r="EN481">
        <v>2.1185</v>
      </c>
      <c r="EO481">
        <v>5.9045899999999998E-2</v>
      </c>
      <c r="EP481">
        <v>0</v>
      </c>
      <c r="EQ481">
        <v>24.048100000000002</v>
      </c>
      <c r="ER481">
        <v>999.9</v>
      </c>
      <c r="ES481">
        <v>34.506999999999998</v>
      </c>
      <c r="ET481">
        <v>36.698999999999998</v>
      </c>
      <c r="EU481">
        <v>28.981400000000001</v>
      </c>
      <c r="EV481">
        <v>51.722999999999999</v>
      </c>
      <c r="EW481">
        <v>36.863</v>
      </c>
      <c r="EX481">
        <v>2</v>
      </c>
      <c r="EY481">
        <v>6.11026E-2</v>
      </c>
      <c r="EZ481">
        <v>2.88192</v>
      </c>
      <c r="FA481">
        <v>20.220600000000001</v>
      </c>
      <c r="FB481">
        <v>5.2325600000000003</v>
      </c>
      <c r="FC481">
        <v>11.992000000000001</v>
      </c>
      <c r="FD481">
        <v>4.9560000000000004</v>
      </c>
      <c r="FE481">
        <v>3.3039000000000001</v>
      </c>
      <c r="FF481">
        <v>9999</v>
      </c>
      <c r="FG481">
        <v>5212.1000000000004</v>
      </c>
      <c r="FH481">
        <v>329.9</v>
      </c>
      <c r="FI481">
        <v>9999</v>
      </c>
      <c r="FJ481">
        <v>1.86829</v>
      </c>
      <c r="FK481">
        <v>1.8640099999999999</v>
      </c>
      <c r="FL481">
        <v>1.87147</v>
      </c>
      <c r="FM481">
        <v>1.8626</v>
      </c>
      <c r="FN481">
        <v>1.86188</v>
      </c>
      <c r="FO481">
        <v>1.86829</v>
      </c>
      <c r="FP481">
        <v>1.8585</v>
      </c>
      <c r="FQ481">
        <v>1.8647199999999999</v>
      </c>
      <c r="FR481">
        <v>5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3.49</v>
      </c>
      <c r="GF481">
        <v>0.1825</v>
      </c>
      <c r="GG481">
        <v>0.30658851354286398</v>
      </c>
      <c r="GH481">
        <v>2.2958890734485699E-3</v>
      </c>
      <c r="GI481">
        <v>-1.86257123826648E-6</v>
      </c>
      <c r="GJ481">
        <v>8.2594232886446805E-10</v>
      </c>
      <c r="GK481">
        <v>-0.101148223110564</v>
      </c>
      <c r="GL481">
        <v>-3.7577424899751702E-2</v>
      </c>
      <c r="GM481">
        <v>3.3046140057118702E-3</v>
      </c>
      <c r="GN481">
        <v>-3.9997718568980099E-5</v>
      </c>
      <c r="GO481">
        <v>3</v>
      </c>
      <c r="GP481">
        <v>2332</v>
      </c>
      <c r="GQ481">
        <v>2</v>
      </c>
      <c r="GR481">
        <v>24</v>
      </c>
      <c r="GS481">
        <v>1437.2</v>
      </c>
      <c r="GT481">
        <v>1437.1</v>
      </c>
      <c r="GU481">
        <v>4.2443799999999996</v>
      </c>
      <c r="GV481">
        <v>0</v>
      </c>
      <c r="GW481">
        <v>1.9982899999999999</v>
      </c>
      <c r="GX481">
        <v>2.6928700000000001</v>
      </c>
      <c r="GY481">
        <v>2.0935100000000002</v>
      </c>
      <c r="GZ481">
        <v>2.4060100000000002</v>
      </c>
      <c r="HA481">
        <v>42.536999999999999</v>
      </c>
      <c r="HB481">
        <v>15.209</v>
      </c>
      <c r="HC481">
        <v>18</v>
      </c>
      <c r="HD481">
        <v>431.548</v>
      </c>
      <c r="HE481">
        <v>647.49099999999999</v>
      </c>
      <c r="HF481">
        <v>20.5383</v>
      </c>
      <c r="HG481">
        <v>28.0489</v>
      </c>
      <c r="HH481">
        <v>30.0001</v>
      </c>
      <c r="HI481">
        <v>27.908899999999999</v>
      </c>
      <c r="HJ481">
        <v>27.896699999999999</v>
      </c>
      <c r="HK481">
        <v>86.870400000000004</v>
      </c>
      <c r="HL481">
        <v>36.639000000000003</v>
      </c>
      <c r="HM481">
        <v>0</v>
      </c>
      <c r="HN481">
        <v>20.544899999999998</v>
      </c>
      <c r="HO481">
        <v>1940.66</v>
      </c>
      <c r="HP481">
        <v>20.408000000000001</v>
      </c>
      <c r="HQ481">
        <v>96.539699999999996</v>
      </c>
      <c r="HR481">
        <v>100.02500000000001</v>
      </c>
    </row>
    <row r="482" spans="1:226" x14ac:dyDescent="0.2">
      <c r="A482">
        <v>466</v>
      </c>
      <c r="B482">
        <v>1657297728.5999999</v>
      </c>
      <c r="C482">
        <v>6124.0999999046298</v>
      </c>
      <c r="D482" t="s">
        <v>1294</v>
      </c>
      <c r="E482" t="s">
        <v>1295</v>
      </c>
      <c r="F482">
        <v>5</v>
      </c>
      <c r="G482" t="s">
        <v>1067</v>
      </c>
      <c r="H482" t="s">
        <v>354</v>
      </c>
      <c r="I482">
        <v>1657297721.0999999</v>
      </c>
      <c r="J482">
        <f t="shared" si="238"/>
        <v>1.0182438740527502E-3</v>
      </c>
      <c r="K482">
        <f t="shared" si="239"/>
        <v>1.0182438740527502</v>
      </c>
      <c r="L482">
        <f t="shared" si="240"/>
        <v>34.225405696678216</v>
      </c>
      <c r="M482">
        <f t="shared" si="241"/>
        <v>1866.24555555556</v>
      </c>
      <c r="N482">
        <f t="shared" si="242"/>
        <v>592.15809853029145</v>
      </c>
      <c r="O482">
        <f t="shared" si="243"/>
        <v>43.789872597056679</v>
      </c>
      <c r="P482">
        <f t="shared" si="244"/>
        <v>138.0081692970729</v>
      </c>
      <c r="Q482">
        <f t="shared" si="245"/>
        <v>4.4851841507152219E-2</v>
      </c>
      <c r="R482">
        <f t="shared" si="246"/>
        <v>3.1693855628507075</v>
      </c>
      <c r="S482">
        <f t="shared" si="247"/>
        <v>4.4502184291374702E-2</v>
      </c>
      <c r="T482">
        <f t="shared" si="248"/>
        <v>2.784505312521534E-2</v>
      </c>
      <c r="U482">
        <f t="shared" si="249"/>
        <v>321.52156055555525</v>
      </c>
      <c r="V482">
        <f t="shared" si="250"/>
        <v>26.070029171264391</v>
      </c>
      <c r="W482">
        <f t="shared" si="251"/>
        <v>25.016162962963001</v>
      </c>
      <c r="X482">
        <f t="shared" si="252"/>
        <v>3.1827428849649735</v>
      </c>
      <c r="Y482">
        <f t="shared" si="253"/>
        <v>49.901060222251893</v>
      </c>
      <c r="Z482">
        <f t="shared" si="254"/>
        <v>1.544803947183931</v>
      </c>
      <c r="AA482">
        <f t="shared" si="255"/>
        <v>3.0957337184893552</v>
      </c>
      <c r="AB482">
        <f t="shared" si="256"/>
        <v>1.6379389377810425</v>
      </c>
      <c r="AC482">
        <f t="shared" si="257"/>
        <v>-44.904554845726281</v>
      </c>
      <c r="AD482">
        <f t="shared" si="258"/>
        <v>-79.311823141361842</v>
      </c>
      <c r="AE482">
        <f t="shared" si="259"/>
        <v>-5.2817610265218073</v>
      </c>
      <c r="AF482">
        <f t="shared" si="260"/>
        <v>192.02342154194531</v>
      </c>
      <c r="AG482">
        <f t="shared" si="261"/>
        <v>59.343668350137833</v>
      </c>
      <c r="AH482">
        <f t="shared" si="262"/>
        <v>1.0279134627058046</v>
      </c>
      <c r="AI482">
        <f t="shared" si="263"/>
        <v>34.225405696678216</v>
      </c>
      <c r="AJ482">
        <v>1942.7817125305</v>
      </c>
      <c r="AK482">
        <v>1919.0756363636399</v>
      </c>
      <c r="AL482">
        <v>1.22820060578541</v>
      </c>
      <c r="AM482">
        <v>66.044289892535204</v>
      </c>
      <c r="AN482">
        <f t="shared" si="264"/>
        <v>1.0182438740527502</v>
      </c>
      <c r="AO482">
        <v>20.350063862110201</v>
      </c>
      <c r="AP482">
        <v>20.888421818181801</v>
      </c>
      <c r="AQ482">
        <v>1.7356660347968799E-6</v>
      </c>
      <c r="AR482">
        <v>78.802789621625607</v>
      </c>
      <c r="AS482">
        <v>13</v>
      </c>
      <c r="AT482">
        <v>3</v>
      </c>
      <c r="AU482">
        <f t="shared" si="265"/>
        <v>1</v>
      </c>
      <c r="AV482">
        <f t="shared" si="266"/>
        <v>0</v>
      </c>
      <c r="AW482">
        <f t="shared" si="267"/>
        <v>39354.515713663386</v>
      </c>
      <c r="AX482">
        <f t="shared" si="268"/>
        <v>2000.0314814814799</v>
      </c>
      <c r="AY482">
        <f t="shared" si="269"/>
        <v>1681.2267222222208</v>
      </c>
      <c r="AZ482">
        <f t="shared" si="270"/>
        <v>0.84060012944240692</v>
      </c>
      <c r="BA482">
        <f t="shared" si="271"/>
        <v>0.16075824982384535</v>
      </c>
      <c r="BB482">
        <v>2.7</v>
      </c>
      <c r="BC482">
        <v>0.5</v>
      </c>
      <c r="BD482" t="s">
        <v>355</v>
      </c>
      <c r="BE482">
        <v>2</v>
      </c>
      <c r="BF482" t="b">
        <v>1</v>
      </c>
      <c r="BG482">
        <v>1657297721.0999999</v>
      </c>
      <c r="BH482">
        <v>1866.24555555556</v>
      </c>
      <c r="BI482">
        <v>1899.3270370370401</v>
      </c>
      <c r="BJ482">
        <v>20.8899481481481</v>
      </c>
      <c r="BK482">
        <v>20.346470370370401</v>
      </c>
      <c r="BL482">
        <v>1862.78666666667</v>
      </c>
      <c r="BM482">
        <v>20.707377777777801</v>
      </c>
      <c r="BN482">
        <v>500.00003703703698</v>
      </c>
      <c r="BO482">
        <v>73.849644444444394</v>
      </c>
      <c r="BP482">
        <v>9.9986077777777793E-2</v>
      </c>
      <c r="BQ482">
        <v>24.551992592592601</v>
      </c>
      <c r="BR482">
        <v>25.016162962963001</v>
      </c>
      <c r="BS482">
        <v>999.9</v>
      </c>
      <c r="BT482">
        <v>0</v>
      </c>
      <c r="BU482">
        <v>0</v>
      </c>
      <c r="BV482">
        <v>9995.6692592592608</v>
      </c>
      <c r="BW482">
        <v>0</v>
      </c>
      <c r="BX482">
        <v>1158.54481481481</v>
      </c>
      <c r="BY482">
        <v>-33.080766666666698</v>
      </c>
      <c r="BZ482">
        <v>1906.0644444444399</v>
      </c>
      <c r="CA482">
        <v>1938.7751851851899</v>
      </c>
      <c r="CB482">
        <v>0.543479259259259</v>
      </c>
      <c r="CC482">
        <v>1899.3270370370401</v>
      </c>
      <c r="CD482">
        <v>20.346470370370401</v>
      </c>
      <c r="CE482">
        <v>1.5427155555555601</v>
      </c>
      <c r="CF482">
        <v>1.50258</v>
      </c>
      <c r="CG482">
        <v>13.398229629629601</v>
      </c>
      <c r="CH482">
        <v>12.9944333333333</v>
      </c>
      <c r="CI482">
        <v>2000.0314814814799</v>
      </c>
      <c r="CJ482">
        <v>0.97999629629629603</v>
      </c>
      <c r="CK482">
        <v>2.0003962962963001E-2</v>
      </c>
      <c r="CL482">
        <v>0</v>
      </c>
      <c r="CM482">
        <v>2.5881814814814801</v>
      </c>
      <c r="CN482">
        <v>0</v>
      </c>
      <c r="CO482">
        <v>7200.7166666666699</v>
      </c>
      <c r="CP482">
        <v>16705.644444444399</v>
      </c>
      <c r="CQ482">
        <v>45.125</v>
      </c>
      <c r="CR482">
        <v>46.561999999999998</v>
      </c>
      <c r="CS482">
        <v>46.125</v>
      </c>
      <c r="CT482">
        <v>44.936999999999998</v>
      </c>
      <c r="CU482">
        <v>44.25</v>
      </c>
      <c r="CV482">
        <v>1960.0222222222201</v>
      </c>
      <c r="CW482">
        <v>40.009259259259302</v>
      </c>
      <c r="CX482">
        <v>0</v>
      </c>
      <c r="CY482">
        <v>1651537003.5</v>
      </c>
      <c r="CZ482">
        <v>0</v>
      </c>
      <c r="DA482">
        <v>0</v>
      </c>
      <c r="DB482" t="s">
        <v>356</v>
      </c>
      <c r="DC482">
        <v>1657211493.5999999</v>
      </c>
      <c r="DD482">
        <v>1657211497.5999999</v>
      </c>
      <c r="DE482">
        <v>0</v>
      </c>
      <c r="DF482">
        <v>1.526</v>
      </c>
      <c r="DG482">
        <v>4.4999999999999998E-2</v>
      </c>
      <c r="DH482">
        <v>2.6110000000000002</v>
      </c>
      <c r="DI482">
        <v>0.157</v>
      </c>
      <c r="DJ482">
        <v>420</v>
      </c>
      <c r="DK482">
        <v>20</v>
      </c>
      <c r="DL482">
        <v>0.57999999999999996</v>
      </c>
      <c r="DM482">
        <v>0.22</v>
      </c>
      <c r="DN482">
        <v>-36.338574999999999</v>
      </c>
      <c r="DO482">
        <v>56.490076547842499</v>
      </c>
      <c r="DP482">
        <v>5.6851201599328602</v>
      </c>
      <c r="DQ482">
        <v>0</v>
      </c>
      <c r="DR482">
        <v>0.54523359999999998</v>
      </c>
      <c r="DS482">
        <v>-3.23795121951235E-2</v>
      </c>
      <c r="DT482">
        <v>4.3724792955484697E-3</v>
      </c>
      <c r="DU482">
        <v>1</v>
      </c>
      <c r="DV482">
        <v>1</v>
      </c>
      <c r="DW482">
        <v>2</v>
      </c>
      <c r="DX482" t="s">
        <v>363</v>
      </c>
      <c r="DY482">
        <v>2.8555700000000002</v>
      </c>
      <c r="DZ482">
        <v>2.7162700000000002</v>
      </c>
      <c r="EA482">
        <v>0.201878</v>
      </c>
      <c r="EB482">
        <v>0.20305699999999999</v>
      </c>
      <c r="EC482">
        <v>7.6533699999999996E-2</v>
      </c>
      <c r="ED482">
        <v>7.5063500000000005E-2</v>
      </c>
      <c r="EE482">
        <v>22484.9</v>
      </c>
      <c r="EF482">
        <v>19509.7</v>
      </c>
      <c r="EG482">
        <v>25226.5</v>
      </c>
      <c r="EH482">
        <v>23846.1</v>
      </c>
      <c r="EI482">
        <v>39784.800000000003</v>
      </c>
      <c r="EJ482">
        <v>36519.5</v>
      </c>
      <c r="EK482">
        <v>45618.400000000001</v>
      </c>
      <c r="EL482">
        <v>42548.3</v>
      </c>
      <c r="EM482">
        <v>1.7903500000000001</v>
      </c>
      <c r="EN482">
        <v>2.1185299999999998</v>
      </c>
      <c r="EO482">
        <v>5.84871E-2</v>
      </c>
      <c r="EP482">
        <v>0</v>
      </c>
      <c r="EQ482">
        <v>24.055099999999999</v>
      </c>
      <c r="ER482">
        <v>999.9</v>
      </c>
      <c r="ES482">
        <v>34.506999999999998</v>
      </c>
      <c r="ET482">
        <v>36.728999999999999</v>
      </c>
      <c r="EU482">
        <v>29.026900000000001</v>
      </c>
      <c r="EV482">
        <v>52.033000000000001</v>
      </c>
      <c r="EW482">
        <v>36.9071</v>
      </c>
      <c r="EX482">
        <v>2</v>
      </c>
      <c r="EY482">
        <v>6.1206799999999999E-2</v>
      </c>
      <c r="EZ482">
        <v>2.9150700000000001</v>
      </c>
      <c r="FA482">
        <v>20.22</v>
      </c>
      <c r="FB482">
        <v>5.23271</v>
      </c>
      <c r="FC482">
        <v>11.9917</v>
      </c>
      <c r="FD482">
        <v>4.9561000000000002</v>
      </c>
      <c r="FE482">
        <v>3.3039999999999998</v>
      </c>
      <c r="FF482">
        <v>9999</v>
      </c>
      <c r="FG482">
        <v>5212.3999999999996</v>
      </c>
      <c r="FH482">
        <v>329.9</v>
      </c>
      <c r="FI482">
        <v>9999</v>
      </c>
      <c r="FJ482">
        <v>1.86829</v>
      </c>
      <c r="FK482">
        <v>1.8640099999999999</v>
      </c>
      <c r="FL482">
        <v>1.8714900000000001</v>
      </c>
      <c r="FM482">
        <v>1.8626100000000001</v>
      </c>
      <c r="FN482">
        <v>1.86188</v>
      </c>
      <c r="FO482">
        <v>1.86829</v>
      </c>
      <c r="FP482">
        <v>1.8584799999999999</v>
      </c>
      <c r="FQ482">
        <v>1.8647499999999999</v>
      </c>
      <c r="FR482">
        <v>5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3.51</v>
      </c>
      <c r="GF482">
        <v>0.1825</v>
      </c>
      <c r="GG482">
        <v>0.30658851354286398</v>
      </c>
      <c r="GH482">
        <v>2.2958890734485699E-3</v>
      </c>
      <c r="GI482">
        <v>-1.86257123826648E-6</v>
      </c>
      <c r="GJ482">
        <v>8.2594232886446805E-10</v>
      </c>
      <c r="GK482">
        <v>-0.101148223110564</v>
      </c>
      <c r="GL482">
        <v>-3.7577424899751702E-2</v>
      </c>
      <c r="GM482">
        <v>3.3046140057118702E-3</v>
      </c>
      <c r="GN482">
        <v>-3.9997718568980099E-5</v>
      </c>
      <c r="GO482">
        <v>3</v>
      </c>
      <c r="GP482">
        <v>2332</v>
      </c>
      <c r="GQ482">
        <v>2</v>
      </c>
      <c r="GR482">
        <v>24</v>
      </c>
      <c r="GS482">
        <v>1437.2</v>
      </c>
      <c r="GT482">
        <v>1437.2</v>
      </c>
      <c r="GU482">
        <v>4.2443799999999996</v>
      </c>
      <c r="GV482">
        <v>0</v>
      </c>
      <c r="GW482">
        <v>1.9982899999999999</v>
      </c>
      <c r="GX482">
        <v>2.6928700000000001</v>
      </c>
      <c r="GY482">
        <v>2.0935100000000002</v>
      </c>
      <c r="GZ482">
        <v>2.4133300000000002</v>
      </c>
      <c r="HA482">
        <v>42.563699999999997</v>
      </c>
      <c r="HB482">
        <v>15.209</v>
      </c>
      <c r="HC482">
        <v>18</v>
      </c>
      <c r="HD482">
        <v>431.60500000000002</v>
      </c>
      <c r="HE482">
        <v>647.51199999999994</v>
      </c>
      <c r="HF482">
        <v>20.531300000000002</v>
      </c>
      <c r="HG482">
        <v>28.0489</v>
      </c>
      <c r="HH482">
        <v>30.0002</v>
      </c>
      <c r="HI482">
        <v>27.908899999999999</v>
      </c>
      <c r="HJ482">
        <v>27.896699999999999</v>
      </c>
      <c r="HK482">
        <v>88.778899999999993</v>
      </c>
      <c r="HL482">
        <v>36.639000000000003</v>
      </c>
      <c r="HM482">
        <v>0</v>
      </c>
      <c r="HN482">
        <v>20.525700000000001</v>
      </c>
      <c r="HO482">
        <v>1954.16</v>
      </c>
      <c r="HP482">
        <v>20.416899999999998</v>
      </c>
      <c r="HQ482">
        <v>96.539199999999994</v>
      </c>
      <c r="HR482">
        <v>100.02500000000001</v>
      </c>
    </row>
    <row r="483" spans="1:226" x14ac:dyDescent="0.2">
      <c r="A483">
        <v>467</v>
      </c>
      <c r="B483">
        <v>1657297733.5999999</v>
      </c>
      <c r="C483">
        <v>6129.0999999046298</v>
      </c>
      <c r="D483" t="s">
        <v>1296</v>
      </c>
      <c r="E483" t="s">
        <v>1297</v>
      </c>
      <c r="F483">
        <v>5</v>
      </c>
      <c r="G483" t="s">
        <v>1067</v>
      </c>
      <c r="H483" t="s">
        <v>354</v>
      </c>
      <c r="I483">
        <v>1657297725.81429</v>
      </c>
      <c r="J483">
        <f t="shared" si="238"/>
        <v>9.9945036907537837E-4</v>
      </c>
      <c r="K483">
        <f t="shared" si="239"/>
        <v>0.99945036907537843</v>
      </c>
      <c r="L483">
        <f t="shared" si="240"/>
        <v>34.959017394901466</v>
      </c>
      <c r="M483">
        <f t="shared" si="241"/>
        <v>1874.7189285714301</v>
      </c>
      <c r="N483">
        <f t="shared" si="242"/>
        <v>551.48323418715381</v>
      </c>
      <c r="O483">
        <f t="shared" si="243"/>
        <v>40.782011594700798</v>
      </c>
      <c r="P483">
        <f t="shared" si="244"/>
        <v>138.63487472016067</v>
      </c>
      <c r="Q483">
        <f t="shared" si="245"/>
        <v>4.4026043301078184E-2</v>
      </c>
      <c r="R483">
        <f t="shared" si="246"/>
        <v>3.1670369963080995</v>
      </c>
      <c r="S483">
        <f t="shared" si="247"/>
        <v>4.3688843117967703E-2</v>
      </c>
      <c r="T483">
        <f t="shared" si="248"/>
        <v>2.7335607610889705E-2</v>
      </c>
      <c r="U483">
        <f t="shared" si="249"/>
        <v>321.51707185714241</v>
      </c>
      <c r="V483">
        <f t="shared" si="250"/>
        <v>26.068358036006632</v>
      </c>
      <c r="W483">
        <f t="shared" si="251"/>
        <v>25.014382142857102</v>
      </c>
      <c r="X483">
        <f t="shared" si="252"/>
        <v>3.182405027102388</v>
      </c>
      <c r="Y483">
        <f t="shared" si="253"/>
        <v>49.921363287968695</v>
      </c>
      <c r="Z483">
        <f t="shared" si="254"/>
        <v>1.5447613860129357</v>
      </c>
      <c r="AA483">
        <f t="shared" si="255"/>
        <v>3.0943894242271845</v>
      </c>
      <c r="AB483">
        <f t="shared" si="256"/>
        <v>1.6376436410894524</v>
      </c>
      <c r="AC483">
        <f t="shared" si="257"/>
        <v>-44.075761276224185</v>
      </c>
      <c r="AD483">
        <f t="shared" si="258"/>
        <v>-80.18865086164179</v>
      </c>
      <c r="AE483">
        <f t="shared" si="259"/>
        <v>-5.3438700304991986</v>
      </c>
      <c r="AF483">
        <f t="shared" si="260"/>
        <v>191.90878968877723</v>
      </c>
      <c r="AG483">
        <f t="shared" si="261"/>
        <v>49.517497053446519</v>
      </c>
      <c r="AH483">
        <f t="shared" si="262"/>
        <v>1.0175831315518686</v>
      </c>
      <c r="AI483">
        <f t="shared" si="263"/>
        <v>34.959017394901466</v>
      </c>
      <c r="AJ483">
        <v>1943.3309680837999</v>
      </c>
      <c r="AK483">
        <v>1922.11878787879</v>
      </c>
      <c r="AL483">
        <v>0.49297291768847501</v>
      </c>
      <c r="AM483">
        <v>66.044289892535204</v>
      </c>
      <c r="AN483">
        <f t="shared" si="264"/>
        <v>0.99945036907537843</v>
      </c>
      <c r="AO483">
        <v>20.356221880128398</v>
      </c>
      <c r="AP483">
        <v>20.8846472727273</v>
      </c>
      <c r="AQ483">
        <v>-2.8108324466511498E-6</v>
      </c>
      <c r="AR483">
        <v>78.802789621625607</v>
      </c>
      <c r="AS483">
        <v>13</v>
      </c>
      <c r="AT483">
        <v>3</v>
      </c>
      <c r="AU483">
        <f t="shared" si="265"/>
        <v>1</v>
      </c>
      <c r="AV483">
        <f t="shared" si="266"/>
        <v>0</v>
      </c>
      <c r="AW483">
        <f t="shared" si="267"/>
        <v>39316.347441228536</v>
      </c>
      <c r="AX483">
        <f t="shared" si="268"/>
        <v>2000.00464285714</v>
      </c>
      <c r="AY483">
        <f t="shared" si="269"/>
        <v>1681.2040714285693</v>
      </c>
      <c r="AZ483">
        <f t="shared" si="270"/>
        <v>0.8406000843212329</v>
      </c>
      <c r="BA483">
        <f t="shared" si="271"/>
        <v>0.16075816273997937</v>
      </c>
      <c r="BB483">
        <v>2.7</v>
      </c>
      <c r="BC483">
        <v>0.5</v>
      </c>
      <c r="BD483" t="s">
        <v>355</v>
      </c>
      <c r="BE483">
        <v>2</v>
      </c>
      <c r="BF483" t="b">
        <v>1</v>
      </c>
      <c r="BG483">
        <v>1657297725.81429</v>
      </c>
      <c r="BH483">
        <v>1874.7189285714301</v>
      </c>
      <c r="BI483">
        <v>1902.4875</v>
      </c>
      <c r="BJ483">
        <v>20.889357142857101</v>
      </c>
      <c r="BK483">
        <v>20.3513607142857</v>
      </c>
      <c r="BL483">
        <v>1871.2260714285701</v>
      </c>
      <c r="BM483">
        <v>20.706817857142902</v>
      </c>
      <c r="BN483">
        <v>500.018464285714</v>
      </c>
      <c r="BO483">
        <v>73.849632142857104</v>
      </c>
      <c r="BP483">
        <v>0.10005311785714301</v>
      </c>
      <c r="BQ483">
        <v>24.5447321428571</v>
      </c>
      <c r="BR483">
        <v>25.014382142857102</v>
      </c>
      <c r="BS483">
        <v>999.9</v>
      </c>
      <c r="BT483">
        <v>0</v>
      </c>
      <c r="BU483">
        <v>0</v>
      </c>
      <c r="BV483">
        <v>9985.3121428571394</v>
      </c>
      <c r="BW483">
        <v>0</v>
      </c>
      <c r="BX483">
        <v>1158.97357142857</v>
      </c>
      <c r="BY483">
        <v>-27.768178571428599</v>
      </c>
      <c r="BZ483">
        <v>1914.7167857142899</v>
      </c>
      <c r="CA483">
        <v>1942.01</v>
      </c>
      <c r="CB483">
        <v>0.53799882142857103</v>
      </c>
      <c r="CC483">
        <v>1902.4875</v>
      </c>
      <c r="CD483">
        <v>20.3513607142857</v>
      </c>
      <c r="CE483">
        <v>1.5426721428571399</v>
      </c>
      <c r="CF483">
        <v>1.5029407142857101</v>
      </c>
      <c r="CG483">
        <v>13.3977857142857</v>
      </c>
      <c r="CH483">
        <v>12.9981107142857</v>
      </c>
      <c r="CI483">
        <v>2000.00464285714</v>
      </c>
      <c r="CJ483">
        <v>0.97999749999999997</v>
      </c>
      <c r="CK483">
        <v>2.0002735714285701E-2</v>
      </c>
      <c r="CL483">
        <v>0</v>
      </c>
      <c r="CM483">
        <v>2.6014392857142901</v>
      </c>
      <c r="CN483">
        <v>0</v>
      </c>
      <c r="CO483">
        <v>7191.8649999999998</v>
      </c>
      <c r="CP483">
        <v>16705.421428571401</v>
      </c>
      <c r="CQ483">
        <v>45.125</v>
      </c>
      <c r="CR483">
        <v>46.553142857142802</v>
      </c>
      <c r="CS483">
        <v>46.125</v>
      </c>
      <c r="CT483">
        <v>44.936999999999998</v>
      </c>
      <c r="CU483">
        <v>44.25</v>
      </c>
      <c r="CV483">
        <v>1959.99892857143</v>
      </c>
      <c r="CW483">
        <v>40.005714285714298</v>
      </c>
      <c r="CX483">
        <v>0</v>
      </c>
      <c r="CY483">
        <v>1651537008.3</v>
      </c>
      <c r="CZ483">
        <v>0</v>
      </c>
      <c r="DA483">
        <v>0</v>
      </c>
      <c r="DB483" t="s">
        <v>356</v>
      </c>
      <c r="DC483">
        <v>1657211493.5999999</v>
      </c>
      <c r="DD483">
        <v>1657211497.5999999</v>
      </c>
      <c r="DE483">
        <v>0</v>
      </c>
      <c r="DF483">
        <v>1.526</v>
      </c>
      <c r="DG483">
        <v>4.4999999999999998E-2</v>
      </c>
      <c r="DH483">
        <v>2.6110000000000002</v>
      </c>
      <c r="DI483">
        <v>0.157</v>
      </c>
      <c r="DJ483">
        <v>420</v>
      </c>
      <c r="DK483">
        <v>20</v>
      </c>
      <c r="DL483">
        <v>0.57999999999999996</v>
      </c>
      <c r="DM483">
        <v>0.22</v>
      </c>
      <c r="DN483">
        <v>-30.718287499999999</v>
      </c>
      <c r="DO483">
        <v>68.4357669793621</v>
      </c>
      <c r="DP483">
        <v>6.6396142261876703</v>
      </c>
      <c r="DQ483">
        <v>0</v>
      </c>
      <c r="DR483">
        <v>0.54032740000000001</v>
      </c>
      <c r="DS483">
        <v>-7.1595377110694899E-2</v>
      </c>
      <c r="DT483">
        <v>7.4169633233554504E-3</v>
      </c>
      <c r="DU483">
        <v>1</v>
      </c>
      <c r="DV483">
        <v>1</v>
      </c>
      <c r="DW483">
        <v>2</v>
      </c>
      <c r="DX483" t="s">
        <v>363</v>
      </c>
      <c r="DY483">
        <v>2.8555799999999998</v>
      </c>
      <c r="DZ483">
        <v>2.7160899999999999</v>
      </c>
      <c r="EA483">
        <v>0.202046</v>
      </c>
      <c r="EB483">
        <v>0.20306299999999999</v>
      </c>
      <c r="EC483">
        <v>7.65237E-2</v>
      </c>
      <c r="ED483">
        <v>7.5074199999999994E-2</v>
      </c>
      <c r="EE483">
        <v>22479.8</v>
      </c>
      <c r="EF483">
        <v>19509.400000000001</v>
      </c>
      <c r="EG483">
        <v>25226.1</v>
      </c>
      <c r="EH483">
        <v>23846</v>
      </c>
      <c r="EI483">
        <v>39785.300000000003</v>
      </c>
      <c r="EJ483">
        <v>36519</v>
      </c>
      <c r="EK483">
        <v>45618.5</v>
      </c>
      <c r="EL483">
        <v>42548.3</v>
      </c>
      <c r="EM483">
        <v>1.7904</v>
      </c>
      <c r="EN483">
        <v>2.1183999999999998</v>
      </c>
      <c r="EO483">
        <v>5.7745699999999997E-2</v>
      </c>
      <c r="EP483">
        <v>0</v>
      </c>
      <c r="EQ483">
        <v>24.0581</v>
      </c>
      <c r="ER483">
        <v>999.9</v>
      </c>
      <c r="ES483">
        <v>34.482999999999997</v>
      </c>
      <c r="ET483">
        <v>36.728999999999999</v>
      </c>
      <c r="EU483">
        <v>29.007899999999999</v>
      </c>
      <c r="EV483">
        <v>52.792999999999999</v>
      </c>
      <c r="EW483">
        <v>36.927100000000003</v>
      </c>
      <c r="EX483">
        <v>2</v>
      </c>
      <c r="EY483">
        <v>6.1402400000000003E-2</v>
      </c>
      <c r="EZ483">
        <v>2.9536799999999999</v>
      </c>
      <c r="FA483">
        <v>20.219200000000001</v>
      </c>
      <c r="FB483">
        <v>5.23271</v>
      </c>
      <c r="FC483">
        <v>11.992000000000001</v>
      </c>
      <c r="FD483">
        <v>4.9559499999999996</v>
      </c>
      <c r="FE483">
        <v>3.3039299999999998</v>
      </c>
      <c r="FF483">
        <v>9999</v>
      </c>
      <c r="FG483">
        <v>5212.3999999999996</v>
      </c>
      <c r="FH483">
        <v>329.9</v>
      </c>
      <c r="FI483">
        <v>9999</v>
      </c>
      <c r="FJ483">
        <v>1.86829</v>
      </c>
      <c r="FK483">
        <v>1.8640099999999999</v>
      </c>
      <c r="FL483">
        <v>1.8714900000000001</v>
      </c>
      <c r="FM483">
        <v>1.8626199999999999</v>
      </c>
      <c r="FN483">
        <v>1.86189</v>
      </c>
      <c r="FO483">
        <v>1.86829</v>
      </c>
      <c r="FP483">
        <v>1.8585100000000001</v>
      </c>
      <c r="FQ483">
        <v>1.8647199999999999</v>
      </c>
      <c r="FR483">
        <v>5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3.53</v>
      </c>
      <c r="GF483">
        <v>0.18229999999999999</v>
      </c>
      <c r="GG483">
        <v>0.30658851354286398</v>
      </c>
      <c r="GH483">
        <v>2.2958890734485699E-3</v>
      </c>
      <c r="GI483">
        <v>-1.86257123826648E-6</v>
      </c>
      <c r="GJ483">
        <v>8.2594232886446805E-10</v>
      </c>
      <c r="GK483">
        <v>-0.101148223110564</v>
      </c>
      <c r="GL483">
        <v>-3.7577424899751702E-2</v>
      </c>
      <c r="GM483">
        <v>3.3046140057118702E-3</v>
      </c>
      <c r="GN483">
        <v>-3.9997718568980099E-5</v>
      </c>
      <c r="GO483">
        <v>3</v>
      </c>
      <c r="GP483">
        <v>2332</v>
      </c>
      <c r="GQ483">
        <v>2</v>
      </c>
      <c r="GR483">
        <v>24</v>
      </c>
      <c r="GS483">
        <v>1437.3</v>
      </c>
      <c r="GT483">
        <v>1437.3</v>
      </c>
      <c r="GU483">
        <v>4.2443799999999996</v>
      </c>
      <c r="GV483">
        <v>0</v>
      </c>
      <c r="GW483">
        <v>1.9982899999999999</v>
      </c>
      <c r="GX483">
        <v>2.6928700000000001</v>
      </c>
      <c r="GY483">
        <v>2.0935100000000002</v>
      </c>
      <c r="GZ483">
        <v>2.4047900000000002</v>
      </c>
      <c r="HA483">
        <v>42.563699999999997</v>
      </c>
      <c r="HB483">
        <v>15.209</v>
      </c>
      <c r="HC483">
        <v>18</v>
      </c>
      <c r="HD483">
        <v>431.64699999999999</v>
      </c>
      <c r="HE483">
        <v>647.423</v>
      </c>
      <c r="HF483">
        <v>20.514600000000002</v>
      </c>
      <c r="HG483">
        <v>28.051300000000001</v>
      </c>
      <c r="HH483">
        <v>30.0002</v>
      </c>
      <c r="HI483">
        <v>27.910900000000002</v>
      </c>
      <c r="HJ483">
        <v>27.8979</v>
      </c>
      <c r="HK483">
        <v>91.337500000000006</v>
      </c>
      <c r="HL483">
        <v>36.639000000000003</v>
      </c>
      <c r="HM483">
        <v>0</v>
      </c>
      <c r="HN483">
        <v>20.5044</v>
      </c>
      <c r="HO483">
        <v>1974.29</v>
      </c>
      <c r="HP483">
        <v>20.4297</v>
      </c>
      <c r="HQ483">
        <v>96.538700000000006</v>
      </c>
      <c r="HR483">
        <v>100.02500000000001</v>
      </c>
    </row>
    <row r="484" spans="1:226" x14ac:dyDescent="0.2">
      <c r="A484">
        <v>468</v>
      </c>
      <c r="B484">
        <v>1657297738.5999999</v>
      </c>
      <c r="C484">
        <v>6134.0999999046298</v>
      </c>
      <c r="D484" t="s">
        <v>1298</v>
      </c>
      <c r="E484" t="s">
        <v>1299</v>
      </c>
      <c r="F484">
        <v>5</v>
      </c>
      <c r="G484" t="s">
        <v>1067</v>
      </c>
      <c r="H484" t="s">
        <v>354</v>
      </c>
      <c r="I484">
        <v>1657297731.0999999</v>
      </c>
      <c r="J484">
        <f t="shared" si="238"/>
        <v>9.8939388818146097E-4</v>
      </c>
      <c r="K484">
        <f t="shared" si="239"/>
        <v>0.9893938881814609</v>
      </c>
      <c r="L484">
        <f t="shared" si="240"/>
        <v>32.808375266601495</v>
      </c>
      <c r="M484">
        <f t="shared" si="241"/>
        <v>1880.29666666667</v>
      </c>
      <c r="N484">
        <f t="shared" si="242"/>
        <v>621.72747817982315</v>
      </c>
      <c r="O484">
        <f t="shared" si="243"/>
        <v>45.976612856424303</v>
      </c>
      <c r="P484">
        <f t="shared" si="244"/>
        <v>139.04753277376398</v>
      </c>
      <c r="Q484">
        <f t="shared" si="245"/>
        <v>4.3565389770616907E-2</v>
      </c>
      <c r="R484">
        <f t="shared" si="246"/>
        <v>3.1670547784763516</v>
      </c>
      <c r="S484">
        <f t="shared" si="247"/>
        <v>4.3235182343295049E-2</v>
      </c>
      <c r="T484">
        <f t="shared" si="248"/>
        <v>2.7051448006629866E-2</v>
      </c>
      <c r="U484">
        <f t="shared" si="249"/>
        <v>321.51381288888945</v>
      </c>
      <c r="V484">
        <f t="shared" si="250"/>
        <v>26.063379612448472</v>
      </c>
      <c r="W484">
        <f t="shared" si="251"/>
        <v>25.016185185185201</v>
      </c>
      <c r="X484">
        <f t="shared" si="252"/>
        <v>3.1827471011713553</v>
      </c>
      <c r="Y484">
        <f t="shared" si="253"/>
        <v>49.937274377617321</v>
      </c>
      <c r="Z484">
        <f t="shared" si="254"/>
        <v>1.5445702447713625</v>
      </c>
      <c r="AA484">
        <f t="shared" si="255"/>
        <v>3.0930207225400022</v>
      </c>
      <c r="AB484">
        <f t="shared" si="256"/>
        <v>1.6381768563999928</v>
      </c>
      <c r="AC484">
        <f t="shared" si="257"/>
        <v>-43.632270468802432</v>
      </c>
      <c r="AD484">
        <f t="shared" si="258"/>
        <v>-81.75961367910844</v>
      </c>
      <c r="AE484">
        <f t="shared" si="259"/>
        <v>-5.4483769838602543</v>
      </c>
      <c r="AF484">
        <f t="shared" si="260"/>
        <v>190.67355175711833</v>
      </c>
      <c r="AG484">
        <f t="shared" si="261"/>
        <v>41.150222188651469</v>
      </c>
      <c r="AH484">
        <f t="shared" si="262"/>
        <v>1.0022230769834988</v>
      </c>
      <c r="AI484">
        <f t="shared" si="263"/>
        <v>32.808375266601495</v>
      </c>
      <c r="AJ484">
        <v>1943.18325939649</v>
      </c>
      <c r="AK484">
        <v>1923.8913939393899</v>
      </c>
      <c r="AL484">
        <v>0.306258706842508</v>
      </c>
      <c r="AM484">
        <v>66.044289892535204</v>
      </c>
      <c r="AN484">
        <f t="shared" si="264"/>
        <v>0.9893938881814609</v>
      </c>
      <c r="AO484">
        <v>20.360262292673099</v>
      </c>
      <c r="AP484">
        <v>20.883407878787899</v>
      </c>
      <c r="AQ484">
        <v>-5.7224301558177E-6</v>
      </c>
      <c r="AR484">
        <v>78.802789621625607</v>
      </c>
      <c r="AS484">
        <v>13</v>
      </c>
      <c r="AT484">
        <v>3</v>
      </c>
      <c r="AU484">
        <f t="shared" si="265"/>
        <v>1</v>
      </c>
      <c r="AV484">
        <f t="shared" si="266"/>
        <v>0</v>
      </c>
      <c r="AW484">
        <f t="shared" si="267"/>
        <v>39317.624114286933</v>
      </c>
      <c r="AX484">
        <f t="shared" si="268"/>
        <v>1999.9862962963</v>
      </c>
      <c r="AY484">
        <f t="shared" si="269"/>
        <v>1681.1884888888919</v>
      </c>
      <c r="AZ484">
        <f t="shared" si="270"/>
        <v>0.84060000411113922</v>
      </c>
      <c r="BA484">
        <f t="shared" si="271"/>
        <v>0.16075800793449879</v>
      </c>
      <c r="BB484">
        <v>2.7</v>
      </c>
      <c r="BC484">
        <v>0.5</v>
      </c>
      <c r="BD484" t="s">
        <v>355</v>
      </c>
      <c r="BE484">
        <v>2</v>
      </c>
      <c r="BF484" t="b">
        <v>1</v>
      </c>
      <c r="BG484">
        <v>1657297731.0999999</v>
      </c>
      <c r="BH484">
        <v>1880.29666666667</v>
      </c>
      <c r="BI484">
        <v>1903.53555555556</v>
      </c>
      <c r="BJ484">
        <v>20.8867444444444</v>
      </c>
      <c r="BK484">
        <v>20.356844444444398</v>
      </c>
      <c r="BL484">
        <v>1876.7807407407399</v>
      </c>
      <c r="BM484">
        <v>20.704322222222199</v>
      </c>
      <c r="BN484">
        <v>499.99674074074102</v>
      </c>
      <c r="BO484">
        <v>73.8497814814815</v>
      </c>
      <c r="BP484">
        <v>0.100002740740741</v>
      </c>
      <c r="BQ484">
        <v>24.537337037036998</v>
      </c>
      <c r="BR484">
        <v>25.016185185185201</v>
      </c>
      <c r="BS484">
        <v>999.9</v>
      </c>
      <c r="BT484">
        <v>0</v>
      </c>
      <c r="BU484">
        <v>0</v>
      </c>
      <c r="BV484">
        <v>9985.3703703703704</v>
      </c>
      <c r="BW484">
        <v>0</v>
      </c>
      <c r="BX484">
        <v>1159.3837037036999</v>
      </c>
      <c r="BY484">
        <v>-23.240114814814799</v>
      </c>
      <c r="BZ484">
        <v>1920.4074074074099</v>
      </c>
      <c r="CA484">
        <v>1943.0914814814801</v>
      </c>
      <c r="CB484">
        <v>0.52989522222222196</v>
      </c>
      <c r="CC484">
        <v>1903.53555555556</v>
      </c>
      <c r="CD484">
        <v>20.356844444444398</v>
      </c>
      <c r="CE484">
        <v>1.54248148148148</v>
      </c>
      <c r="CF484">
        <v>1.50334888888889</v>
      </c>
      <c r="CG484">
        <v>13.395892592592601</v>
      </c>
      <c r="CH484">
        <v>13.002259259259301</v>
      </c>
      <c r="CI484">
        <v>1999.9862962963</v>
      </c>
      <c r="CJ484">
        <v>0.97999951851851796</v>
      </c>
      <c r="CK484">
        <v>2.0000674074074101E-2</v>
      </c>
      <c r="CL484">
        <v>0</v>
      </c>
      <c r="CM484">
        <v>2.5562629629629599</v>
      </c>
      <c r="CN484">
        <v>0</v>
      </c>
      <c r="CO484">
        <v>7180.7003703703704</v>
      </c>
      <c r="CP484">
        <v>16705.277777777799</v>
      </c>
      <c r="CQ484">
        <v>45.125</v>
      </c>
      <c r="CR484">
        <v>46.548222222222201</v>
      </c>
      <c r="CS484">
        <v>46.125</v>
      </c>
      <c r="CT484">
        <v>44.936999999999998</v>
      </c>
      <c r="CU484">
        <v>44.25</v>
      </c>
      <c r="CV484">
        <v>1959.9862962963</v>
      </c>
      <c r="CW484">
        <v>40</v>
      </c>
      <c r="CX484">
        <v>0</v>
      </c>
      <c r="CY484">
        <v>1651537013.0999999</v>
      </c>
      <c r="CZ484">
        <v>0</v>
      </c>
      <c r="DA484">
        <v>0</v>
      </c>
      <c r="DB484" t="s">
        <v>356</v>
      </c>
      <c r="DC484">
        <v>1657211493.5999999</v>
      </c>
      <c r="DD484">
        <v>1657211497.5999999</v>
      </c>
      <c r="DE484">
        <v>0</v>
      </c>
      <c r="DF484">
        <v>1.526</v>
      </c>
      <c r="DG484">
        <v>4.4999999999999998E-2</v>
      </c>
      <c r="DH484">
        <v>2.6110000000000002</v>
      </c>
      <c r="DI484">
        <v>0.157</v>
      </c>
      <c r="DJ484">
        <v>420</v>
      </c>
      <c r="DK484">
        <v>20</v>
      </c>
      <c r="DL484">
        <v>0.57999999999999996</v>
      </c>
      <c r="DM484">
        <v>0.22</v>
      </c>
      <c r="DN484">
        <v>-26.789762499999998</v>
      </c>
      <c r="DO484">
        <v>55.418410131332102</v>
      </c>
      <c r="DP484">
        <v>5.4727281331017803</v>
      </c>
      <c r="DQ484">
        <v>0</v>
      </c>
      <c r="DR484">
        <v>0.53570862500000005</v>
      </c>
      <c r="DS484">
        <v>-9.27059549718591E-2</v>
      </c>
      <c r="DT484">
        <v>8.9621090701003606E-3</v>
      </c>
      <c r="DU484">
        <v>1</v>
      </c>
      <c r="DV484">
        <v>1</v>
      </c>
      <c r="DW484">
        <v>2</v>
      </c>
      <c r="DX484" t="s">
        <v>363</v>
      </c>
      <c r="DY484">
        <v>2.85548</v>
      </c>
      <c r="DZ484">
        <v>2.7165699999999999</v>
      </c>
      <c r="EA484">
        <v>0.20214699999999999</v>
      </c>
      <c r="EB484">
        <v>0.20304700000000001</v>
      </c>
      <c r="EC484">
        <v>7.65213E-2</v>
      </c>
      <c r="ED484">
        <v>7.5085399999999997E-2</v>
      </c>
      <c r="EE484">
        <v>22477.1</v>
      </c>
      <c r="EF484">
        <v>19509.7</v>
      </c>
      <c r="EG484">
        <v>25226.2</v>
      </c>
      <c r="EH484">
        <v>23845.9</v>
      </c>
      <c r="EI484">
        <v>39785</v>
      </c>
      <c r="EJ484">
        <v>36518.400000000001</v>
      </c>
      <c r="EK484">
        <v>45618</v>
      </c>
      <c r="EL484">
        <v>42548</v>
      </c>
      <c r="EM484">
        <v>1.7903</v>
      </c>
      <c r="EN484">
        <v>2.1184699999999999</v>
      </c>
      <c r="EO484">
        <v>5.8453499999999999E-2</v>
      </c>
      <c r="EP484">
        <v>0</v>
      </c>
      <c r="EQ484">
        <v>24.059100000000001</v>
      </c>
      <c r="ER484">
        <v>999.9</v>
      </c>
      <c r="ES484">
        <v>34.482999999999997</v>
      </c>
      <c r="ET484">
        <v>36.749000000000002</v>
      </c>
      <c r="EU484">
        <v>29.039300000000001</v>
      </c>
      <c r="EV484">
        <v>52.713000000000001</v>
      </c>
      <c r="EW484">
        <v>36.983199999999997</v>
      </c>
      <c r="EX484">
        <v>2</v>
      </c>
      <c r="EY484">
        <v>6.1488800000000003E-2</v>
      </c>
      <c r="EZ484">
        <v>2.91865</v>
      </c>
      <c r="FA484">
        <v>20.219899999999999</v>
      </c>
      <c r="FB484">
        <v>5.2325600000000003</v>
      </c>
      <c r="FC484">
        <v>11.992000000000001</v>
      </c>
      <c r="FD484">
        <v>4.9562499999999998</v>
      </c>
      <c r="FE484">
        <v>3.3039499999999999</v>
      </c>
      <c r="FF484">
        <v>9999</v>
      </c>
      <c r="FG484">
        <v>5212.6000000000004</v>
      </c>
      <c r="FH484">
        <v>329.9</v>
      </c>
      <c r="FI484">
        <v>9999</v>
      </c>
      <c r="FJ484">
        <v>1.86829</v>
      </c>
      <c r="FK484">
        <v>1.8640099999999999</v>
      </c>
      <c r="FL484">
        <v>1.8714900000000001</v>
      </c>
      <c r="FM484">
        <v>1.8626199999999999</v>
      </c>
      <c r="FN484">
        <v>1.86189</v>
      </c>
      <c r="FO484">
        <v>1.86829</v>
      </c>
      <c r="FP484">
        <v>1.8585100000000001</v>
      </c>
      <c r="FQ484">
        <v>1.86476</v>
      </c>
      <c r="FR484">
        <v>5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3.53</v>
      </c>
      <c r="GF484">
        <v>0.18229999999999999</v>
      </c>
      <c r="GG484">
        <v>0.30658851354286398</v>
      </c>
      <c r="GH484">
        <v>2.2958890734485699E-3</v>
      </c>
      <c r="GI484">
        <v>-1.86257123826648E-6</v>
      </c>
      <c r="GJ484">
        <v>8.2594232886446805E-10</v>
      </c>
      <c r="GK484">
        <v>-0.101148223110564</v>
      </c>
      <c r="GL484">
        <v>-3.7577424899751702E-2</v>
      </c>
      <c r="GM484">
        <v>3.3046140057118702E-3</v>
      </c>
      <c r="GN484">
        <v>-3.9997718568980099E-5</v>
      </c>
      <c r="GO484">
        <v>3</v>
      </c>
      <c r="GP484">
        <v>2332</v>
      </c>
      <c r="GQ484">
        <v>2</v>
      </c>
      <c r="GR484">
        <v>24</v>
      </c>
      <c r="GS484">
        <v>1437.4</v>
      </c>
      <c r="GT484">
        <v>1437.3</v>
      </c>
      <c r="GU484">
        <v>4.2443799999999996</v>
      </c>
      <c r="GV484">
        <v>0</v>
      </c>
      <c r="GW484">
        <v>1.9982899999999999</v>
      </c>
      <c r="GX484">
        <v>2.6928700000000001</v>
      </c>
      <c r="GY484">
        <v>2.0935100000000002</v>
      </c>
      <c r="GZ484">
        <v>2.33887</v>
      </c>
      <c r="HA484">
        <v>42.563699999999997</v>
      </c>
      <c r="HB484">
        <v>15.2003</v>
      </c>
      <c r="HC484">
        <v>18</v>
      </c>
      <c r="HD484">
        <v>431.59300000000002</v>
      </c>
      <c r="HE484">
        <v>647.49800000000005</v>
      </c>
      <c r="HF484">
        <v>20.4985</v>
      </c>
      <c r="HG484">
        <v>28.051300000000001</v>
      </c>
      <c r="HH484">
        <v>30.000299999999999</v>
      </c>
      <c r="HI484">
        <v>27.911300000000001</v>
      </c>
      <c r="HJ484">
        <v>27.899000000000001</v>
      </c>
      <c r="HK484">
        <v>94.546800000000005</v>
      </c>
      <c r="HL484">
        <v>36.360300000000002</v>
      </c>
      <c r="HM484">
        <v>0</v>
      </c>
      <c r="HN484">
        <v>20.499400000000001</v>
      </c>
      <c r="HO484">
        <v>1987.78</v>
      </c>
      <c r="HP484">
        <v>20.444099999999999</v>
      </c>
      <c r="HQ484">
        <v>96.538200000000003</v>
      </c>
      <c r="HR484">
        <v>100.024</v>
      </c>
    </row>
    <row r="485" spans="1:226" x14ac:dyDescent="0.2">
      <c r="A485">
        <v>469</v>
      </c>
      <c r="B485">
        <v>1657298557.5</v>
      </c>
      <c r="C485">
        <v>6953</v>
      </c>
      <c r="D485" t="s">
        <v>1300</v>
      </c>
      <c r="E485" t="s">
        <v>1301</v>
      </c>
      <c r="F485">
        <v>5</v>
      </c>
      <c r="G485" t="s">
        <v>1302</v>
      </c>
      <c r="H485" t="s">
        <v>354</v>
      </c>
      <c r="I485">
        <v>1657298549.75</v>
      </c>
      <c r="J485">
        <f t="shared" si="238"/>
        <v>1.3275700219245287E-2</v>
      </c>
      <c r="K485">
        <f t="shared" si="239"/>
        <v>13.275700219245287</v>
      </c>
      <c r="L485">
        <f t="shared" si="240"/>
        <v>42.282155348023124</v>
      </c>
      <c r="M485">
        <f t="shared" si="241"/>
        <v>386.2079</v>
      </c>
      <c r="N485">
        <f t="shared" si="242"/>
        <v>261.9081881434962</v>
      </c>
      <c r="O485">
        <f t="shared" si="243"/>
        <v>19.368310062806149</v>
      </c>
      <c r="P485">
        <f t="shared" si="244"/>
        <v>28.560368459373731</v>
      </c>
      <c r="Q485">
        <f t="shared" si="245"/>
        <v>0.66354023806251761</v>
      </c>
      <c r="R485">
        <f t="shared" si="246"/>
        <v>2.9384371570077081</v>
      </c>
      <c r="S485">
        <f t="shared" si="247"/>
        <v>0.5901765712434166</v>
      </c>
      <c r="T485">
        <f t="shared" si="248"/>
        <v>0.37477361853045343</v>
      </c>
      <c r="U485">
        <f t="shared" si="249"/>
        <v>321.51829229999998</v>
      </c>
      <c r="V485">
        <f t="shared" si="250"/>
        <v>23.406517605260298</v>
      </c>
      <c r="W485">
        <f t="shared" si="251"/>
        <v>25.0469233333333</v>
      </c>
      <c r="X485">
        <f t="shared" si="252"/>
        <v>3.1885837027321826</v>
      </c>
      <c r="Y485">
        <f t="shared" si="253"/>
        <v>49.766563958726948</v>
      </c>
      <c r="Z485">
        <f t="shared" si="254"/>
        <v>1.5787205853866977</v>
      </c>
      <c r="AA485">
        <f t="shared" si="255"/>
        <v>3.1722515275436391</v>
      </c>
      <c r="AB485">
        <f t="shared" si="256"/>
        <v>1.6098631173454849</v>
      </c>
      <c r="AC485">
        <f t="shared" si="257"/>
        <v>-585.45837966871716</v>
      </c>
      <c r="AD485">
        <f t="shared" si="258"/>
        <v>-13.645514391343637</v>
      </c>
      <c r="AE485">
        <f t="shared" si="259"/>
        <v>-0.98231407789090575</v>
      </c>
      <c r="AF485">
        <f t="shared" si="260"/>
        <v>-278.56791583795172</v>
      </c>
      <c r="AG485">
        <f t="shared" si="261"/>
        <v>42.074457386630691</v>
      </c>
      <c r="AH485">
        <f t="shared" si="262"/>
        <v>13.297411527548542</v>
      </c>
      <c r="AI485">
        <f t="shared" si="263"/>
        <v>42.282155348023124</v>
      </c>
      <c r="AJ485">
        <v>424.35033212302699</v>
      </c>
      <c r="AK485">
        <v>394.616084848485</v>
      </c>
      <c r="AL485">
        <v>-2.3627625284594399E-2</v>
      </c>
      <c r="AM485">
        <v>66.283877224527004</v>
      </c>
      <c r="AN485">
        <f t="shared" si="264"/>
        <v>13.275700219245287</v>
      </c>
      <c r="AO485">
        <v>12.303844310999599</v>
      </c>
      <c r="AP485">
        <v>21.351439393939401</v>
      </c>
      <c r="AQ485">
        <v>1.08974473493849E-3</v>
      </c>
      <c r="AR485">
        <v>78.748798932797598</v>
      </c>
      <c r="AS485">
        <v>15</v>
      </c>
      <c r="AT485">
        <v>3</v>
      </c>
      <c r="AU485">
        <f t="shared" si="265"/>
        <v>1</v>
      </c>
      <c r="AV485">
        <f t="shared" si="266"/>
        <v>0</v>
      </c>
      <c r="AW485">
        <f t="shared" si="267"/>
        <v>39320.576579625871</v>
      </c>
      <c r="AX485">
        <f t="shared" si="268"/>
        <v>2000.0139999999999</v>
      </c>
      <c r="AY485">
        <f t="shared" si="269"/>
        <v>1681.2117899999998</v>
      </c>
      <c r="AZ485">
        <f t="shared" si="270"/>
        <v>0.84060001079992441</v>
      </c>
      <c r="BA485">
        <f t="shared" si="271"/>
        <v>0.1607580208438541</v>
      </c>
      <c r="BB485">
        <v>3.484</v>
      </c>
      <c r="BC485">
        <v>0.5</v>
      </c>
      <c r="BD485" t="s">
        <v>355</v>
      </c>
      <c r="BE485">
        <v>2</v>
      </c>
      <c r="BF485" t="b">
        <v>1</v>
      </c>
      <c r="BG485">
        <v>1657298549.75</v>
      </c>
      <c r="BH485">
        <v>386.2079</v>
      </c>
      <c r="BI485">
        <v>419.1028</v>
      </c>
      <c r="BJ485">
        <v>21.348266666666699</v>
      </c>
      <c r="BK485">
        <v>12.280723333333301</v>
      </c>
      <c r="BL485">
        <v>383.85713333333302</v>
      </c>
      <c r="BM485">
        <v>21.111346666666702</v>
      </c>
      <c r="BN485">
        <v>500.01586666666702</v>
      </c>
      <c r="BO485">
        <v>73.850740000000002</v>
      </c>
      <c r="BP485">
        <v>0.10002190666666699</v>
      </c>
      <c r="BQ485">
        <v>24.960786666666699</v>
      </c>
      <c r="BR485">
        <v>25.0469233333333</v>
      </c>
      <c r="BS485">
        <v>999.9</v>
      </c>
      <c r="BT485">
        <v>0</v>
      </c>
      <c r="BU485">
        <v>0</v>
      </c>
      <c r="BV485">
        <v>10000.832333333299</v>
      </c>
      <c r="BW485">
        <v>0</v>
      </c>
      <c r="BX485">
        <v>1399.68333333333</v>
      </c>
      <c r="BY485">
        <v>-32.894919999999999</v>
      </c>
      <c r="BZ485">
        <v>394.63263333333299</v>
      </c>
      <c r="CA485">
        <v>424.31366666666702</v>
      </c>
      <c r="CB485">
        <v>9.0675276666666704</v>
      </c>
      <c r="CC485">
        <v>419.1028</v>
      </c>
      <c r="CD485">
        <v>12.280723333333301</v>
      </c>
      <c r="CE485">
        <v>1.5765849999999999</v>
      </c>
      <c r="CF485">
        <v>0.90694116666666702</v>
      </c>
      <c r="CG485">
        <v>13.73183</v>
      </c>
      <c r="CH485">
        <v>5.5013356666666704</v>
      </c>
      <c r="CI485">
        <v>2000.0139999999999</v>
      </c>
      <c r="CJ485">
        <v>0.97999849999999999</v>
      </c>
      <c r="CK485">
        <v>2.0001416666666699E-2</v>
      </c>
      <c r="CL485">
        <v>0</v>
      </c>
      <c r="CM485">
        <v>2.5456733333333301</v>
      </c>
      <c r="CN485">
        <v>0</v>
      </c>
      <c r="CO485">
        <v>11512.723333333301</v>
      </c>
      <c r="CP485">
        <v>16705.53</v>
      </c>
      <c r="CQ485">
        <v>46.233199999999997</v>
      </c>
      <c r="CR485">
        <v>48.7624</v>
      </c>
      <c r="CS485">
        <v>47.474800000000002</v>
      </c>
      <c r="CT485">
        <v>46.953800000000001</v>
      </c>
      <c r="CU485">
        <v>45.436999999999998</v>
      </c>
      <c r="CV485">
        <v>1960.0129999999999</v>
      </c>
      <c r="CW485">
        <v>40.000999999999998</v>
      </c>
      <c r="CX485">
        <v>0</v>
      </c>
      <c r="CY485">
        <v>1651537832.0999999</v>
      </c>
      <c r="CZ485">
        <v>0</v>
      </c>
      <c r="DA485">
        <v>1657298120.5</v>
      </c>
      <c r="DB485" t="s">
        <v>1303</v>
      </c>
      <c r="DC485">
        <v>1657298120.5</v>
      </c>
      <c r="DD485">
        <v>1657298120.5</v>
      </c>
      <c r="DE485">
        <v>1</v>
      </c>
      <c r="DF485">
        <v>1.391</v>
      </c>
      <c r="DG485">
        <v>3.5000000000000003E-2</v>
      </c>
      <c r="DH485">
        <v>2.39</v>
      </c>
      <c r="DI485">
        <v>0.104</v>
      </c>
      <c r="DJ485">
        <v>419</v>
      </c>
      <c r="DK485">
        <v>18</v>
      </c>
      <c r="DL485">
        <v>0.11</v>
      </c>
      <c r="DM485">
        <v>0.02</v>
      </c>
      <c r="DN485">
        <v>-32.914812195122003</v>
      </c>
      <c r="DO485">
        <v>0.28282160278745699</v>
      </c>
      <c r="DP485">
        <v>5.2907508781130597E-2</v>
      </c>
      <c r="DQ485">
        <v>0</v>
      </c>
      <c r="DR485">
        <v>9.0825270731707306</v>
      </c>
      <c r="DS485">
        <v>-0.28476480836236501</v>
      </c>
      <c r="DT485">
        <v>2.9948679782287001E-2</v>
      </c>
      <c r="DU485">
        <v>0</v>
      </c>
      <c r="DV485">
        <v>0</v>
      </c>
      <c r="DW485">
        <v>2</v>
      </c>
      <c r="DX485" t="s">
        <v>357</v>
      </c>
      <c r="DY485">
        <v>2.83968</v>
      </c>
      <c r="DZ485">
        <v>2.7163599999999999</v>
      </c>
      <c r="EA485">
        <v>6.9633700000000007E-2</v>
      </c>
      <c r="EB485">
        <v>7.4409400000000001E-2</v>
      </c>
      <c r="EC485">
        <v>7.7338500000000004E-2</v>
      </c>
      <c r="ED485">
        <v>5.1799900000000003E-2</v>
      </c>
      <c r="EE485">
        <v>26087.9</v>
      </c>
      <c r="EF485">
        <v>22583.5</v>
      </c>
      <c r="EG485">
        <v>25116.9</v>
      </c>
      <c r="EH485">
        <v>23775.7</v>
      </c>
      <c r="EI485">
        <v>39593.300000000003</v>
      </c>
      <c r="EJ485">
        <v>37335.599999999999</v>
      </c>
      <c r="EK485">
        <v>45443.9</v>
      </c>
      <c r="EL485">
        <v>42436.2</v>
      </c>
      <c r="EM485">
        <v>1.7674000000000001</v>
      </c>
      <c r="EN485">
        <v>2.0769700000000002</v>
      </c>
      <c r="EO485">
        <v>-1.7233200000000001E-2</v>
      </c>
      <c r="EP485">
        <v>0</v>
      </c>
      <c r="EQ485">
        <v>25.354800000000001</v>
      </c>
      <c r="ER485">
        <v>999.9</v>
      </c>
      <c r="ES485">
        <v>33.262</v>
      </c>
      <c r="ET485">
        <v>38.390999999999998</v>
      </c>
      <c r="EU485">
        <v>30.626799999999999</v>
      </c>
      <c r="EV485">
        <v>52.953000000000003</v>
      </c>
      <c r="EW485">
        <v>37.119399999999999</v>
      </c>
      <c r="EX485">
        <v>2</v>
      </c>
      <c r="EY485">
        <v>0.2011</v>
      </c>
      <c r="EZ485">
        <v>5.2627100000000002</v>
      </c>
      <c r="FA485">
        <v>20.164200000000001</v>
      </c>
      <c r="FB485">
        <v>5.2346599999999999</v>
      </c>
      <c r="FC485">
        <v>11.992000000000001</v>
      </c>
      <c r="FD485">
        <v>4.9558999999999997</v>
      </c>
      <c r="FE485">
        <v>3.3039999999999998</v>
      </c>
      <c r="FF485">
        <v>9999</v>
      </c>
      <c r="FG485">
        <v>5232.8999999999996</v>
      </c>
      <c r="FH485">
        <v>330.1</v>
      </c>
      <c r="FI485">
        <v>9999</v>
      </c>
      <c r="FJ485">
        <v>1.8682099999999999</v>
      </c>
      <c r="FK485">
        <v>1.8640000000000001</v>
      </c>
      <c r="FL485">
        <v>1.8714200000000001</v>
      </c>
      <c r="FM485">
        <v>1.86253</v>
      </c>
      <c r="FN485">
        <v>1.86188</v>
      </c>
      <c r="FO485">
        <v>1.8682799999999999</v>
      </c>
      <c r="FP485">
        <v>1.85839</v>
      </c>
      <c r="FQ485">
        <v>1.8646400000000001</v>
      </c>
      <c r="FR485">
        <v>5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2.351</v>
      </c>
      <c r="GF485">
        <v>0.23710000000000001</v>
      </c>
      <c r="GG485">
        <v>1.69722047777806</v>
      </c>
      <c r="GH485">
        <v>2.2958890734485699E-3</v>
      </c>
      <c r="GI485">
        <v>-1.86257123826648E-6</v>
      </c>
      <c r="GJ485">
        <v>8.2594232886446805E-10</v>
      </c>
      <c r="GK485">
        <v>-6.6265696054409004E-2</v>
      </c>
      <c r="GL485">
        <v>-3.7577424899751702E-2</v>
      </c>
      <c r="GM485">
        <v>3.3046140057118702E-3</v>
      </c>
      <c r="GN485">
        <v>-3.9997718568980099E-5</v>
      </c>
      <c r="GO485">
        <v>3</v>
      </c>
      <c r="GP485">
        <v>2332</v>
      </c>
      <c r="GQ485">
        <v>2</v>
      </c>
      <c r="GR485">
        <v>24</v>
      </c>
      <c r="GS485">
        <v>7.3</v>
      </c>
      <c r="GT485">
        <v>7.3</v>
      </c>
      <c r="GU485">
        <v>1.32202</v>
      </c>
      <c r="GV485">
        <v>2.3913600000000002</v>
      </c>
      <c r="GW485">
        <v>1.9982899999999999</v>
      </c>
      <c r="GX485">
        <v>2.7038600000000002</v>
      </c>
      <c r="GY485">
        <v>2.0935100000000002</v>
      </c>
      <c r="GZ485">
        <v>2.3742700000000001</v>
      </c>
      <c r="HA485">
        <v>43.453600000000002</v>
      </c>
      <c r="HB485">
        <v>14.9901</v>
      </c>
      <c r="HC485">
        <v>18</v>
      </c>
      <c r="HD485">
        <v>429.27300000000002</v>
      </c>
      <c r="HE485">
        <v>631.10599999999999</v>
      </c>
      <c r="HF485">
        <v>20.379000000000001</v>
      </c>
      <c r="HG485">
        <v>29.920999999999999</v>
      </c>
      <c r="HH485">
        <v>30.002300000000002</v>
      </c>
      <c r="HI485">
        <v>29.450299999999999</v>
      </c>
      <c r="HJ485">
        <v>29.4434</v>
      </c>
      <c r="HK485">
        <v>26.491099999999999</v>
      </c>
      <c r="HL485">
        <v>66.873500000000007</v>
      </c>
      <c r="HM485">
        <v>0</v>
      </c>
      <c r="HN485">
        <v>20.325600000000001</v>
      </c>
      <c r="HO485">
        <v>412.34500000000003</v>
      </c>
      <c r="HP485">
        <v>12.4047</v>
      </c>
      <c r="HQ485">
        <v>96.152000000000001</v>
      </c>
      <c r="HR485">
        <v>99.750100000000003</v>
      </c>
    </row>
    <row r="486" spans="1:226" x14ac:dyDescent="0.2">
      <c r="A486">
        <v>470</v>
      </c>
      <c r="B486">
        <v>1657298562.5</v>
      </c>
      <c r="C486">
        <v>6958</v>
      </c>
      <c r="D486" t="s">
        <v>1304</v>
      </c>
      <c r="E486" t="s">
        <v>1305</v>
      </c>
      <c r="F486">
        <v>5</v>
      </c>
      <c r="G486" t="s">
        <v>1302</v>
      </c>
      <c r="H486" t="s">
        <v>354</v>
      </c>
      <c r="I486">
        <v>1657298554.65517</v>
      </c>
      <c r="J486">
        <f t="shared" si="238"/>
        <v>1.32416915922047E-2</v>
      </c>
      <c r="K486">
        <f t="shared" si="239"/>
        <v>13.241691592204701</v>
      </c>
      <c r="L486">
        <f t="shared" si="240"/>
        <v>42.333807455363257</v>
      </c>
      <c r="M486">
        <f t="shared" si="241"/>
        <v>386.20231034482799</v>
      </c>
      <c r="N486">
        <f t="shared" si="242"/>
        <v>261.28692707666073</v>
      </c>
      <c r="O486">
        <f t="shared" si="243"/>
        <v>19.322461324845367</v>
      </c>
      <c r="P486">
        <f t="shared" si="244"/>
        <v>28.560094026496891</v>
      </c>
      <c r="Q486">
        <f t="shared" si="245"/>
        <v>0.66049010013186804</v>
      </c>
      <c r="R486">
        <f t="shared" si="246"/>
        <v>2.9387374876805779</v>
      </c>
      <c r="S486">
        <f t="shared" si="247"/>
        <v>0.58776646079479922</v>
      </c>
      <c r="T486">
        <f t="shared" si="248"/>
        <v>0.37321851505576265</v>
      </c>
      <c r="U486">
        <f t="shared" si="249"/>
        <v>321.51642517241322</v>
      </c>
      <c r="V486">
        <f t="shared" si="250"/>
        <v>23.421187776193584</v>
      </c>
      <c r="W486">
        <f t="shared" si="251"/>
        <v>25.0585620689655</v>
      </c>
      <c r="X486">
        <f t="shared" si="252"/>
        <v>3.1907961217088632</v>
      </c>
      <c r="Y486">
        <f t="shared" si="253"/>
        <v>49.742299101619544</v>
      </c>
      <c r="Z486">
        <f t="shared" si="254"/>
        <v>1.5784869462183011</v>
      </c>
      <c r="AA486">
        <f t="shared" si="255"/>
        <v>3.1733292886072237</v>
      </c>
      <c r="AB486">
        <f t="shared" si="256"/>
        <v>1.6123091754905621</v>
      </c>
      <c r="AC486">
        <f t="shared" si="257"/>
        <v>-583.9585992162273</v>
      </c>
      <c r="AD486">
        <f t="shared" si="258"/>
        <v>-14.588421213040926</v>
      </c>
      <c r="AE486">
        <f t="shared" si="259"/>
        <v>-1.0501764125887036</v>
      </c>
      <c r="AF486">
        <f t="shared" si="260"/>
        <v>-278.08077166944372</v>
      </c>
      <c r="AG486">
        <f t="shared" si="261"/>
        <v>41.817166172884754</v>
      </c>
      <c r="AH486">
        <f t="shared" si="262"/>
        <v>13.26530899462422</v>
      </c>
      <c r="AI486">
        <f t="shared" si="263"/>
        <v>42.333807455363257</v>
      </c>
      <c r="AJ486">
        <v>424.29517711686202</v>
      </c>
      <c r="AK486">
        <v>394.51302424242402</v>
      </c>
      <c r="AL486">
        <v>-2.1023614126541398E-2</v>
      </c>
      <c r="AM486">
        <v>66.283877224527004</v>
      </c>
      <c r="AN486">
        <f t="shared" si="264"/>
        <v>13.241691592204701</v>
      </c>
      <c r="AO486">
        <v>12.319226180334301</v>
      </c>
      <c r="AP486">
        <v>21.3501921212121</v>
      </c>
      <c r="AQ486">
        <v>-2.65635132725345E-4</v>
      </c>
      <c r="AR486">
        <v>78.748798932797598</v>
      </c>
      <c r="AS486">
        <v>15</v>
      </c>
      <c r="AT486">
        <v>3</v>
      </c>
      <c r="AU486">
        <f t="shared" si="265"/>
        <v>1</v>
      </c>
      <c r="AV486">
        <f t="shared" si="266"/>
        <v>0</v>
      </c>
      <c r="AW486">
        <f t="shared" si="267"/>
        <v>39325.400208680338</v>
      </c>
      <c r="AX486">
        <f t="shared" si="268"/>
        <v>2000.0024137931</v>
      </c>
      <c r="AY486">
        <f t="shared" si="269"/>
        <v>1681.2020482758589</v>
      </c>
      <c r="AZ486">
        <f t="shared" si="270"/>
        <v>0.84060000962067793</v>
      </c>
      <c r="BA486">
        <f t="shared" si="271"/>
        <v>0.16075801856790861</v>
      </c>
      <c r="BB486">
        <v>3.484</v>
      </c>
      <c r="BC486">
        <v>0.5</v>
      </c>
      <c r="BD486" t="s">
        <v>355</v>
      </c>
      <c r="BE486">
        <v>2</v>
      </c>
      <c r="BF486" t="b">
        <v>1</v>
      </c>
      <c r="BG486">
        <v>1657298554.65517</v>
      </c>
      <c r="BH486">
        <v>386.20231034482799</v>
      </c>
      <c r="BI486">
        <v>418.90993103448301</v>
      </c>
      <c r="BJ486">
        <v>21.3450034482759</v>
      </c>
      <c r="BK486">
        <v>12.2991310344828</v>
      </c>
      <c r="BL486">
        <v>383.85148275862099</v>
      </c>
      <c r="BM486">
        <v>21.108234482758601</v>
      </c>
      <c r="BN486">
        <v>500.00537931034501</v>
      </c>
      <c r="BO486">
        <v>73.851134482758596</v>
      </c>
      <c r="BP486">
        <v>9.9987148275862095E-2</v>
      </c>
      <c r="BQ486">
        <v>24.9664827586207</v>
      </c>
      <c r="BR486">
        <v>25.0585620689655</v>
      </c>
      <c r="BS486">
        <v>999.9</v>
      </c>
      <c r="BT486">
        <v>0</v>
      </c>
      <c r="BU486">
        <v>0</v>
      </c>
      <c r="BV486">
        <v>10002.255172413799</v>
      </c>
      <c r="BW486">
        <v>0</v>
      </c>
      <c r="BX486">
        <v>1400.0655172413799</v>
      </c>
      <c r="BY486">
        <v>-32.7076586206896</v>
      </c>
      <c r="BZ486">
        <v>394.62565517241399</v>
      </c>
      <c r="CA486">
        <v>424.12627586206901</v>
      </c>
      <c r="CB486">
        <v>9.0458596551724106</v>
      </c>
      <c r="CC486">
        <v>418.90993103448301</v>
      </c>
      <c r="CD486">
        <v>12.2991310344828</v>
      </c>
      <c r="CE486">
        <v>1.5763524137931</v>
      </c>
      <c r="CF486">
        <v>0.90830531034482798</v>
      </c>
      <c r="CG486">
        <v>13.7295724137931</v>
      </c>
      <c r="CH486">
        <v>5.5229831034482801</v>
      </c>
      <c r="CI486">
        <v>2000.0024137931</v>
      </c>
      <c r="CJ486">
        <v>0.97999868965517201</v>
      </c>
      <c r="CK486">
        <v>2.0001220689655201E-2</v>
      </c>
      <c r="CL486">
        <v>0</v>
      </c>
      <c r="CM486">
        <v>2.5609620689655199</v>
      </c>
      <c r="CN486">
        <v>0</v>
      </c>
      <c r="CO486">
        <v>11506.296551724099</v>
      </c>
      <c r="CP486">
        <v>16705.427586206901</v>
      </c>
      <c r="CQ486">
        <v>46.241310344827603</v>
      </c>
      <c r="CR486">
        <v>48.782068965517198</v>
      </c>
      <c r="CS486">
        <v>47.495655172413798</v>
      </c>
      <c r="CT486">
        <v>46.973931034482803</v>
      </c>
      <c r="CU486">
        <v>45.436999999999998</v>
      </c>
      <c r="CV486">
        <v>1960.0017241379301</v>
      </c>
      <c r="CW486">
        <v>40.000689655172401</v>
      </c>
      <c r="CX486">
        <v>0</v>
      </c>
      <c r="CY486">
        <v>1651537837.5</v>
      </c>
      <c r="CZ486">
        <v>0</v>
      </c>
      <c r="DA486">
        <v>1657298120.5</v>
      </c>
      <c r="DB486" t="s">
        <v>1303</v>
      </c>
      <c r="DC486">
        <v>1657298120.5</v>
      </c>
      <c r="DD486">
        <v>1657298120.5</v>
      </c>
      <c r="DE486">
        <v>1</v>
      </c>
      <c r="DF486">
        <v>1.391</v>
      </c>
      <c r="DG486">
        <v>3.5000000000000003E-2</v>
      </c>
      <c r="DH486">
        <v>2.39</v>
      </c>
      <c r="DI486">
        <v>0.104</v>
      </c>
      <c r="DJ486">
        <v>419</v>
      </c>
      <c r="DK486">
        <v>18</v>
      </c>
      <c r="DL486">
        <v>0.11</v>
      </c>
      <c r="DM486">
        <v>0.02</v>
      </c>
      <c r="DN486">
        <v>-32.856165853658503</v>
      </c>
      <c r="DO486">
        <v>0.88558745644603099</v>
      </c>
      <c r="DP486">
        <v>0.190699638187279</v>
      </c>
      <c r="DQ486">
        <v>0</v>
      </c>
      <c r="DR486">
        <v>9.0636134146341494</v>
      </c>
      <c r="DS486">
        <v>-0.28934885017419598</v>
      </c>
      <c r="DT486">
        <v>3.0426293475902401E-2</v>
      </c>
      <c r="DU486">
        <v>0</v>
      </c>
      <c r="DV486">
        <v>0</v>
      </c>
      <c r="DW486">
        <v>2</v>
      </c>
      <c r="DX486" t="s">
        <v>357</v>
      </c>
      <c r="DY486">
        <v>2.8396300000000001</v>
      </c>
      <c r="DZ486">
        <v>2.7165599999999999</v>
      </c>
      <c r="EA486">
        <v>6.9601899999999994E-2</v>
      </c>
      <c r="EB486">
        <v>7.3985300000000004E-2</v>
      </c>
      <c r="EC486">
        <v>7.7329400000000006E-2</v>
      </c>
      <c r="ED486">
        <v>5.18541E-2</v>
      </c>
      <c r="EE486">
        <v>26087.4</v>
      </c>
      <c r="EF486">
        <v>22592.799999999999</v>
      </c>
      <c r="EG486">
        <v>25115.599999999999</v>
      </c>
      <c r="EH486">
        <v>23774.7</v>
      </c>
      <c r="EI486">
        <v>39591.5</v>
      </c>
      <c r="EJ486">
        <v>37332.199999999997</v>
      </c>
      <c r="EK486">
        <v>45441.4</v>
      </c>
      <c r="EL486">
        <v>42434.8</v>
      </c>
      <c r="EM486">
        <v>1.7670699999999999</v>
      </c>
      <c r="EN486">
        <v>2.0769000000000002</v>
      </c>
      <c r="EO486">
        <v>-1.77696E-2</v>
      </c>
      <c r="EP486">
        <v>0</v>
      </c>
      <c r="EQ486">
        <v>25.368300000000001</v>
      </c>
      <c r="ER486">
        <v>999.9</v>
      </c>
      <c r="ES486">
        <v>33.262</v>
      </c>
      <c r="ET486">
        <v>38.411000000000001</v>
      </c>
      <c r="EU486">
        <v>30.657399999999999</v>
      </c>
      <c r="EV486">
        <v>53.262999999999998</v>
      </c>
      <c r="EW486">
        <v>37.099400000000003</v>
      </c>
      <c r="EX486">
        <v>2</v>
      </c>
      <c r="EY486">
        <v>0.20353399999999999</v>
      </c>
      <c r="EZ486">
        <v>5.4026100000000001</v>
      </c>
      <c r="FA486">
        <v>20.159600000000001</v>
      </c>
      <c r="FB486">
        <v>5.2336099999999997</v>
      </c>
      <c r="FC486">
        <v>11.992000000000001</v>
      </c>
      <c r="FD486">
        <v>4.9558999999999997</v>
      </c>
      <c r="FE486">
        <v>3.3039999999999998</v>
      </c>
      <c r="FF486">
        <v>9999</v>
      </c>
      <c r="FG486">
        <v>5232.8999999999996</v>
      </c>
      <c r="FH486">
        <v>330.1</v>
      </c>
      <c r="FI486">
        <v>9999</v>
      </c>
      <c r="FJ486">
        <v>1.8682099999999999</v>
      </c>
      <c r="FK486">
        <v>1.86399</v>
      </c>
      <c r="FL486">
        <v>1.87137</v>
      </c>
      <c r="FM486">
        <v>1.8625499999999999</v>
      </c>
      <c r="FN486">
        <v>1.86188</v>
      </c>
      <c r="FO486">
        <v>1.86825</v>
      </c>
      <c r="FP486">
        <v>1.8584000000000001</v>
      </c>
      <c r="FQ486">
        <v>1.8646199999999999</v>
      </c>
      <c r="FR486">
        <v>5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2.351</v>
      </c>
      <c r="GF486">
        <v>0.23699999999999999</v>
      </c>
      <c r="GG486">
        <v>1.69722047777806</v>
      </c>
      <c r="GH486">
        <v>2.2958890734485699E-3</v>
      </c>
      <c r="GI486">
        <v>-1.86257123826648E-6</v>
      </c>
      <c r="GJ486">
        <v>8.2594232886446805E-10</v>
      </c>
      <c r="GK486">
        <v>-6.6265696054409004E-2</v>
      </c>
      <c r="GL486">
        <v>-3.7577424899751702E-2</v>
      </c>
      <c r="GM486">
        <v>3.3046140057118702E-3</v>
      </c>
      <c r="GN486">
        <v>-3.9997718568980099E-5</v>
      </c>
      <c r="GO486">
        <v>3</v>
      </c>
      <c r="GP486">
        <v>2332</v>
      </c>
      <c r="GQ486">
        <v>2</v>
      </c>
      <c r="GR486">
        <v>24</v>
      </c>
      <c r="GS486">
        <v>7.4</v>
      </c>
      <c r="GT486">
        <v>7.4</v>
      </c>
      <c r="GU486">
        <v>1.2951699999999999</v>
      </c>
      <c r="GV486">
        <v>2.3742700000000001</v>
      </c>
      <c r="GW486">
        <v>1.9982899999999999</v>
      </c>
      <c r="GX486">
        <v>2.7050800000000002</v>
      </c>
      <c r="GY486">
        <v>2.0935100000000002</v>
      </c>
      <c r="GZ486">
        <v>2.4182100000000002</v>
      </c>
      <c r="HA486">
        <v>43.480800000000002</v>
      </c>
      <c r="HB486">
        <v>14.998900000000001</v>
      </c>
      <c r="HC486">
        <v>18</v>
      </c>
      <c r="HD486">
        <v>429.23899999999998</v>
      </c>
      <c r="HE486">
        <v>631.29600000000005</v>
      </c>
      <c r="HF486">
        <v>20.3262</v>
      </c>
      <c r="HG486">
        <v>29.9451</v>
      </c>
      <c r="HH486">
        <v>30.002400000000002</v>
      </c>
      <c r="HI486">
        <v>29.4724</v>
      </c>
      <c r="HJ486">
        <v>29.466200000000001</v>
      </c>
      <c r="HK486">
        <v>25.9724</v>
      </c>
      <c r="HL486">
        <v>66.591800000000006</v>
      </c>
      <c r="HM486">
        <v>0</v>
      </c>
      <c r="HN486">
        <v>20.254200000000001</v>
      </c>
      <c r="HO486">
        <v>398.822</v>
      </c>
      <c r="HP486">
        <v>12.425800000000001</v>
      </c>
      <c r="HQ486">
        <v>96.146900000000002</v>
      </c>
      <c r="HR486">
        <v>99.746499999999997</v>
      </c>
    </row>
    <row r="487" spans="1:226" x14ac:dyDescent="0.2">
      <c r="A487">
        <v>471</v>
      </c>
      <c r="B487">
        <v>1657298567.5</v>
      </c>
      <c r="C487">
        <v>6963</v>
      </c>
      <c r="D487" t="s">
        <v>1306</v>
      </c>
      <c r="E487" t="s">
        <v>1307</v>
      </c>
      <c r="F487">
        <v>5</v>
      </c>
      <c r="G487" t="s">
        <v>1302</v>
      </c>
      <c r="H487" t="s">
        <v>354</v>
      </c>
      <c r="I487">
        <v>1657298559.7321401</v>
      </c>
      <c r="J487">
        <f t="shared" si="238"/>
        <v>1.3194857373970298E-2</v>
      </c>
      <c r="K487">
        <f t="shared" si="239"/>
        <v>13.194857373970299</v>
      </c>
      <c r="L487">
        <f t="shared" si="240"/>
        <v>41.725159538876127</v>
      </c>
      <c r="M487">
        <f t="shared" si="241"/>
        <v>385.69742857142899</v>
      </c>
      <c r="N487">
        <f t="shared" si="242"/>
        <v>261.88020935583563</v>
      </c>
      <c r="O487">
        <f t="shared" si="243"/>
        <v>19.366441685329409</v>
      </c>
      <c r="P487">
        <f t="shared" si="244"/>
        <v>28.522914262912533</v>
      </c>
      <c r="Q487">
        <f t="shared" si="245"/>
        <v>0.65713076912447743</v>
      </c>
      <c r="R487">
        <f t="shared" si="246"/>
        <v>2.9383261030656049</v>
      </c>
      <c r="S487">
        <f t="shared" si="247"/>
        <v>0.58509305162222924</v>
      </c>
      <c r="T487">
        <f t="shared" si="248"/>
        <v>0.37149523398918888</v>
      </c>
      <c r="U487">
        <f t="shared" si="249"/>
        <v>321.5142900000007</v>
      </c>
      <c r="V487">
        <f t="shared" si="250"/>
        <v>23.437218435433085</v>
      </c>
      <c r="W487">
        <f t="shared" si="251"/>
        <v>25.068721428571401</v>
      </c>
      <c r="X487">
        <f t="shared" si="252"/>
        <v>3.1927284210011231</v>
      </c>
      <c r="Y487">
        <f t="shared" si="253"/>
        <v>49.739971955763743</v>
      </c>
      <c r="Z487">
        <f t="shared" si="254"/>
        <v>1.5787969858665243</v>
      </c>
      <c r="AA487">
        <f t="shared" si="255"/>
        <v>3.1741010776415952</v>
      </c>
      <c r="AB487">
        <f t="shared" si="256"/>
        <v>1.6139314351345988</v>
      </c>
      <c r="AC487">
        <f t="shared" si="257"/>
        <v>-581.89321019209012</v>
      </c>
      <c r="AD487">
        <f t="shared" si="258"/>
        <v>-15.54974052974779</v>
      </c>
      <c r="AE487">
        <f t="shared" si="259"/>
        <v>-1.1196158419970177</v>
      </c>
      <c r="AF487">
        <f t="shared" si="260"/>
        <v>-277.04827656383424</v>
      </c>
      <c r="AG487">
        <f t="shared" si="261"/>
        <v>38.796435894375982</v>
      </c>
      <c r="AH487">
        <f t="shared" si="262"/>
        <v>13.206930575625869</v>
      </c>
      <c r="AI487">
        <f t="shared" si="263"/>
        <v>41.725159538876127</v>
      </c>
      <c r="AJ487">
        <v>417.73602733859599</v>
      </c>
      <c r="AK487">
        <v>391.31130303030301</v>
      </c>
      <c r="AL487">
        <v>-0.76264028716703403</v>
      </c>
      <c r="AM487">
        <v>66.283877224527004</v>
      </c>
      <c r="AN487">
        <f t="shared" si="264"/>
        <v>13.194857373970299</v>
      </c>
      <c r="AO487">
        <v>12.3697455311064</v>
      </c>
      <c r="AP487">
        <v>21.365464848484802</v>
      </c>
      <c r="AQ487">
        <v>4.08831584900852E-4</v>
      </c>
      <c r="AR487">
        <v>78.748798932797598</v>
      </c>
      <c r="AS487">
        <v>15</v>
      </c>
      <c r="AT487">
        <v>3</v>
      </c>
      <c r="AU487">
        <f t="shared" si="265"/>
        <v>1</v>
      </c>
      <c r="AV487">
        <f t="shared" si="266"/>
        <v>0</v>
      </c>
      <c r="AW487">
        <f t="shared" si="267"/>
        <v>39317.246032740535</v>
      </c>
      <c r="AX487">
        <f t="shared" si="268"/>
        <v>1999.98928571429</v>
      </c>
      <c r="AY487">
        <f t="shared" si="269"/>
        <v>1681.1910000000037</v>
      </c>
      <c r="AZ487">
        <f t="shared" si="270"/>
        <v>0.84060000321430295</v>
      </c>
      <c r="BA487">
        <f t="shared" si="271"/>
        <v>0.16075800620360467</v>
      </c>
      <c r="BB487">
        <v>3.484</v>
      </c>
      <c r="BC487">
        <v>0.5</v>
      </c>
      <c r="BD487" t="s">
        <v>355</v>
      </c>
      <c r="BE487">
        <v>2</v>
      </c>
      <c r="BF487" t="b">
        <v>1</v>
      </c>
      <c r="BG487">
        <v>1657298559.7321401</v>
      </c>
      <c r="BH487">
        <v>385.69742857142899</v>
      </c>
      <c r="BI487">
        <v>416.279857142857</v>
      </c>
      <c r="BJ487">
        <v>21.349078571428599</v>
      </c>
      <c r="BK487">
        <v>12.3430571428571</v>
      </c>
      <c r="BL487">
        <v>383.34717857142903</v>
      </c>
      <c r="BM487">
        <v>21.112117857142898</v>
      </c>
      <c r="BN487">
        <v>500.005607142857</v>
      </c>
      <c r="BO487">
        <v>73.851550000000003</v>
      </c>
      <c r="BP487">
        <v>9.9978192857142906E-2</v>
      </c>
      <c r="BQ487">
        <v>24.9705607142857</v>
      </c>
      <c r="BR487">
        <v>25.068721428571401</v>
      </c>
      <c r="BS487">
        <v>999.9</v>
      </c>
      <c r="BT487">
        <v>0</v>
      </c>
      <c r="BU487">
        <v>0</v>
      </c>
      <c r="BV487">
        <v>10000.1767857143</v>
      </c>
      <c r="BW487">
        <v>0</v>
      </c>
      <c r="BX487">
        <v>1400.9253571428601</v>
      </c>
      <c r="BY487">
        <v>-30.582585714285699</v>
      </c>
      <c r="BZ487">
        <v>394.111357142857</v>
      </c>
      <c r="CA487">
        <v>421.48210714285699</v>
      </c>
      <c r="CB487">
        <v>9.0060075000000008</v>
      </c>
      <c r="CC487">
        <v>416.279857142857</v>
      </c>
      <c r="CD487">
        <v>12.3430571428571</v>
      </c>
      <c r="CE487">
        <v>1.5766621428571399</v>
      </c>
      <c r="CF487">
        <v>0.91155453571428602</v>
      </c>
      <c r="CG487">
        <v>13.7325964285714</v>
      </c>
      <c r="CH487">
        <v>5.57437392857143</v>
      </c>
      <c r="CI487">
        <v>1999.98928571429</v>
      </c>
      <c r="CJ487">
        <v>0.97999899999999995</v>
      </c>
      <c r="CK487">
        <v>2.0000899999999999E-2</v>
      </c>
      <c r="CL487">
        <v>0</v>
      </c>
      <c r="CM487">
        <v>2.5911464285714301</v>
      </c>
      <c r="CN487">
        <v>0</v>
      </c>
      <c r="CO487">
        <v>11501.2535714286</v>
      </c>
      <c r="CP487">
        <v>16705.317857142902</v>
      </c>
      <c r="CQ487">
        <v>46.254428571428598</v>
      </c>
      <c r="CR487">
        <v>48.812142857142902</v>
      </c>
      <c r="CS487">
        <v>47.504428571428598</v>
      </c>
      <c r="CT487">
        <v>47.004357142857103</v>
      </c>
      <c r="CU487">
        <v>45.457250000000002</v>
      </c>
      <c r="CV487">
        <v>1959.98928571429</v>
      </c>
      <c r="CW487">
        <v>40</v>
      </c>
      <c r="CX487">
        <v>0</v>
      </c>
      <c r="CY487">
        <v>1651537842.3</v>
      </c>
      <c r="CZ487">
        <v>0</v>
      </c>
      <c r="DA487">
        <v>1657298120.5</v>
      </c>
      <c r="DB487" t="s">
        <v>1303</v>
      </c>
      <c r="DC487">
        <v>1657298120.5</v>
      </c>
      <c r="DD487">
        <v>1657298120.5</v>
      </c>
      <c r="DE487">
        <v>1</v>
      </c>
      <c r="DF487">
        <v>1.391</v>
      </c>
      <c r="DG487">
        <v>3.5000000000000003E-2</v>
      </c>
      <c r="DH487">
        <v>2.39</v>
      </c>
      <c r="DI487">
        <v>0.104</v>
      </c>
      <c r="DJ487">
        <v>419</v>
      </c>
      <c r="DK487">
        <v>18</v>
      </c>
      <c r="DL487">
        <v>0.11</v>
      </c>
      <c r="DM487">
        <v>0.02</v>
      </c>
      <c r="DN487">
        <v>-31.692558536585398</v>
      </c>
      <c r="DO487">
        <v>17.0011212543554</v>
      </c>
      <c r="DP487">
        <v>2.2689579889451199</v>
      </c>
      <c r="DQ487">
        <v>0</v>
      </c>
      <c r="DR487">
        <v>9.0336021951219507</v>
      </c>
      <c r="DS487">
        <v>-0.37821700348432202</v>
      </c>
      <c r="DT487">
        <v>4.1351269217681098E-2</v>
      </c>
      <c r="DU487">
        <v>0</v>
      </c>
      <c r="DV487">
        <v>0</v>
      </c>
      <c r="DW487">
        <v>2</v>
      </c>
      <c r="DX487" t="s">
        <v>357</v>
      </c>
      <c r="DY487">
        <v>2.8393199999999998</v>
      </c>
      <c r="DZ487">
        <v>2.71644</v>
      </c>
      <c r="EA487">
        <v>6.9084800000000002E-2</v>
      </c>
      <c r="EB487">
        <v>7.2499099999999997E-2</v>
      </c>
      <c r="EC487">
        <v>7.7374999999999999E-2</v>
      </c>
      <c r="ED487">
        <v>5.21871E-2</v>
      </c>
      <c r="EE487">
        <v>26100.2</v>
      </c>
      <c r="EF487">
        <v>22627.8</v>
      </c>
      <c r="EG487">
        <v>25114.1</v>
      </c>
      <c r="EH487">
        <v>23773.5</v>
      </c>
      <c r="EI487">
        <v>39587.300000000003</v>
      </c>
      <c r="EJ487">
        <v>37317.1</v>
      </c>
      <c r="EK487">
        <v>45438.9</v>
      </c>
      <c r="EL487">
        <v>42432.800000000003</v>
      </c>
      <c r="EM487">
        <v>1.7665</v>
      </c>
      <c r="EN487">
        <v>2.0763799999999999</v>
      </c>
      <c r="EO487">
        <v>-1.8566800000000001E-2</v>
      </c>
      <c r="EP487">
        <v>0</v>
      </c>
      <c r="EQ487">
        <v>25.382300000000001</v>
      </c>
      <c r="ER487">
        <v>999.9</v>
      </c>
      <c r="ES487">
        <v>33.238</v>
      </c>
      <c r="ET487">
        <v>38.411000000000001</v>
      </c>
      <c r="EU487">
        <v>30.633900000000001</v>
      </c>
      <c r="EV487">
        <v>53.093000000000004</v>
      </c>
      <c r="EW487">
        <v>37.087299999999999</v>
      </c>
      <c r="EX487">
        <v>2</v>
      </c>
      <c r="EY487">
        <v>0.206148</v>
      </c>
      <c r="EZ487">
        <v>5.5605000000000002</v>
      </c>
      <c r="FA487">
        <v>20.154399999999999</v>
      </c>
      <c r="FB487">
        <v>5.2337600000000002</v>
      </c>
      <c r="FC487">
        <v>11.992000000000001</v>
      </c>
      <c r="FD487">
        <v>4.9559499999999996</v>
      </c>
      <c r="FE487">
        <v>3.3039499999999999</v>
      </c>
      <c r="FF487">
        <v>9999</v>
      </c>
      <c r="FG487">
        <v>5233.2</v>
      </c>
      <c r="FH487">
        <v>330.1</v>
      </c>
      <c r="FI487">
        <v>9999</v>
      </c>
      <c r="FJ487">
        <v>1.8681700000000001</v>
      </c>
      <c r="FK487">
        <v>1.8640000000000001</v>
      </c>
      <c r="FL487">
        <v>1.8713599999999999</v>
      </c>
      <c r="FM487">
        <v>1.8625</v>
      </c>
      <c r="FN487">
        <v>1.86188</v>
      </c>
      <c r="FO487">
        <v>1.8682700000000001</v>
      </c>
      <c r="FP487">
        <v>1.8583700000000001</v>
      </c>
      <c r="FQ487">
        <v>1.8646199999999999</v>
      </c>
      <c r="FR487">
        <v>5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2.3460000000000001</v>
      </c>
      <c r="GF487">
        <v>0.2379</v>
      </c>
      <c r="GG487">
        <v>1.69722047777806</v>
      </c>
      <c r="GH487">
        <v>2.2958890734485699E-3</v>
      </c>
      <c r="GI487">
        <v>-1.86257123826648E-6</v>
      </c>
      <c r="GJ487">
        <v>8.2594232886446805E-10</v>
      </c>
      <c r="GK487">
        <v>-6.6265696054409004E-2</v>
      </c>
      <c r="GL487">
        <v>-3.7577424899751702E-2</v>
      </c>
      <c r="GM487">
        <v>3.3046140057118702E-3</v>
      </c>
      <c r="GN487">
        <v>-3.9997718568980099E-5</v>
      </c>
      <c r="GO487">
        <v>3</v>
      </c>
      <c r="GP487">
        <v>2332</v>
      </c>
      <c r="GQ487">
        <v>2</v>
      </c>
      <c r="GR487">
        <v>24</v>
      </c>
      <c r="GS487">
        <v>7.5</v>
      </c>
      <c r="GT487">
        <v>7.5</v>
      </c>
      <c r="GU487">
        <v>1.2609900000000001</v>
      </c>
      <c r="GV487">
        <v>2.3706100000000001</v>
      </c>
      <c r="GW487">
        <v>1.9982899999999999</v>
      </c>
      <c r="GX487">
        <v>2.7063000000000001</v>
      </c>
      <c r="GY487">
        <v>2.0935100000000002</v>
      </c>
      <c r="GZ487">
        <v>2.4011200000000001</v>
      </c>
      <c r="HA487">
        <v>43.480800000000002</v>
      </c>
      <c r="HB487">
        <v>14.9901</v>
      </c>
      <c r="HC487">
        <v>18</v>
      </c>
      <c r="HD487">
        <v>429.04899999999998</v>
      </c>
      <c r="HE487">
        <v>631.09299999999996</v>
      </c>
      <c r="HF487">
        <v>20.260400000000001</v>
      </c>
      <c r="HG487">
        <v>29.967700000000001</v>
      </c>
      <c r="HH487">
        <v>30.002500000000001</v>
      </c>
      <c r="HI487">
        <v>29.492699999999999</v>
      </c>
      <c r="HJ487">
        <v>29.4864</v>
      </c>
      <c r="HK487">
        <v>25.305800000000001</v>
      </c>
      <c r="HL487">
        <v>66.591800000000006</v>
      </c>
      <c r="HM487">
        <v>0</v>
      </c>
      <c r="HN487">
        <v>20.176200000000001</v>
      </c>
      <c r="HO487">
        <v>378.75799999999998</v>
      </c>
      <c r="HP487">
        <v>12.422700000000001</v>
      </c>
      <c r="HQ487">
        <v>96.141400000000004</v>
      </c>
      <c r="HR487">
        <v>99.741600000000005</v>
      </c>
    </row>
    <row r="488" spans="1:226" x14ac:dyDescent="0.2">
      <c r="A488">
        <v>472</v>
      </c>
      <c r="B488">
        <v>1657298572.5</v>
      </c>
      <c r="C488">
        <v>6968</v>
      </c>
      <c r="D488" t="s">
        <v>1308</v>
      </c>
      <c r="E488" t="s">
        <v>1309</v>
      </c>
      <c r="F488">
        <v>5</v>
      </c>
      <c r="G488" t="s">
        <v>1302</v>
      </c>
      <c r="H488" t="s">
        <v>354</v>
      </c>
      <c r="I488">
        <v>1657298565</v>
      </c>
      <c r="J488">
        <f t="shared" si="238"/>
        <v>1.3120422094518672E-2</v>
      </c>
      <c r="K488">
        <f t="shared" si="239"/>
        <v>13.120422094518672</v>
      </c>
      <c r="L488">
        <f t="shared" si="240"/>
        <v>41.595089483947085</v>
      </c>
      <c r="M488">
        <f t="shared" si="241"/>
        <v>383.042296296296</v>
      </c>
      <c r="N488">
        <f t="shared" si="242"/>
        <v>258.96129898063077</v>
      </c>
      <c r="O488">
        <f t="shared" si="243"/>
        <v>19.15071358800488</v>
      </c>
      <c r="P488">
        <f t="shared" si="244"/>
        <v>28.326755145797808</v>
      </c>
      <c r="Q488">
        <f t="shared" si="245"/>
        <v>0.65255988640536078</v>
      </c>
      <c r="R488">
        <f t="shared" si="246"/>
        <v>2.9394861377388102</v>
      </c>
      <c r="S488">
        <f t="shared" si="247"/>
        <v>0.58148777204734858</v>
      </c>
      <c r="T488">
        <f t="shared" si="248"/>
        <v>0.36916828163082394</v>
      </c>
      <c r="U488">
        <f t="shared" si="249"/>
        <v>321.51404933333362</v>
      </c>
      <c r="V488">
        <f t="shared" si="250"/>
        <v>23.459888116650923</v>
      </c>
      <c r="W488">
        <f t="shared" si="251"/>
        <v>25.078048148148099</v>
      </c>
      <c r="X488">
        <f t="shared" si="252"/>
        <v>3.1945032532422082</v>
      </c>
      <c r="Y488">
        <f t="shared" si="253"/>
        <v>49.761611827514571</v>
      </c>
      <c r="Z488">
        <f t="shared" si="254"/>
        <v>1.5797457220399305</v>
      </c>
      <c r="AA488">
        <f t="shared" si="255"/>
        <v>3.1746273161643157</v>
      </c>
      <c r="AB488">
        <f t="shared" si="256"/>
        <v>1.6147575312022777</v>
      </c>
      <c r="AC488">
        <f t="shared" si="257"/>
        <v>-578.61061436827345</v>
      </c>
      <c r="AD488">
        <f t="shared" si="258"/>
        <v>-16.593357354413406</v>
      </c>
      <c r="AE488">
        <f t="shared" si="259"/>
        <v>-1.1943598535871396</v>
      </c>
      <c r="AF488">
        <f t="shared" si="260"/>
        <v>-274.88428224294034</v>
      </c>
      <c r="AG488">
        <f t="shared" si="261"/>
        <v>32.426731133578826</v>
      </c>
      <c r="AH488">
        <f t="shared" si="262"/>
        <v>13.156666694944693</v>
      </c>
      <c r="AI488">
        <f t="shared" si="263"/>
        <v>41.595089483947085</v>
      </c>
      <c r="AJ488">
        <v>405.11866278927999</v>
      </c>
      <c r="AK488">
        <v>382.89041212121202</v>
      </c>
      <c r="AL488">
        <v>-1.8022131932549501</v>
      </c>
      <c r="AM488">
        <v>66.283877224527004</v>
      </c>
      <c r="AN488">
        <f t="shared" si="264"/>
        <v>13.120422094518672</v>
      </c>
      <c r="AO488">
        <v>12.444708703355399</v>
      </c>
      <c r="AP488">
        <v>21.377727272727299</v>
      </c>
      <c r="AQ488">
        <v>2.9409896737503599E-3</v>
      </c>
      <c r="AR488">
        <v>78.748798932797598</v>
      </c>
      <c r="AS488">
        <v>15</v>
      </c>
      <c r="AT488">
        <v>3</v>
      </c>
      <c r="AU488">
        <f t="shared" si="265"/>
        <v>1</v>
      </c>
      <c r="AV488">
        <f t="shared" si="266"/>
        <v>0</v>
      </c>
      <c r="AW488">
        <f t="shared" si="267"/>
        <v>39338.391626006858</v>
      </c>
      <c r="AX488">
        <f t="shared" si="268"/>
        <v>1999.9877777777799</v>
      </c>
      <c r="AY488">
        <f t="shared" si="269"/>
        <v>1681.1897333333352</v>
      </c>
      <c r="AZ488">
        <f t="shared" si="270"/>
        <v>0.84060000366668908</v>
      </c>
      <c r="BA488">
        <f t="shared" si="271"/>
        <v>0.1607580070767099</v>
      </c>
      <c r="BB488">
        <v>3.484</v>
      </c>
      <c r="BC488">
        <v>0.5</v>
      </c>
      <c r="BD488" t="s">
        <v>355</v>
      </c>
      <c r="BE488">
        <v>2</v>
      </c>
      <c r="BF488" t="b">
        <v>1</v>
      </c>
      <c r="BG488">
        <v>1657298565</v>
      </c>
      <c r="BH488">
        <v>383.042296296296</v>
      </c>
      <c r="BI488">
        <v>409.148666666667</v>
      </c>
      <c r="BJ488">
        <v>21.361762962962999</v>
      </c>
      <c r="BK488">
        <v>12.3900814814815</v>
      </c>
      <c r="BL488">
        <v>380.695333333333</v>
      </c>
      <c r="BM488">
        <v>21.124214814814799</v>
      </c>
      <c r="BN488">
        <v>500.00270370370401</v>
      </c>
      <c r="BO488">
        <v>73.852062962963004</v>
      </c>
      <c r="BP488">
        <v>9.9966407407407407E-2</v>
      </c>
      <c r="BQ488">
        <v>24.973340740740699</v>
      </c>
      <c r="BR488">
        <v>25.078048148148099</v>
      </c>
      <c r="BS488">
        <v>999.9</v>
      </c>
      <c r="BT488">
        <v>0</v>
      </c>
      <c r="BU488">
        <v>0</v>
      </c>
      <c r="BV488">
        <v>10005.809629629601</v>
      </c>
      <c r="BW488">
        <v>0</v>
      </c>
      <c r="BX488">
        <v>1402.44962962963</v>
      </c>
      <c r="BY488">
        <v>-26.106462962963001</v>
      </c>
      <c r="BZ488">
        <v>391.40333333333302</v>
      </c>
      <c r="CA488">
        <v>414.28114814814802</v>
      </c>
      <c r="CB488">
        <v>8.9716733333333298</v>
      </c>
      <c r="CC488">
        <v>409.148666666667</v>
      </c>
      <c r="CD488">
        <v>12.3900814814815</v>
      </c>
      <c r="CE488">
        <v>1.5776092592592601</v>
      </c>
      <c r="CF488">
        <v>0.91503333333333303</v>
      </c>
      <c r="CG488">
        <v>13.741829629629599</v>
      </c>
      <c r="CH488">
        <v>5.62924481481482</v>
      </c>
      <c r="CI488">
        <v>1999.9877777777799</v>
      </c>
      <c r="CJ488">
        <v>0.97999922222222202</v>
      </c>
      <c r="CK488">
        <v>2.0000662962963E-2</v>
      </c>
      <c r="CL488">
        <v>0</v>
      </c>
      <c r="CM488">
        <v>2.6290444444444399</v>
      </c>
      <c r="CN488">
        <v>0</v>
      </c>
      <c r="CO488">
        <v>11499.1185185185</v>
      </c>
      <c r="CP488">
        <v>16705.296296296299</v>
      </c>
      <c r="CQ488">
        <v>46.270666666666699</v>
      </c>
      <c r="CR488">
        <v>48.842333333333301</v>
      </c>
      <c r="CS488">
        <v>47.522962962963</v>
      </c>
      <c r="CT488">
        <v>47.027555555555502</v>
      </c>
      <c r="CU488">
        <v>45.478999999999999</v>
      </c>
      <c r="CV488">
        <v>1959.9877777777799</v>
      </c>
      <c r="CW488">
        <v>40</v>
      </c>
      <c r="CX488">
        <v>0</v>
      </c>
      <c r="CY488">
        <v>1651537847.0999999</v>
      </c>
      <c r="CZ488">
        <v>0</v>
      </c>
      <c r="DA488">
        <v>1657298120.5</v>
      </c>
      <c r="DB488" t="s">
        <v>1303</v>
      </c>
      <c r="DC488">
        <v>1657298120.5</v>
      </c>
      <c r="DD488">
        <v>1657298120.5</v>
      </c>
      <c r="DE488">
        <v>1</v>
      </c>
      <c r="DF488">
        <v>1.391</v>
      </c>
      <c r="DG488">
        <v>3.5000000000000003E-2</v>
      </c>
      <c r="DH488">
        <v>2.39</v>
      </c>
      <c r="DI488">
        <v>0.104</v>
      </c>
      <c r="DJ488">
        <v>419</v>
      </c>
      <c r="DK488">
        <v>18</v>
      </c>
      <c r="DL488">
        <v>0.11</v>
      </c>
      <c r="DM488">
        <v>0.02</v>
      </c>
      <c r="DN488">
        <v>-28.840502439024402</v>
      </c>
      <c r="DO488">
        <v>45.567275958188098</v>
      </c>
      <c r="DP488">
        <v>4.9208718017751902</v>
      </c>
      <c r="DQ488">
        <v>0</v>
      </c>
      <c r="DR488">
        <v>8.9958617073170704</v>
      </c>
      <c r="DS488">
        <v>-0.44724146341461701</v>
      </c>
      <c r="DT488">
        <v>4.85671655069322E-2</v>
      </c>
      <c r="DU488">
        <v>0</v>
      </c>
      <c r="DV488">
        <v>0</v>
      </c>
      <c r="DW488">
        <v>2</v>
      </c>
      <c r="DX488" t="s">
        <v>357</v>
      </c>
      <c r="DY488">
        <v>2.8393199999999998</v>
      </c>
      <c r="DZ488">
        <v>2.7166399999999999</v>
      </c>
      <c r="EA488">
        <v>6.7846000000000004E-2</v>
      </c>
      <c r="EB488">
        <v>7.0494000000000001E-2</v>
      </c>
      <c r="EC488">
        <v>7.7393400000000001E-2</v>
      </c>
      <c r="ED488">
        <v>5.2204599999999997E-2</v>
      </c>
      <c r="EE488">
        <v>26133.1</v>
      </c>
      <c r="EF488">
        <v>22675.9</v>
      </c>
      <c r="EG488">
        <v>25112.400000000001</v>
      </c>
      <c r="EH488">
        <v>23772.7</v>
      </c>
      <c r="EI488">
        <v>39584.5</v>
      </c>
      <c r="EJ488">
        <v>37315.199999999997</v>
      </c>
      <c r="EK488">
        <v>45436.6</v>
      </c>
      <c r="EL488">
        <v>42431.5</v>
      </c>
      <c r="EM488">
        <v>1.7661800000000001</v>
      </c>
      <c r="EN488">
        <v>2.0760299999999998</v>
      </c>
      <c r="EO488">
        <v>-1.88872E-2</v>
      </c>
      <c r="EP488">
        <v>0</v>
      </c>
      <c r="EQ488">
        <v>25.400400000000001</v>
      </c>
      <c r="ER488">
        <v>999.9</v>
      </c>
      <c r="ES488">
        <v>33.238</v>
      </c>
      <c r="ET488">
        <v>38.420999999999999</v>
      </c>
      <c r="EU488">
        <v>30.651199999999999</v>
      </c>
      <c r="EV488">
        <v>53.042999999999999</v>
      </c>
      <c r="EW488">
        <v>37.055300000000003</v>
      </c>
      <c r="EX488">
        <v>2</v>
      </c>
      <c r="EY488">
        <v>0.208984</v>
      </c>
      <c r="EZ488">
        <v>5.7401299999999997</v>
      </c>
      <c r="FA488">
        <v>20.148499999999999</v>
      </c>
      <c r="FB488">
        <v>5.2340600000000004</v>
      </c>
      <c r="FC488">
        <v>11.992000000000001</v>
      </c>
      <c r="FD488">
        <v>4.9557500000000001</v>
      </c>
      <c r="FE488">
        <v>3.3039499999999999</v>
      </c>
      <c r="FF488">
        <v>9999</v>
      </c>
      <c r="FG488">
        <v>5233.2</v>
      </c>
      <c r="FH488">
        <v>330.1</v>
      </c>
      <c r="FI488">
        <v>9999</v>
      </c>
      <c r="FJ488">
        <v>1.86815</v>
      </c>
      <c r="FK488">
        <v>1.8640000000000001</v>
      </c>
      <c r="FL488">
        <v>1.8713599999999999</v>
      </c>
      <c r="FM488">
        <v>1.8625100000000001</v>
      </c>
      <c r="FN488">
        <v>1.86188</v>
      </c>
      <c r="FO488">
        <v>1.8682700000000001</v>
      </c>
      <c r="FP488">
        <v>1.8583700000000001</v>
      </c>
      <c r="FQ488">
        <v>1.8646199999999999</v>
      </c>
      <c r="FR488">
        <v>5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2.335</v>
      </c>
      <c r="GF488">
        <v>0.23830000000000001</v>
      </c>
      <c r="GG488">
        <v>1.69722047777806</v>
      </c>
      <c r="GH488">
        <v>2.2958890734485699E-3</v>
      </c>
      <c r="GI488">
        <v>-1.86257123826648E-6</v>
      </c>
      <c r="GJ488">
        <v>8.2594232886446805E-10</v>
      </c>
      <c r="GK488">
        <v>-6.6265696054409004E-2</v>
      </c>
      <c r="GL488">
        <v>-3.7577424899751702E-2</v>
      </c>
      <c r="GM488">
        <v>3.3046140057118702E-3</v>
      </c>
      <c r="GN488">
        <v>-3.9997718568980099E-5</v>
      </c>
      <c r="GO488">
        <v>3</v>
      </c>
      <c r="GP488">
        <v>2332</v>
      </c>
      <c r="GQ488">
        <v>2</v>
      </c>
      <c r="GR488">
        <v>24</v>
      </c>
      <c r="GS488">
        <v>7.5</v>
      </c>
      <c r="GT488">
        <v>7.5</v>
      </c>
      <c r="GU488">
        <v>1.22437</v>
      </c>
      <c r="GV488">
        <v>2.4121100000000002</v>
      </c>
      <c r="GW488">
        <v>1.9982899999999999</v>
      </c>
      <c r="GX488">
        <v>2.7050800000000002</v>
      </c>
      <c r="GY488">
        <v>2.0935100000000002</v>
      </c>
      <c r="GZ488">
        <v>2.3547400000000001</v>
      </c>
      <c r="HA488">
        <v>43.480800000000002</v>
      </c>
      <c r="HB488">
        <v>14.9726</v>
      </c>
      <c r="HC488">
        <v>18</v>
      </c>
      <c r="HD488">
        <v>429.017</v>
      </c>
      <c r="HE488">
        <v>631.06100000000004</v>
      </c>
      <c r="HF488">
        <v>20.1785</v>
      </c>
      <c r="HG488">
        <v>29.9924</v>
      </c>
      <c r="HH488">
        <v>30.002600000000001</v>
      </c>
      <c r="HI488">
        <v>29.5153</v>
      </c>
      <c r="HJ488">
        <v>29.5093</v>
      </c>
      <c r="HK488">
        <v>24.477699999999999</v>
      </c>
      <c r="HL488">
        <v>66.591800000000006</v>
      </c>
      <c r="HM488">
        <v>0</v>
      </c>
      <c r="HN488">
        <v>20.095700000000001</v>
      </c>
      <c r="HO488">
        <v>365.26600000000002</v>
      </c>
      <c r="HP488">
        <v>12.431900000000001</v>
      </c>
      <c r="HQ488">
        <v>96.136099999999999</v>
      </c>
      <c r="HR488">
        <v>99.738500000000002</v>
      </c>
    </row>
    <row r="489" spans="1:226" x14ac:dyDescent="0.2">
      <c r="A489">
        <v>473</v>
      </c>
      <c r="B489">
        <v>1657298577.5</v>
      </c>
      <c r="C489">
        <v>6973</v>
      </c>
      <c r="D489" t="s">
        <v>1310</v>
      </c>
      <c r="E489" t="s">
        <v>1311</v>
      </c>
      <c r="F489">
        <v>5</v>
      </c>
      <c r="G489" t="s">
        <v>1302</v>
      </c>
      <c r="H489" t="s">
        <v>354</v>
      </c>
      <c r="I489">
        <v>1657298569.7142899</v>
      </c>
      <c r="J489">
        <f t="shared" si="238"/>
        <v>1.3109109601952494E-2</v>
      </c>
      <c r="K489">
        <f t="shared" si="239"/>
        <v>13.109109601952493</v>
      </c>
      <c r="L489">
        <f t="shared" si="240"/>
        <v>40.220652183943422</v>
      </c>
      <c r="M489">
        <f t="shared" si="241"/>
        <v>377.33664285714298</v>
      </c>
      <c r="N489">
        <f t="shared" si="242"/>
        <v>256.96553450393213</v>
      </c>
      <c r="O489">
        <f t="shared" si="243"/>
        <v>19.003209245089877</v>
      </c>
      <c r="P489">
        <f t="shared" si="244"/>
        <v>27.904937500263529</v>
      </c>
      <c r="Q489">
        <f t="shared" si="245"/>
        <v>0.65160241654212681</v>
      </c>
      <c r="R489">
        <f t="shared" si="246"/>
        <v>2.9395530339723597</v>
      </c>
      <c r="S489">
        <f t="shared" si="247"/>
        <v>0.58072804571285763</v>
      </c>
      <c r="T489">
        <f t="shared" si="248"/>
        <v>0.36867834128114824</v>
      </c>
      <c r="U489">
        <f t="shared" si="249"/>
        <v>321.51737303571355</v>
      </c>
      <c r="V489">
        <f t="shared" si="250"/>
        <v>23.46525963445275</v>
      </c>
      <c r="W489">
        <f t="shared" si="251"/>
        <v>25.0853857142857</v>
      </c>
      <c r="X489">
        <f t="shared" si="252"/>
        <v>3.1959001645312011</v>
      </c>
      <c r="Y489">
        <f t="shared" si="253"/>
        <v>49.776422090471151</v>
      </c>
      <c r="Z489">
        <f t="shared" si="254"/>
        <v>1.5804402386432552</v>
      </c>
      <c r="AA489">
        <f t="shared" si="255"/>
        <v>3.1750780234278904</v>
      </c>
      <c r="AB489">
        <f t="shared" si="256"/>
        <v>1.6154599258879458</v>
      </c>
      <c r="AC489">
        <f t="shared" si="257"/>
        <v>-578.11173344610495</v>
      </c>
      <c r="AD489">
        <f t="shared" si="258"/>
        <v>-17.379287094079956</v>
      </c>
      <c r="AE489">
        <f t="shared" si="259"/>
        <v>-1.2509623774293435</v>
      </c>
      <c r="AF489">
        <f t="shared" si="260"/>
        <v>-275.22460988190073</v>
      </c>
      <c r="AG489">
        <f t="shared" si="261"/>
        <v>24.761067575589006</v>
      </c>
      <c r="AH489">
        <f t="shared" si="262"/>
        <v>13.112553135463436</v>
      </c>
      <c r="AI489">
        <f t="shared" si="263"/>
        <v>40.220652183943422</v>
      </c>
      <c r="AJ489">
        <v>390.01270945259802</v>
      </c>
      <c r="AK489">
        <v>371.18956363636403</v>
      </c>
      <c r="AL489">
        <v>-2.4190560587335801</v>
      </c>
      <c r="AM489">
        <v>66.283877224527004</v>
      </c>
      <c r="AN489">
        <f t="shared" si="264"/>
        <v>13.109109601952493</v>
      </c>
      <c r="AO489">
        <v>12.450509449743</v>
      </c>
      <c r="AP489">
        <v>21.3866442424242</v>
      </c>
      <c r="AQ489">
        <v>6.1029723404286103E-4</v>
      </c>
      <c r="AR489">
        <v>78.748798932797598</v>
      </c>
      <c r="AS489">
        <v>16</v>
      </c>
      <c r="AT489">
        <v>3</v>
      </c>
      <c r="AU489">
        <f t="shared" si="265"/>
        <v>1</v>
      </c>
      <c r="AV489">
        <f t="shared" si="266"/>
        <v>0</v>
      </c>
      <c r="AW489">
        <f t="shared" si="267"/>
        <v>39339.324383693762</v>
      </c>
      <c r="AX489">
        <f t="shared" si="268"/>
        <v>2000.00821428571</v>
      </c>
      <c r="AY489">
        <f t="shared" si="269"/>
        <v>1681.2069321428535</v>
      </c>
      <c r="AZ489">
        <f t="shared" si="270"/>
        <v>0.84060001360708692</v>
      </c>
      <c r="BA489">
        <f t="shared" si="271"/>
        <v>0.16075802626167784</v>
      </c>
      <c r="BB489">
        <v>3.484</v>
      </c>
      <c r="BC489">
        <v>0.5</v>
      </c>
      <c r="BD489" t="s">
        <v>355</v>
      </c>
      <c r="BE489">
        <v>2</v>
      </c>
      <c r="BF489" t="b">
        <v>1</v>
      </c>
      <c r="BG489">
        <v>1657298569.7142899</v>
      </c>
      <c r="BH489">
        <v>377.33664285714298</v>
      </c>
      <c r="BI489">
        <v>398.037642857143</v>
      </c>
      <c r="BJ489">
        <v>21.371057142857101</v>
      </c>
      <c r="BK489">
        <v>12.429567857142899</v>
      </c>
      <c r="BL489">
        <v>374.99682142857102</v>
      </c>
      <c r="BM489">
        <v>21.133082142857099</v>
      </c>
      <c r="BN489">
        <v>500.00414285714299</v>
      </c>
      <c r="BO489">
        <v>73.852389285714295</v>
      </c>
      <c r="BP489">
        <v>9.9976667857142806E-2</v>
      </c>
      <c r="BQ489">
        <v>24.975721428571401</v>
      </c>
      <c r="BR489">
        <v>25.0853857142857</v>
      </c>
      <c r="BS489">
        <v>999.9</v>
      </c>
      <c r="BT489">
        <v>0</v>
      </c>
      <c r="BU489">
        <v>0</v>
      </c>
      <c r="BV489">
        <v>10006.0942857143</v>
      </c>
      <c r="BW489">
        <v>0</v>
      </c>
      <c r="BX489">
        <v>1402.46357142857</v>
      </c>
      <c r="BY489">
        <v>-20.701046428571399</v>
      </c>
      <c r="BZ489">
        <v>385.57675</v>
      </c>
      <c r="CA489">
        <v>403.04696428571401</v>
      </c>
      <c r="CB489">
        <v>8.9414921428571397</v>
      </c>
      <c r="CC489">
        <v>398.037642857143</v>
      </c>
      <c r="CD489">
        <v>12.429567857142899</v>
      </c>
      <c r="CE489">
        <v>1.57830214285714</v>
      </c>
      <c r="CF489">
        <v>0.91795264285714295</v>
      </c>
      <c r="CG489">
        <v>13.748582142857099</v>
      </c>
      <c r="CH489">
        <v>5.6752607142857103</v>
      </c>
      <c r="CI489">
        <v>2000.00821428571</v>
      </c>
      <c r="CJ489">
        <v>0.97999932142857105</v>
      </c>
      <c r="CK489">
        <v>2.00005571428571E-2</v>
      </c>
      <c r="CL489">
        <v>0</v>
      </c>
      <c r="CM489">
        <v>2.6084714285714301</v>
      </c>
      <c r="CN489">
        <v>0</v>
      </c>
      <c r="CO489">
        <v>11491.1</v>
      </c>
      <c r="CP489">
        <v>16705.464285714301</v>
      </c>
      <c r="CQ489">
        <v>46.289857142857102</v>
      </c>
      <c r="CR489">
        <v>48.861499999999999</v>
      </c>
      <c r="CS489">
        <v>47.542071428571397</v>
      </c>
      <c r="CT489">
        <v>47.046500000000002</v>
      </c>
      <c r="CU489">
        <v>45.497750000000003</v>
      </c>
      <c r="CV489">
        <v>1960.00714285714</v>
      </c>
      <c r="CW489">
        <v>40.0010714285714</v>
      </c>
      <c r="CX489">
        <v>0</v>
      </c>
      <c r="CY489">
        <v>1651537852.5</v>
      </c>
      <c r="CZ489">
        <v>0</v>
      </c>
      <c r="DA489">
        <v>1657298120.5</v>
      </c>
      <c r="DB489" t="s">
        <v>1303</v>
      </c>
      <c r="DC489">
        <v>1657298120.5</v>
      </c>
      <c r="DD489">
        <v>1657298120.5</v>
      </c>
      <c r="DE489">
        <v>1</v>
      </c>
      <c r="DF489">
        <v>1.391</v>
      </c>
      <c r="DG489">
        <v>3.5000000000000003E-2</v>
      </c>
      <c r="DH489">
        <v>2.39</v>
      </c>
      <c r="DI489">
        <v>0.104</v>
      </c>
      <c r="DJ489">
        <v>419</v>
      </c>
      <c r="DK489">
        <v>18</v>
      </c>
      <c r="DL489">
        <v>0.11</v>
      </c>
      <c r="DM489">
        <v>0.02</v>
      </c>
      <c r="DN489">
        <v>-23.7791536585366</v>
      </c>
      <c r="DO489">
        <v>68.134283623693193</v>
      </c>
      <c r="DP489">
        <v>6.7692215229579302</v>
      </c>
      <c r="DQ489">
        <v>0</v>
      </c>
      <c r="DR489">
        <v>8.9649748780487801</v>
      </c>
      <c r="DS489">
        <v>-0.39076452961668401</v>
      </c>
      <c r="DT489">
        <v>4.5163304774516397E-2</v>
      </c>
      <c r="DU489">
        <v>0</v>
      </c>
      <c r="DV489">
        <v>0</v>
      </c>
      <c r="DW489">
        <v>2</v>
      </c>
      <c r="DX489" t="s">
        <v>357</v>
      </c>
      <c r="DY489">
        <v>2.83893</v>
      </c>
      <c r="DZ489">
        <v>2.7166100000000002</v>
      </c>
      <c r="EA489">
        <v>6.6151000000000001E-2</v>
      </c>
      <c r="EB489">
        <v>6.8305000000000005E-2</v>
      </c>
      <c r="EC489">
        <v>7.7413999999999997E-2</v>
      </c>
      <c r="ED489">
        <v>5.2205300000000003E-2</v>
      </c>
      <c r="EE489">
        <v>26179</v>
      </c>
      <c r="EF489">
        <v>22728</v>
      </c>
      <c r="EG489">
        <v>25111</v>
      </c>
      <c r="EH489">
        <v>23771.5</v>
      </c>
      <c r="EI489">
        <v>39581.599999999999</v>
      </c>
      <c r="EJ489">
        <v>37313.4</v>
      </c>
      <c r="EK489">
        <v>45434.3</v>
      </c>
      <c r="EL489">
        <v>42429.5</v>
      </c>
      <c r="EM489">
        <v>1.7656000000000001</v>
      </c>
      <c r="EN489">
        <v>2.0757500000000002</v>
      </c>
      <c r="EO489">
        <v>-1.9494399999999999E-2</v>
      </c>
      <c r="EP489">
        <v>0</v>
      </c>
      <c r="EQ489">
        <v>25.4163</v>
      </c>
      <c r="ER489">
        <v>999.9</v>
      </c>
      <c r="ES489">
        <v>33.238</v>
      </c>
      <c r="ET489">
        <v>38.430999999999997</v>
      </c>
      <c r="EU489">
        <v>30.6675</v>
      </c>
      <c r="EV489">
        <v>53.292999999999999</v>
      </c>
      <c r="EW489">
        <v>37.083300000000001</v>
      </c>
      <c r="EX489">
        <v>2</v>
      </c>
      <c r="EY489">
        <v>0.21154200000000001</v>
      </c>
      <c r="EZ489">
        <v>5.8965199999999998</v>
      </c>
      <c r="FA489">
        <v>20.142600000000002</v>
      </c>
      <c r="FB489">
        <v>5.2333100000000004</v>
      </c>
      <c r="FC489">
        <v>11.992000000000001</v>
      </c>
      <c r="FD489">
        <v>4.9558</v>
      </c>
      <c r="FE489">
        <v>3.3039499999999999</v>
      </c>
      <c r="FF489">
        <v>9999</v>
      </c>
      <c r="FG489">
        <v>5233.3999999999996</v>
      </c>
      <c r="FH489">
        <v>330.1</v>
      </c>
      <c r="FI489">
        <v>9999</v>
      </c>
      <c r="FJ489">
        <v>1.8681399999999999</v>
      </c>
      <c r="FK489">
        <v>1.8640000000000001</v>
      </c>
      <c r="FL489">
        <v>1.8713500000000001</v>
      </c>
      <c r="FM489">
        <v>1.86249</v>
      </c>
      <c r="FN489">
        <v>1.86188</v>
      </c>
      <c r="FO489">
        <v>1.86825</v>
      </c>
      <c r="FP489">
        <v>1.8583700000000001</v>
      </c>
      <c r="FQ489">
        <v>1.8646199999999999</v>
      </c>
      <c r="FR489">
        <v>5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2.3199999999999998</v>
      </c>
      <c r="GF489">
        <v>0.23880000000000001</v>
      </c>
      <c r="GG489">
        <v>1.69722047777806</v>
      </c>
      <c r="GH489">
        <v>2.2958890734485699E-3</v>
      </c>
      <c r="GI489">
        <v>-1.86257123826648E-6</v>
      </c>
      <c r="GJ489">
        <v>8.2594232886446805E-10</v>
      </c>
      <c r="GK489">
        <v>-6.6265696054409004E-2</v>
      </c>
      <c r="GL489">
        <v>-3.7577424899751702E-2</v>
      </c>
      <c r="GM489">
        <v>3.3046140057118702E-3</v>
      </c>
      <c r="GN489">
        <v>-3.9997718568980099E-5</v>
      </c>
      <c r="GO489">
        <v>3</v>
      </c>
      <c r="GP489">
        <v>2332</v>
      </c>
      <c r="GQ489">
        <v>2</v>
      </c>
      <c r="GR489">
        <v>24</v>
      </c>
      <c r="GS489">
        <v>7.6</v>
      </c>
      <c r="GT489">
        <v>7.6</v>
      </c>
      <c r="GU489">
        <v>1.18286</v>
      </c>
      <c r="GV489">
        <v>2.4060100000000002</v>
      </c>
      <c r="GW489">
        <v>1.9982899999999999</v>
      </c>
      <c r="GX489">
        <v>2.7050800000000002</v>
      </c>
      <c r="GY489">
        <v>2.0935100000000002</v>
      </c>
      <c r="GZ489">
        <v>2.3913600000000002</v>
      </c>
      <c r="HA489">
        <v>43.508099999999999</v>
      </c>
      <c r="HB489">
        <v>14.9726</v>
      </c>
      <c r="HC489">
        <v>18</v>
      </c>
      <c r="HD489">
        <v>428.83300000000003</v>
      </c>
      <c r="HE489">
        <v>631.07500000000005</v>
      </c>
      <c r="HF489">
        <v>20.096499999999999</v>
      </c>
      <c r="HG489">
        <v>30.0168</v>
      </c>
      <c r="HH489">
        <v>30.002600000000001</v>
      </c>
      <c r="HI489">
        <v>29.5366</v>
      </c>
      <c r="HJ489">
        <v>29.5307</v>
      </c>
      <c r="HK489">
        <v>23.673500000000001</v>
      </c>
      <c r="HL489">
        <v>66.591800000000006</v>
      </c>
      <c r="HM489">
        <v>0</v>
      </c>
      <c r="HN489">
        <v>20.002600000000001</v>
      </c>
      <c r="HO489">
        <v>344.98700000000002</v>
      </c>
      <c r="HP489">
        <v>12.432600000000001</v>
      </c>
      <c r="HQ489">
        <v>96.131</v>
      </c>
      <c r="HR489">
        <v>99.733699999999999</v>
      </c>
    </row>
    <row r="490" spans="1:226" x14ac:dyDescent="0.2">
      <c r="A490">
        <v>474</v>
      </c>
      <c r="B490">
        <v>1657298582.5</v>
      </c>
      <c r="C490">
        <v>6978</v>
      </c>
      <c r="D490" t="s">
        <v>1312</v>
      </c>
      <c r="E490" t="s">
        <v>1313</v>
      </c>
      <c r="F490">
        <v>5</v>
      </c>
      <c r="G490" t="s">
        <v>1302</v>
      </c>
      <c r="H490" t="s">
        <v>354</v>
      </c>
      <c r="I490">
        <v>1657298575</v>
      </c>
      <c r="J490">
        <f t="shared" si="238"/>
        <v>1.3071244557255491E-2</v>
      </c>
      <c r="K490">
        <f t="shared" si="239"/>
        <v>13.071244557255492</v>
      </c>
      <c r="L490">
        <f t="shared" si="240"/>
        <v>38.75981331300224</v>
      </c>
      <c r="M490">
        <f t="shared" si="241"/>
        <v>367.248703703704</v>
      </c>
      <c r="N490">
        <f t="shared" si="242"/>
        <v>250.7537759692961</v>
      </c>
      <c r="O490">
        <f t="shared" si="243"/>
        <v>18.543903813912351</v>
      </c>
      <c r="P490">
        <f t="shared" si="244"/>
        <v>27.159011308764384</v>
      </c>
      <c r="Q490">
        <f t="shared" si="245"/>
        <v>0.64911671355074263</v>
      </c>
      <c r="R490">
        <f t="shared" si="246"/>
        <v>2.9382157708989061</v>
      </c>
      <c r="S490">
        <f t="shared" si="247"/>
        <v>0.57872256193573912</v>
      </c>
      <c r="T490">
        <f t="shared" si="248"/>
        <v>0.36738804787257051</v>
      </c>
      <c r="U490">
        <f t="shared" si="249"/>
        <v>321.52014300000064</v>
      </c>
      <c r="V490">
        <f t="shared" si="250"/>
        <v>23.474068899438631</v>
      </c>
      <c r="W490">
        <f t="shared" si="251"/>
        <v>25.093362962962999</v>
      </c>
      <c r="X490">
        <f t="shared" si="252"/>
        <v>3.1974194628953581</v>
      </c>
      <c r="Y490">
        <f t="shared" si="253"/>
        <v>49.797180899670245</v>
      </c>
      <c r="Z490">
        <f t="shared" si="254"/>
        <v>1.5810617098825925</v>
      </c>
      <c r="AA490">
        <f t="shared" si="255"/>
        <v>3.1750024425440162</v>
      </c>
      <c r="AB490">
        <f t="shared" si="256"/>
        <v>1.6163577530127655</v>
      </c>
      <c r="AC490">
        <f t="shared" si="257"/>
        <v>-576.44188497496714</v>
      </c>
      <c r="AD490">
        <f t="shared" si="258"/>
        <v>-18.698254000260377</v>
      </c>
      <c r="AE490">
        <f t="shared" si="259"/>
        <v>-1.3465656351680348</v>
      </c>
      <c r="AF490">
        <f t="shared" si="260"/>
        <v>-274.96656161039488</v>
      </c>
      <c r="AG490">
        <f t="shared" si="261"/>
        <v>17.283430012009457</v>
      </c>
      <c r="AH490">
        <f t="shared" si="262"/>
        <v>13.095982464932908</v>
      </c>
      <c r="AI490">
        <f t="shared" si="263"/>
        <v>38.75981331300224</v>
      </c>
      <c r="AJ490">
        <v>373.778689897768</v>
      </c>
      <c r="AK490">
        <v>357.45707878787903</v>
      </c>
      <c r="AL490">
        <v>-2.7914999419445801</v>
      </c>
      <c r="AM490">
        <v>66.283877224527004</v>
      </c>
      <c r="AN490">
        <f t="shared" si="264"/>
        <v>13.071244557255492</v>
      </c>
      <c r="AO490">
        <v>12.450486412737501</v>
      </c>
      <c r="AP490">
        <v>21.365306666666701</v>
      </c>
      <c r="AQ490">
        <v>-3.3018696851289803E-4</v>
      </c>
      <c r="AR490">
        <v>78.748798932797598</v>
      </c>
      <c r="AS490">
        <v>16</v>
      </c>
      <c r="AT490">
        <v>3</v>
      </c>
      <c r="AU490">
        <f t="shared" si="265"/>
        <v>1</v>
      </c>
      <c r="AV490">
        <f t="shared" si="266"/>
        <v>0</v>
      </c>
      <c r="AW490">
        <f t="shared" si="267"/>
        <v>39314.596596653522</v>
      </c>
      <c r="AX490">
        <f t="shared" si="268"/>
        <v>2000.02555555556</v>
      </c>
      <c r="AY490">
        <f t="shared" si="269"/>
        <v>1681.2215000000035</v>
      </c>
      <c r="AZ490">
        <f t="shared" si="270"/>
        <v>0.84060000899988485</v>
      </c>
      <c r="BA490">
        <f t="shared" si="271"/>
        <v>0.16075801736977802</v>
      </c>
      <c r="BB490">
        <v>3.484</v>
      </c>
      <c r="BC490">
        <v>0.5</v>
      </c>
      <c r="BD490" t="s">
        <v>355</v>
      </c>
      <c r="BE490">
        <v>2</v>
      </c>
      <c r="BF490" t="b">
        <v>1</v>
      </c>
      <c r="BG490">
        <v>1657298575</v>
      </c>
      <c r="BH490">
        <v>367.248703703704</v>
      </c>
      <c r="BI490">
        <v>382.64274074074098</v>
      </c>
      <c r="BJ490">
        <v>21.379381481481499</v>
      </c>
      <c r="BK490">
        <v>12.449370370370399</v>
      </c>
      <c r="BL490">
        <v>364.92159259259302</v>
      </c>
      <c r="BM490">
        <v>21.141033333333301</v>
      </c>
      <c r="BN490">
        <v>500.00988888888901</v>
      </c>
      <c r="BO490">
        <v>73.852644444444493</v>
      </c>
      <c r="BP490">
        <v>9.9995918518518495E-2</v>
      </c>
      <c r="BQ490">
        <v>24.9753222222222</v>
      </c>
      <c r="BR490">
        <v>25.093362962962999</v>
      </c>
      <c r="BS490">
        <v>999.9</v>
      </c>
      <c r="BT490">
        <v>0</v>
      </c>
      <c r="BU490">
        <v>0</v>
      </c>
      <c r="BV490">
        <v>9999.4862962962998</v>
      </c>
      <c r="BW490">
        <v>0</v>
      </c>
      <c r="BX490">
        <v>1403.33407407407</v>
      </c>
      <c r="BY490">
        <v>-15.393962962963</v>
      </c>
      <c r="BZ490">
        <v>375.27185185185198</v>
      </c>
      <c r="CA490">
        <v>387.46629629629598</v>
      </c>
      <c r="CB490">
        <v>8.9300200000000007</v>
      </c>
      <c r="CC490">
        <v>382.64274074074098</v>
      </c>
      <c r="CD490">
        <v>12.449370370370399</v>
      </c>
      <c r="CE490">
        <v>1.5789233333333299</v>
      </c>
      <c r="CF490">
        <v>0.91941818518518503</v>
      </c>
      <c r="CG490">
        <v>13.7546296296296</v>
      </c>
      <c r="CH490">
        <v>5.6983218518518504</v>
      </c>
      <c r="CI490">
        <v>2000.02555555556</v>
      </c>
      <c r="CJ490">
        <v>0.97999966666666605</v>
      </c>
      <c r="CK490">
        <v>2.0000188888888899E-2</v>
      </c>
      <c r="CL490">
        <v>0</v>
      </c>
      <c r="CM490">
        <v>2.6098037037037001</v>
      </c>
      <c r="CN490">
        <v>0</v>
      </c>
      <c r="CO490">
        <v>11469.288888888899</v>
      </c>
      <c r="CP490">
        <v>16705.607407407399</v>
      </c>
      <c r="CQ490">
        <v>46.307407407407403</v>
      </c>
      <c r="CR490">
        <v>48.891074074074098</v>
      </c>
      <c r="CS490">
        <v>47.559703703703697</v>
      </c>
      <c r="CT490">
        <v>47.064370370370398</v>
      </c>
      <c r="CU490">
        <v>45.504592592592601</v>
      </c>
      <c r="CV490">
        <v>1960.02444444444</v>
      </c>
      <c r="CW490">
        <v>40.001111111111101</v>
      </c>
      <c r="CX490">
        <v>0</v>
      </c>
      <c r="CY490">
        <v>1651537857.3</v>
      </c>
      <c r="CZ490">
        <v>0</v>
      </c>
      <c r="DA490">
        <v>1657298120.5</v>
      </c>
      <c r="DB490" t="s">
        <v>1303</v>
      </c>
      <c r="DC490">
        <v>1657298120.5</v>
      </c>
      <c r="DD490">
        <v>1657298120.5</v>
      </c>
      <c r="DE490">
        <v>1</v>
      </c>
      <c r="DF490">
        <v>1.391</v>
      </c>
      <c r="DG490">
        <v>3.5000000000000003E-2</v>
      </c>
      <c r="DH490">
        <v>2.39</v>
      </c>
      <c r="DI490">
        <v>0.104</v>
      </c>
      <c r="DJ490">
        <v>419</v>
      </c>
      <c r="DK490">
        <v>18</v>
      </c>
      <c r="DL490">
        <v>0.11</v>
      </c>
      <c r="DM490">
        <v>0.02</v>
      </c>
      <c r="DN490">
        <v>-19.720017073170698</v>
      </c>
      <c r="DO490">
        <v>63.986799303135903</v>
      </c>
      <c r="DP490">
        <v>6.3833343753299898</v>
      </c>
      <c r="DQ490">
        <v>0</v>
      </c>
      <c r="DR490">
        <v>8.9449102439024397</v>
      </c>
      <c r="DS490">
        <v>-0.20309184668989599</v>
      </c>
      <c r="DT490">
        <v>3.0572905866326099E-2</v>
      </c>
      <c r="DU490">
        <v>0</v>
      </c>
      <c r="DV490">
        <v>0</v>
      </c>
      <c r="DW490">
        <v>2</v>
      </c>
      <c r="DX490" t="s">
        <v>357</v>
      </c>
      <c r="DY490">
        <v>2.8387099999999998</v>
      </c>
      <c r="DZ490">
        <v>2.71644</v>
      </c>
      <c r="EA490">
        <v>6.4157000000000006E-2</v>
      </c>
      <c r="EB490">
        <v>6.5933199999999997E-2</v>
      </c>
      <c r="EC490">
        <v>7.7350699999999994E-2</v>
      </c>
      <c r="ED490">
        <v>5.2208999999999998E-2</v>
      </c>
      <c r="EE490">
        <v>26233.200000000001</v>
      </c>
      <c r="EF490">
        <v>22785</v>
      </c>
      <c r="EG490">
        <v>25109.5</v>
      </c>
      <c r="EH490">
        <v>23770.7</v>
      </c>
      <c r="EI490">
        <v>39581.9</v>
      </c>
      <c r="EJ490">
        <v>37311.800000000003</v>
      </c>
      <c r="EK490">
        <v>45431.6</v>
      </c>
      <c r="EL490">
        <v>42428.1</v>
      </c>
      <c r="EM490">
        <v>1.7652300000000001</v>
      </c>
      <c r="EN490">
        <v>2.07538</v>
      </c>
      <c r="EO490">
        <v>-1.9967599999999999E-2</v>
      </c>
      <c r="EP490">
        <v>0</v>
      </c>
      <c r="EQ490">
        <v>25.429400000000001</v>
      </c>
      <c r="ER490">
        <v>999.9</v>
      </c>
      <c r="ES490">
        <v>33.213000000000001</v>
      </c>
      <c r="ET490">
        <v>38.430999999999997</v>
      </c>
      <c r="EU490">
        <v>30.645399999999999</v>
      </c>
      <c r="EV490">
        <v>53.363</v>
      </c>
      <c r="EW490">
        <v>37.115400000000001</v>
      </c>
      <c r="EX490">
        <v>2</v>
      </c>
      <c r="EY490">
        <v>0.21438499999999999</v>
      </c>
      <c r="EZ490">
        <v>6.0653300000000003</v>
      </c>
      <c r="FA490">
        <v>20.137</v>
      </c>
      <c r="FB490">
        <v>5.2337600000000002</v>
      </c>
      <c r="FC490">
        <v>11.992000000000001</v>
      </c>
      <c r="FD490">
        <v>4.9556500000000003</v>
      </c>
      <c r="FE490">
        <v>3.3039299999999998</v>
      </c>
      <c r="FF490">
        <v>9999</v>
      </c>
      <c r="FG490">
        <v>5233.3999999999996</v>
      </c>
      <c r="FH490">
        <v>330.1</v>
      </c>
      <c r="FI490">
        <v>9999</v>
      </c>
      <c r="FJ490">
        <v>1.86815</v>
      </c>
      <c r="FK490">
        <v>1.8640000000000001</v>
      </c>
      <c r="FL490">
        <v>1.8713500000000001</v>
      </c>
      <c r="FM490">
        <v>1.86249</v>
      </c>
      <c r="FN490">
        <v>1.86188</v>
      </c>
      <c r="FO490">
        <v>1.8682399999999999</v>
      </c>
      <c r="FP490">
        <v>1.8583700000000001</v>
      </c>
      <c r="FQ490">
        <v>1.8646199999999999</v>
      </c>
      <c r="FR490">
        <v>5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2.3029999999999999</v>
      </c>
      <c r="GF490">
        <v>0.23760000000000001</v>
      </c>
      <c r="GG490">
        <v>1.69722047777806</v>
      </c>
      <c r="GH490">
        <v>2.2958890734485699E-3</v>
      </c>
      <c r="GI490">
        <v>-1.86257123826648E-6</v>
      </c>
      <c r="GJ490">
        <v>8.2594232886446805E-10</v>
      </c>
      <c r="GK490">
        <v>-6.6265696054409004E-2</v>
      </c>
      <c r="GL490">
        <v>-3.7577424899751702E-2</v>
      </c>
      <c r="GM490">
        <v>3.3046140057118702E-3</v>
      </c>
      <c r="GN490">
        <v>-3.9997718568980099E-5</v>
      </c>
      <c r="GO490">
        <v>3</v>
      </c>
      <c r="GP490">
        <v>2332</v>
      </c>
      <c r="GQ490">
        <v>2</v>
      </c>
      <c r="GR490">
        <v>24</v>
      </c>
      <c r="GS490">
        <v>7.7</v>
      </c>
      <c r="GT490">
        <v>7.7</v>
      </c>
      <c r="GU490">
        <v>1.1340300000000001</v>
      </c>
      <c r="GV490">
        <v>2.3584000000000001</v>
      </c>
      <c r="GW490">
        <v>1.9982899999999999</v>
      </c>
      <c r="GX490">
        <v>2.7050800000000002</v>
      </c>
      <c r="GY490">
        <v>2.0935100000000002</v>
      </c>
      <c r="GZ490">
        <v>2.3791500000000001</v>
      </c>
      <c r="HA490">
        <v>43.508099999999999</v>
      </c>
      <c r="HB490">
        <v>14.963800000000001</v>
      </c>
      <c r="HC490">
        <v>18</v>
      </c>
      <c r="HD490">
        <v>428.762</v>
      </c>
      <c r="HE490">
        <v>631.00199999999995</v>
      </c>
      <c r="HF490">
        <v>19.997699999999998</v>
      </c>
      <c r="HG490">
        <v>30.040400000000002</v>
      </c>
      <c r="HH490">
        <v>30.002700000000001</v>
      </c>
      <c r="HI490">
        <v>29.557600000000001</v>
      </c>
      <c r="HJ490">
        <v>29.5518</v>
      </c>
      <c r="HK490">
        <v>22.778600000000001</v>
      </c>
      <c r="HL490">
        <v>66.591800000000006</v>
      </c>
      <c r="HM490">
        <v>0</v>
      </c>
      <c r="HN490">
        <v>19.9026</v>
      </c>
      <c r="HO490">
        <v>331.553</v>
      </c>
      <c r="HP490">
        <v>12.4735</v>
      </c>
      <c r="HQ490">
        <v>96.125200000000007</v>
      </c>
      <c r="HR490">
        <v>99.7303</v>
      </c>
    </row>
    <row r="491" spans="1:226" x14ac:dyDescent="0.2">
      <c r="A491">
        <v>475</v>
      </c>
      <c r="B491">
        <v>1657298587.5</v>
      </c>
      <c r="C491">
        <v>6983</v>
      </c>
      <c r="D491" t="s">
        <v>1314</v>
      </c>
      <c r="E491" t="s">
        <v>1315</v>
      </c>
      <c r="F491">
        <v>5</v>
      </c>
      <c r="G491" t="s">
        <v>1302</v>
      </c>
      <c r="H491" t="s">
        <v>354</v>
      </c>
      <c r="I491">
        <v>1657298579.7142899</v>
      </c>
      <c r="J491">
        <f t="shared" si="238"/>
        <v>1.3054154000773217E-2</v>
      </c>
      <c r="K491">
        <f t="shared" si="239"/>
        <v>13.054154000773217</v>
      </c>
      <c r="L491">
        <f t="shared" si="240"/>
        <v>37.374264804211236</v>
      </c>
      <c r="M491">
        <f t="shared" si="241"/>
        <v>355.55764285714298</v>
      </c>
      <c r="N491">
        <f t="shared" si="242"/>
        <v>242.89515383688118</v>
      </c>
      <c r="O491">
        <f t="shared" si="243"/>
        <v>17.962806424865708</v>
      </c>
      <c r="P491">
        <f t="shared" si="244"/>
        <v>26.294526715067882</v>
      </c>
      <c r="Q491">
        <f t="shared" si="245"/>
        <v>0.64721706992740513</v>
      </c>
      <c r="R491">
        <f t="shared" si="246"/>
        <v>2.9377324709869019</v>
      </c>
      <c r="S491">
        <f t="shared" si="247"/>
        <v>0.57720042752302925</v>
      </c>
      <c r="T491">
        <f t="shared" si="248"/>
        <v>0.36640777820828874</v>
      </c>
      <c r="U491">
        <f t="shared" si="249"/>
        <v>321.51919703571389</v>
      </c>
      <c r="V491">
        <f t="shared" si="250"/>
        <v>23.474303081133673</v>
      </c>
      <c r="W491">
        <f t="shared" si="251"/>
        <v>25.1025321428571</v>
      </c>
      <c r="X491">
        <f t="shared" si="252"/>
        <v>3.1991665488378711</v>
      </c>
      <c r="Y491">
        <f t="shared" si="253"/>
        <v>49.796750091454491</v>
      </c>
      <c r="Z491">
        <f t="shared" si="254"/>
        <v>1.5806742500176789</v>
      </c>
      <c r="AA491">
        <f t="shared" si="255"/>
        <v>3.1742518279098193</v>
      </c>
      <c r="AB491">
        <f t="shared" si="256"/>
        <v>1.6184922988201922</v>
      </c>
      <c r="AC491">
        <f t="shared" si="257"/>
        <v>-575.68819143409883</v>
      </c>
      <c r="AD491">
        <f t="shared" si="258"/>
        <v>-20.775369650606411</v>
      </c>
      <c r="AE491">
        <f t="shared" si="259"/>
        <v>-1.4964356731129547</v>
      </c>
      <c r="AF491">
        <f t="shared" si="260"/>
        <v>-276.44079972210432</v>
      </c>
      <c r="AG491">
        <f t="shared" si="261"/>
        <v>12.740519556880832</v>
      </c>
      <c r="AH491">
        <f t="shared" si="262"/>
        <v>13.083699865701904</v>
      </c>
      <c r="AI491">
        <f t="shared" si="263"/>
        <v>37.374264804211236</v>
      </c>
      <c r="AJ491">
        <v>357.12248513713303</v>
      </c>
      <c r="AK491">
        <v>342.57863636363601</v>
      </c>
      <c r="AL491">
        <v>-2.9940414397901098</v>
      </c>
      <c r="AM491">
        <v>66.283877224527004</v>
      </c>
      <c r="AN491">
        <f t="shared" si="264"/>
        <v>13.054154000773217</v>
      </c>
      <c r="AO491">
        <v>12.4544131073147</v>
      </c>
      <c r="AP491">
        <v>21.355613939393901</v>
      </c>
      <c r="AQ491">
        <v>1.0469205407022699E-4</v>
      </c>
      <c r="AR491">
        <v>78.748798932797598</v>
      </c>
      <c r="AS491">
        <v>16</v>
      </c>
      <c r="AT491">
        <v>3</v>
      </c>
      <c r="AU491">
        <f t="shared" si="265"/>
        <v>1</v>
      </c>
      <c r="AV491">
        <f t="shared" si="266"/>
        <v>0</v>
      </c>
      <c r="AW491">
        <f t="shared" si="267"/>
        <v>39306.167758578995</v>
      </c>
      <c r="AX491">
        <f t="shared" si="268"/>
        <v>2000.0196428571401</v>
      </c>
      <c r="AY491">
        <f t="shared" si="269"/>
        <v>1681.2165321428549</v>
      </c>
      <c r="AZ491">
        <f t="shared" si="270"/>
        <v>0.84060001017847152</v>
      </c>
      <c r="BA491">
        <f t="shared" si="271"/>
        <v>0.16075801964444994</v>
      </c>
      <c r="BB491">
        <v>3.484</v>
      </c>
      <c r="BC491">
        <v>0.5</v>
      </c>
      <c r="BD491" t="s">
        <v>355</v>
      </c>
      <c r="BE491">
        <v>2</v>
      </c>
      <c r="BF491" t="b">
        <v>1</v>
      </c>
      <c r="BG491">
        <v>1657298579.7142899</v>
      </c>
      <c r="BH491">
        <v>355.55764285714298</v>
      </c>
      <c r="BI491">
        <v>367.67649999999998</v>
      </c>
      <c r="BJ491">
        <v>21.374060714285701</v>
      </c>
      <c r="BK491">
        <v>12.4523892857143</v>
      </c>
      <c r="BL491">
        <v>353.24549999999999</v>
      </c>
      <c r="BM491">
        <v>21.135964285714302</v>
      </c>
      <c r="BN491">
        <v>500.010607142857</v>
      </c>
      <c r="BO491">
        <v>73.852917857142899</v>
      </c>
      <c r="BP491">
        <v>0.10000438571428601</v>
      </c>
      <c r="BQ491">
        <v>24.971357142857102</v>
      </c>
      <c r="BR491">
        <v>25.1025321428571</v>
      </c>
      <c r="BS491">
        <v>999.9</v>
      </c>
      <c r="BT491">
        <v>0</v>
      </c>
      <c r="BU491">
        <v>0</v>
      </c>
      <c r="BV491">
        <v>9997.0739285714299</v>
      </c>
      <c r="BW491">
        <v>0</v>
      </c>
      <c r="BX491">
        <v>1402.34857142857</v>
      </c>
      <c r="BY491">
        <v>-12.1187842857143</v>
      </c>
      <c r="BZ491">
        <v>363.32350000000002</v>
      </c>
      <c r="CA491">
        <v>372.31253571428601</v>
      </c>
      <c r="CB491">
        <v>8.9216839285714293</v>
      </c>
      <c r="CC491">
        <v>367.67649999999998</v>
      </c>
      <c r="CD491">
        <v>12.4523892857143</v>
      </c>
      <c r="CE491">
        <v>1.5785364285714301</v>
      </c>
      <c r="CF491">
        <v>0.91964414285714302</v>
      </c>
      <c r="CG491">
        <v>13.75085</v>
      </c>
      <c r="CH491">
        <v>5.7018664285714298</v>
      </c>
      <c r="CI491">
        <v>2000.0196428571401</v>
      </c>
      <c r="CJ491">
        <v>0.97999974999999995</v>
      </c>
      <c r="CK491">
        <v>2.00001E-2</v>
      </c>
      <c r="CL491">
        <v>0</v>
      </c>
      <c r="CM491">
        <v>2.6328035714285698</v>
      </c>
      <c r="CN491">
        <v>0</v>
      </c>
      <c r="CO491">
        <v>11432.967857142899</v>
      </c>
      <c r="CP491">
        <v>16705.567857142902</v>
      </c>
      <c r="CQ491">
        <v>46.320999999999998</v>
      </c>
      <c r="CR491">
        <v>48.910428571428596</v>
      </c>
      <c r="CS491">
        <v>47.570999999999998</v>
      </c>
      <c r="CT491">
        <v>47.08</v>
      </c>
      <c r="CU491">
        <v>45.519928571428601</v>
      </c>
      <c r="CV491">
        <v>1960.0185714285701</v>
      </c>
      <c r="CW491">
        <v>40.0010714285714</v>
      </c>
      <c r="CX491">
        <v>0</v>
      </c>
      <c r="CY491">
        <v>1651537862.7</v>
      </c>
      <c r="CZ491">
        <v>0</v>
      </c>
      <c r="DA491">
        <v>1657298120.5</v>
      </c>
      <c r="DB491" t="s">
        <v>1303</v>
      </c>
      <c r="DC491">
        <v>1657298120.5</v>
      </c>
      <c r="DD491">
        <v>1657298120.5</v>
      </c>
      <c r="DE491">
        <v>1</v>
      </c>
      <c r="DF491">
        <v>1.391</v>
      </c>
      <c r="DG491">
        <v>3.5000000000000003E-2</v>
      </c>
      <c r="DH491">
        <v>2.39</v>
      </c>
      <c r="DI491">
        <v>0.104</v>
      </c>
      <c r="DJ491">
        <v>419</v>
      </c>
      <c r="DK491">
        <v>18</v>
      </c>
      <c r="DL491">
        <v>0.11</v>
      </c>
      <c r="DM491">
        <v>0.02</v>
      </c>
      <c r="DN491">
        <v>-14.2858307317073</v>
      </c>
      <c r="DO491">
        <v>43.374131289198601</v>
      </c>
      <c r="DP491">
        <v>4.3539585595551804</v>
      </c>
      <c r="DQ491">
        <v>0</v>
      </c>
      <c r="DR491">
        <v>8.9238043902438999</v>
      </c>
      <c r="DS491">
        <v>-8.7388432055757498E-2</v>
      </c>
      <c r="DT491">
        <v>1.1767634208799E-2</v>
      </c>
      <c r="DU491">
        <v>1</v>
      </c>
      <c r="DV491">
        <v>1</v>
      </c>
      <c r="DW491">
        <v>2</v>
      </c>
      <c r="DX491" t="s">
        <v>363</v>
      </c>
      <c r="DY491">
        <v>2.8385400000000001</v>
      </c>
      <c r="DZ491">
        <v>2.71652</v>
      </c>
      <c r="EA491">
        <v>6.1974700000000001E-2</v>
      </c>
      <c r="EB491">
        <v>6.3519300000000001E-2</v>
      </c>
      <c r="EC491">
        <v>7.7320899999999998E-2</v>
      </c>
      <c r="ED491">
        <v>5.22228E-2</v>
      </c>
      <c r="EE491">
        <v>26292.1</v>
      </c>
      <c r="EF491">
        <v>22842.799999999999</v>
      </c>
      <c r="EG491">
        <v>25107.4</v>
      </c>
      <c r="EH491">
        <v>23769.7</v>
      </c>
      <c r="EI491">
        <v>39580.800000000003</v>
      </c>
      <c r="EJ491">
        <v>37309.599999999999</v>
      </c>
      <c r="EK491">
        <v>45429</v>
      </c>
      <c r="EL491">
        <v>42426.3</v>
      </c>
      <c r="EM491">
        <v>1.76478</v>
      </c>
      <c r="EN491">
        <v>2.0750299999999999</v>
      </c>
      <c r="EO491">
        <v>-1.9997399999999999E-2</v>
      </c>
      <c r="EP491">
        <v>0</v>
      </c>
      <c r="EQ491">
        <v>25.4406</v>
      </c>
      <c r="ER491">
        <v>999.9</v>
      </c>
      <c r="ES491">
        <v>33.213000000000001</v>
      </c>
      <c r="ET491">
        <v>38.460999999999999</v>
      </c>
      <c r="EU491">
        <v>30.6936</v>
      </c>
      <c r="EV491">
        <v>53.253</v>
      </c>
      <c r="EW491">
        <v>37.099400000000003</v>
      </c>
      <c r="EX491">
        <v>2</v>
      </c>
      <c r="EY491">
        <v>0.21715400000000001</v>
      </c>
      <c r="EZ491">
        <v>6.2279900000000001</v>
      </c>
      <c r="FA491">
        <v>20.131</v>
      </c>
      <c r="FB491">
        <v>5.2340600000000004</v>
      </c>
      <c r="FC491">
        <v>11.992000000000001</v>
      </c>
      <c r="FD491">
        <v>4.9558</v>
      </c>
      <c r="FE491">
        <v>3.3039999999999998</v>
      </c>
      <c r="FF491">
        <v>9999</v>
      </c>
      <c r="FG491">
        <v>5233.7</v>
      </c>
      <c r="FH491">
        <v>330.1</v>
      </c>
      <c r="FI491">
        <v>9999</v>
      </c>
      <c r="FJ491">
        <v>1.8681399999999999</v>
      </c>
      <c r="FK491">
        <v>1.86399</v>
      </c>
      <c r="FL491">
        <v>1.8713599999999999</v>
      </c>
      <c r="FM491">
        <v>1.86249</v>
      </c>
      <c r="FN491">
        <v>1.8618699999999999</v>
      </c>
      <c r="FO491">
        <v>1.8682099999999999</v>
      </c>
      <c r="FP491">
        <v>1.8583700000000001</v>
      </c>
      <c r="FQ491">
        <v>1.8646199999999999</v>
      </c>
      <c r="FR491">
        <v>5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2.2839999999999998</v>
      </c>
      <c r="GF491">
        <v>0.23719999999999999</v>
      </c>
      <c r="GG491">
        <v>1.69722047777806</v>
      </c>
      <c r="GH491">
        <v>2.2958890734485699E-3</v>
      </c>
      <c r="GI491">
        <v>-1.86257123826648E-6</v>
      </c>
      <c r="GJ491">
        <v>8.2594232886446805E-10</v>
      </c>
      <c r="GK491">
        <v>-6.6265696054409004E-2</v>
      </c>
      <c r="GL491">
        <v>-3.7577424899751702E-2</v>
      </c>
      <c r="GM491">
        <v>3.3046140057118702E-3</v>
      </c>
      <c r="GN491">
        <v>-3.9997718568980099E-5</v>
      </c>
      <c r="GO491">
        <v>3</v>
      </c>
      <c r="GP491">
        <v>2332</v>
      </c>
      <c r="GQ491">
        <v>2</v>
      </c>
      <c r="GR491">
        <v>24</v>
      </c>
      <c r="GS491">
        <v>7.8</v>
      </c>
      <c r="GT491">
        <v>7.8</v>
      </c>
      <c r="GU491">
        <v>1.09375</v>
      </c>
      <c r="GV491">
        <v>2.3962400000000001</v>
      </c>
      <c r="GW491">
        <v>1.9982899999999999</v>
      </c>
      <c r="GX491">
        <v>2.7050800000000002</v>
      </c>
      <c r="GY491">
        <v>2.0935100000000002</v>
      </c>
      <c r="GZ491">
        <v>2.3852500000000001</v>
      </c>
      <c r="HA491">
        <v>43.508099999999999</v>
      </c>
      <c r="HB491">
        <v>14.9551</v>
      </c>
      <c r="HC491">
        <v>18</v>
      </c>
      <c r="HD491">
        <v>428.64400000000001</v>
      </c>
      <c r="HE491">
        <v>630.94399999999996</v>
      </c>
      <c r="HF491">
        <v>19.896599999999999</v>
      </c>
      <c r="HG491">
        <v>30.063300000000002</v>
      </c>
      <c r="HH491">
        <v>30.002700000000001</v>
      </c>
      <c r="HI491">
        <v>29.578099999999999</v>
      </c>
      <c r="HJ491">
        <v>29.572299999999998</v>
      </c>
      <c r="HK491">
        <v>21.945</v>
      </c>
      <c r="HL491">
        <v>66.591800000000006</v>
      </c>
      <c r="HM491">
        <v>0</v>
      </c>
      <c r="HN491">
        <v>19.7943</v>
      </c>
      <c r="HO491">
        <v>311.387</v>
      </c>
      <c r="HP491">
        <v>12.494999999999999</v>
      </c>
      <c r="HQ491">
        <v>96.118899999999996</v>
      </c>
      <c r="HR491">
        <v>99.726100000000002</v>
      </c>
    </row>
    <row r="492" spans="1:226" x14ac:dyDescent="0.2">
      <c r="A492">
        <v>476</v>
      </c>
      <c r="B492">
        <v>1657298592.5</v>
      </c>
      <c r="C492">
        <v>6988</v>
      </c>
      <c r="D492" t="s">
        <v>1316</v>
      </c>
      <c r="E492" t="s">
        <v>1317</v>
      </c>
      <c r="F492">
        <v>5</v>
      </c>
      <c r="G492" t="s">
        <v>1302</v>
      </c>
      <c r="H492" t="s">
        <v>354</v>
      </c>
      <c r="I492">
        <v>1657298585</v>
      </c>
      <c r="J492">
        <f t="shared" si="238"/>
        <v>1.3023928895134469E-2</v>
      </c>
      <c r="K492">
        <f t="shared" si="239"/>
        <v>13.023928895134469</v>
      </c>
      <c r="L492">
        <f t="shared" si="240"/>
        <v>35.415233088297214</v>
      </c>
      <c r="M492">
        <f t="shared" si="241"/>
        <v>340.96818518518501</v>
      </c>
      <c r="N492">
        <f t="shared" si="242"/>
        <v>233.70920141919143</v>
      </c>
      <c r="O492">
        <f t="shared" si="243"/>
        <v>17.283557206241792</v>
      </c>
      <c r="P492">
        <f t="shared" si="244"/>
        <v>25.215708660038509</v>
      </c>
      <c r="Q492">
        <f t="shared" si="245"/>
        <v>0.64463733287042535</v>
      </c>
      <c r="R492">
        <f t="shared" si="246"/>
        <v>2.9369571667432215</v>
      </c>
      <c r="S492">
        <f t="shared" si="247"/>
        <v>0.57512951286002822</v>
      </c>
      <c r="T492">
        <f t="shared" si="248"/>
        <v>0.36507442475975282</v>
      </c>
      <c r="U492">
        <f t="shared" si="249"/>
        <v>321.51554855555599</v>
      </c>
      <c r="V492">
        <f t="shared" si="250"/>
        <v>23.472985007999718</v>
      </c>
      <c r="W492">
        <f t="shared" si="251"/>
        <v>25.108596296296302</v>
      </c>
      <c r="X492">
        <f t="shared" si="252"/>
        <v>3.200322464511784</v>
      </c>
      <c r="Y492">
        <f t="shared" si="253"/>
        <v>49.793935278947913</v>
      </c>
      <c r="Z492">
        <f t="shared" si="254"/>
        <v>1.5797583034635629</v>
      </c>
      <c r="AA492">
        <f t="shared" si="255"/>
        <v>3.1725917917788271</v>
      </c>
      <c r="AB492">
        <f t="shared" si="256"/>
        <v>1.6205641610482211</v>
      </c>
      <c r="AC492">
        <f t="shared" si="257"/>
        <v>-574.35526427543005</v>
      </c>
      <c r="AD492">
        <f t="shared" si="258"/>
        <v>-23.118995579532143</v>
      </c>
      <c r="AE492">
        <f t="shared" si="259"/>
        <v>-1.6656623607402656</v>
      </c>
      <c r="AF492">
        <f t="shared" si="260"/>
        <v>-277.62437366014649</v>
      </c>
      <c r="AG492">
        <f t="shared" si="261"/>
        <v>9.1241744682682029</v>
      </c>
      <c r="AH492">
        <f t="shared" si="262"/>
        <v>13.060660451239301</v>
      </c>
      <c r="AI492">
        <f t="shared" si="263"/>
        <v>35.415233088297214</v>
      </c>
      <c r="AJ492">
        <v>340.52158613751698</v>
      </c>
      <c r="AK492">
        <v>327.47887878787901</v>
      </c>
      <c r="AL492">
        <v>-3.02404722080021</v>
      </c>
      <c r="AM492">
        <v>66.283877224527004</v>
      </c>
      <c r="AN492">
        <f t="shared" si="264"/>
        <v>13.023928895134469</v>
      </c>
      <c r="AO492">
        <v>12.4586258141548</v>
      </c>
      <c r="AP492">
        <v>21.342430909090901</v>
      </c>
      <c r="AQ492">
        <v>-5.6365234751356999E-4</v>
      </c>
      <c r="AR492">
        <v>78.748798932797598</v>
      </c>
      <c r="AS492">
        <v>16</v>
      </c>
      <c r="AT492">
        <v>3</v>
      </c>
      <c r="AU492">
        <f t="shared" si="265"/>
        <v>1</v>
      </c>
      <c r="AV492">
        <f t="shared" si="266"/>
        <v>0</v>
      </c>
      <c r="AW492">
        <f t="shared" si="267"/>
        <v>39292.96123209894</v>
      </c>
      <c r="AX492">
        <f t="shared" si="268"/>
        <v>1999.9970370370399</v>
      </c>
      <c r="AY492">
        <f t="shared" si="269"/>
        <v>1681.1975222222247</v>
      </c>
      <c r="AZ492">
        <f t="shared" si="270"/>
        <v>0.84060000644445398</v>
      </c>
      <c r="BA492">
        <f t="shared" si="271"/>
        <v>0.16075801243779619</v>
      </c>
      <c r="BB492">
        <v>3.484</v>
      </c>
      <c r="BC492">
        <v>0.5</v>
      </c>
      <c r="BD492" t="s">
        <v>355</v>
      </c>
      <c r="BE492">
        <v>2</v>
      </c>
      <c r="BF492" t="b">
        <v>1</v>
      </c>
      <c r="BG492">
        <v>1657298585</v>
      </c>
      <c r="BH492">
        <v>340.96818518518501</v>
      </c>
      <c r="BI492">
        <v>350.428703703704</v>
      </c>
      <c r="BJ492">
        <v>21.3615777777778</v>
      </c>
      <c r="BK492">
        <v>12.455544444444399</v>
      </c>
      <c r="BL492">
        <v>338.67503703703699</v>
      </c>
      <c r="BM492">
        <v>21.124051851851799</v>
      </c>
      <c r="BN492">
        <v>500.01292592592603</v>
      </c>
      <c r="BO492">
        <v>73.853233333333307</v>
      </c>
      <c r="BP492">
        <v>0.100026107407407</v>
      </c>
      <c r="BQ492">
        <v>24.962585185185201</v>
      </c>
      <c r="BR492">
        <v>25.108596296296302</v>
      </c>
      <c r="BS492">
        <v>999.9</v>
      </c>
      <c r="BT492">
        <v>0</v>
      </c>
      <c r="BU492">
        <v>0</v>
      </c>
      <c r="BV492">
        <v>9993.2211111111101</v>
      </c>
      <c r="BW492">
        <v>0</v>
      </c>
      <c r="BX492">
        <v>1402.32481481481</v>
      </c>
      <c r="BY492">
        <v>-9.4604637037037005</v>
      </c>
      <c r="BZ492">
        <v>348.41096296296303</v>
      </c>
      <c r="CA492">
        <v>354.848444444444</v>
      </c>
      <c r="CB492">
        <v>8.9060385185185194</v>
      </c>
      <c r="CC492">
        <v>350.428703703704</v>
      </c>
      <c r="CD492">
        <v>12.455544444444399</v>
      </c>
      <c r="CE492">
        <v>1.57762148148148</v>
      </c>
      <c r="CF492">
        <v>0.91988148148148097</v>
      </c>
      <c r="CG492">
        <v>13.7419333333333</v>
      </c>
      <c r="CH492">
        <v>5.7055892592592601</v>
      </c>
      <c r="CI492">
        <v>1999.9970370370399</v>
      </c>
      <c r="CJ492">
        <v>0.979999888888889</v>
      </c>
      <c r="CK492">
        <v>1.99999518518519E-2</v>
      </c>
      <c r="CL492">
        <v>0</v>
      </c>
      <c r="CM492">
        <v>2.5849407407407399</v>
      </c>
      <c r="CN492">
        <v>0</v>
      </c>
      <c r="CO492">
        <v>11385.4111111111</v>
      </c>
      <c r="CP492">
        <v>16705.377777777801</v>
      </c>
      <c r="CQ492">
        <v>46.342333333333301</v>
      </c>
      <c r="CR492">
        <v>48.932407407407403</v>
      </c>
      <c r="CS492">
        <v>47.592333333333301</v>
      </c>
      <c r="CT492">
        <v>47.101666666666702</v>
      </c>
      <c r="CU492">
        <v>45.541333333333299</v>
      </c>
      <c r="CV492">
        <v>1959.9966666666701</v>
      </c>
      <c r="CW492">
        <v>40.000370370370398</v>
      </c>
      <c r="CX492">
        <v>0</v>
      </c>
      <c r="CY492">
        <v>1651537867.5</v>
      </c>
      <c r="CZ492">
        <v>0</v>
      </c>
      <c r="DA492">
        <v>1657298120.5</v>
      </c>
      <c r="DB492" t="s">
        <v>1303</v>
      </c>
      <c r="DC492">
        <v>1657298120.5</v>
      </c>
      <c r="DD492">
        <v>1657298120.5</v>
      </c>
      <c r="DE492">
        <v>1</v>
      </c>
      <c r="DF492">
        <v>1.391</v>
      </c>
      <c r="DG492">
        <v>3.5000000000000003E-2</v>
      </c>
      <c r="DH492">
        <v>2.39</v>
      </c>
      <c r="DI492">
        <v>0.104</v>
      </c>
      <c r="DJ492">
        <v>419</v>
      </c>
      <c r="DK492">
        <v>18</v>
      </c>
      <c r="DL492">
        <v>0.11</v>
      </c>
      <c r="DM492">
        <v>0.02</v>
      </c>
      <c r="DN492">
        <v>-11.6793519512195</v>
      </c>
      <c r="DO492">
        <v>32.493879930313597</v>
      </c>
      <c r="DP492">
        <v>3.2577508115945499</v>
      </c>
      <c r="DQ492">
        <v>0</v>
      </c>
      <c r="DR492">
        <v>8.9160278048780501</v>
      </c>
      <c r="DS492">
        <v>-0.163393170731678</v>
      </c>
      <c r="DT492">
        <v>1.7526444898814799E-2</v>
      </c>
      <c r="DU492">
        <v>0</v>
      </c>
      <c r="DV492">
        <v>0</v>
      </c>
      <c r="DW492">
        <v>2</v>
      </c>
      <c r="DX492" t="s">
        <v>357</v>
      </c>
      <c r="DY492">
        <v>2.8384499999999999</v>
      </c>
      <c r="DZ492">
        <v>2.71652</v>
      </c>
      <c r="EA492">
        <v>5.97204E-2</v>
      </c>
      <c r="EB492">
        <v>6.1041100000000001E-2</v>
      </c>
      <c r="EC492">
        <v>7.7287499999999995E-2</v>
      </c>
      <c r="ED492">
        <v>5.2230400000000003E-2</v>
      </c>
      <c r="EE492">
        <v>26354</v>
      </c>
      <c r="EF492">
        <v>22902.2</v>
      </c>
      <c r="EG492">
        <v>25106.3</v>
      </c>
      <c r="EH492">
        <v>23768.7</v>
      </c>
      <c r="EI492">
        <v>39580.199999999997</v>
      </c>
      <c r="EJ492">
        <v>37307.9</v>
      </c>
      <c r="EK492">
        <v>45426.7</v>
      </c>
      <c r="EL492">
        <v>42424.800000000003</v>
      </c>
      <c r="EM492">
        <v>1.76448</v>
      </c>
      <c r="EN492">
        <v>2.0748199999999999</v>
      </c>
      <c r="EO492">
        <v>-2.0861600000000001E-2</v>
      </c>
      <c r="EP492">
        <v>0</v>
      </c>
      <c r="EQ492">
        <v>25.452500000000001</v>
      </c>
      <c r="ER492">
        <v>999.9</v>
      </c>
      <c r="ES492">
        <v>33.213000000000001</v>
      </c>
      <c r="ET492">
        <v>38.451000000000001</v>
      </c>
      <c r="EU492">
        <v>30.674499999999998</v>
      </c>
      <c r="EV492">
        <v>53.323</v>
      </c>
      <c r="EW492">
        <v>37.027200000000001</v>
      </c>
      <c r="EX492">
        <v>2</v>
      </c>
      <c r="EY492">
        <v>0.21985299999999999</v>
      </c>
      <c r="EZ492">
        <v>6.4124299999999996</v>
      </c>
      <c r="FA492">
        <v>20.124300000000002</v>
      </c>
      <c r="FB492">
        <v>5.23346</v>
      </c>
      <c r="FC492">
        <v>11.992000000000001</v>
      </c>
      <c r="FD492">
        <v>4.9558999999999997</v>
      </c>
      <c r="FE492">
        <v>3.3039800000000001</v>
      </c>
      <c r="FF492">
        <v>9999</v>
      </c>
      <c r="FG492">
        <v>5233.7</v>
      </c>
      <c r="FH492">
        <v>330.1</v>
      </c>
      <c r="FI492">
        <v>9999</v>
      </c>
      <c r="FJ492">
        <v>1.8681399999999999</v>
      </c>
      <c r="FK492">
        <v>1.8639699999999999</v>
      </c>
      <c r="FL492">
        <v>1.87134</v>
      </c>
      <c r="FM492">
        <v>1.86249</v>
      </c>
      <c r="FN492">
        <v>1.86188</v>
      </c>
      <c r="FO492">
        <v>1.8682099999999999</v>
      </c>
      <c r="FP492">
        <v>1.8583700000000001</v>
      </c>
      <c r="FQ492">
        <v>1.8646199999999999</v>
      </c>
      <c r="FR492">
        <v>5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2.2639999999999998</v>
      </c>
      <c r="GF492">
        <v>0.2366</v>
      </c>
      <c r="GG492">
        <v>1.69722047777806</v>
      </c>
      <c r="GH492">
        <v>2.2958890734485699E-3</v>
      </c>
      <c r="GI492">
        <v>-1.86257123826648E-6</v>
      </c>
      <c r="GJ492">
        <v>8.2594232886446805E-10</v>
      </c>
      <c r="GK492">
        <v>-6.6265696054409004E-2</v>
      </c>
      <c r="GL492">
        <v>-3.7577424899751702E-2</v>
      </c>
      <c r="GM492">
        <v>3.3046140057118702E-3</v>
      </c>
      <c r="GN492">
        <v>-3.9997718568980099E-5</v>
      </c>
      <c r="GO492">
        <v>3</v>
      </c>
      <c r="GP492">
        <v>2332</v>
      </c>
      <c r="GQ492">
        <v>2</v>
      </c>
      <c r="GR492">
        <v>24</v>
      </c>
      <c r="GS492">
        <v>7.9</v>
      </c>
      <c r="GT492">
        <v>7.9</v>
      </c>
      <c r="GU492">
        <v>1.0522499999999999</v>
      </c>
      <c r="GV492">
        <v>2.4169900000000002</v>
      </c>
      <c r="GW492">
        <v>1.9982899999999999</v>
      </c>
      <c r="GX492">
        <v>2.7050800000000002</v>
      </c>
      <c r="GY492">
        <v>2.0935100000000002</v>
      </c>
      <c r="GZ492">
        <v>2.4206500000000002</v>
      </c>
      <c r="HA492">
        <v>43.535400000000003</v>
      </c>
      <c r="HB492">
        <v>14.963800000000001</v>
      </c>
      <c r="HC492">
        <v>18</v>
      </c>
      <c r="HD492">
        <v>428.61799999999999</v>
      </c>
      <c r="HE492">
        <v>631.01900000000001</v>
      </c>
      <c r="HF492">
        <v>19.7867</v>
      </c>
      <c r="HG492">
        <v>30.087199999999999</v>
      </c>
      <c r="HH492">
        <v>30.002600000000001</v>
      </c>
      <c r="HI492">
        <v>29.599399999999999</v>
      </c>
      <c r="HJ492">
        <v>29.593800000000002</v>
      </c>
      <c r="HK492">
        <v>21.0275</v>
      </c>
      <c r="HL492">
        <v>66.591800000000006</v>
      </c>
      <c r="HM492">
        <v>0</v>
      </c>
      <c r="HN492">
        <v>19.6816</v>
      </c>
      <c r="HO492">
        <v>297.91699999999997</v>
      </c>
      <c r="HP492">
        <v>12.523199999999999</v>
      </c>
      <c r="HQ492">
        <v>96.114199999999997</v>
      </c>
      <c r="HR492">
        <v>99.722300000000004</v>
      </c>
    </row>
    <row r="493" spans="1:226" x14ac:dyDescent="0.2">
      <c r="A493">
        <v>477</v>
      </c>
      <c r="B493">
        <v>1657298597.5</v>
      </c>
      <c r="C493">
        <v>6993</v>
      </c>
      <c r="D493" t="s">
        <v>1318</v>
      </c>
      <c r="E493" t="s">
        <v>1319</v>
      </c>
      <c r="F493">
        <v>5</v>
      </c>
      <c r="G493" t="s">
        <v>1302</v>
      </c>
      <c r="H493" t="s">
        <v>354</v>
      </c>
      <c r="I493">
        <v>1657298589.7142899</v>
      </c>
      <c r="J493">
        <f t="shared" si="238"/>
        <v>1.3003001901205067E-2</v>
      </c>
      <c r="K493">
        <f t="shared" si="239"/>
        <v>13.003001901205067</v>
      </c>
      <c r="L493">
        <f t="shared" si="240"/>
        <v>33.826073741123253</v>
      </c>
      <c r="M493">
        <f t="shared" si="241"/>
        <v>327.17703571428598</v>
      </c>
      <c r="N493">
        <f t="shared" si="242"/>
        <v>224.40401409176366</v>
      </c>
      <c r="O493">
        <f t="shared" si="243"/>
        <v>16.595458322653453</v>
      </c>
      <c r="P493">
        <f t="shared" si="244"/>
        <v>24.195881175750408</v>
      </c>
      <c r="Q493">
        <f t="shared" si="245"/>
        <v>0.64257093601121129</v>
      </c>
      <c r="R493">
        <f t="shared" si="246"/>
        <v>2.9381989304556999</v>
      </c>
      <c r="S493">
        <f t="shared" si="247"/>
        <v>0.57350837298899726</v>
      </c>
      <c r="T493">
        <f t="shared" si="248"/>
        <v>0.36402723078614718</v>
      </c>
      <c r="U493">
        <f t="shared" si="249"/>
        <v>321.51336235714217</v>
      </c>
      <c r="V493">
        <f t="shared" si="250"/>
        <v>23.471848488982733</v>
      </c>
      <c r="W493">
        <f t="shared" si="251"/>
        <v>25.113785714285701</v>
      </c>
      <c r="X493">
        <f t="shared" si="252"/>
        <v>3.2013119326794666</v>
      </c>
      <c r="Y493">
        <f t="shared" si="253"/>
        <v>49.784075474588249</v>
      </c>
      <c r="Z493">
        <f t="shared" si="254"/>
        <v>1.578773206257394</v>
      </c>
      <c r="AA493">
        <f t="shared" si="255"/>
        <v>3.1712413883496979</v>
      </c>
      <c r="AB493">
        <f t="shared" si="256"/>
        <v>1.6225387264220725</v>
      </c>
      <c r="AC493">
        <f t="shared" si="257"/>
        <v>-573.4323838431435</v>
      </c>
      <c r="AD493">
        <f t="shared" si="258"/>
        <v>-25.081604832329308</v>
      </c>
      <c r="AE493">
        <f t="shared" si="259"/>
        <v>-1.8062817390647108</v>
      </c>
      <c r="AF493">
        <f t="shared" si="260"/>
        <v>-278.80690805739539</v>
      </c>
      <c r="AG493">
        <f t="shared" si="261"/>
        <v>6.7810396393790437</v>
      </c>
      <c r="AH493">
        <f t="shared" si="262"/>
        <v>13.036160387242195</v>
      </c>
      <c r="AI493">
        <f t="shared" si="263"/>
        <v>33.826073741123253</v>
      </c>
      <c r="AJ493">
        <v>323.68258264285799</v>
      </c>
      <c r="AK493">
        <v>312.03470303030298</v>
      </c>
      <c r="AL493">
        <v>-3.0932559315909001</v>
      </c>
      <c r="AM493">
        <v>66.283877224527004</v>
      </c>
      <c r="AN493">
        <f t="shared" si="264"/>
        <v>13.003001901205067</v>
      </c>
      <c r="AO493">
        <v>12.4609934451</v>
      </c>
      <c r="AP493">
        <v>21.3288248484848</v>
      </c>
      <c r="AQ493">
        <v>-1.6268568540853999E-4</v>
      </c>
      <c r="AR493">
        <v>78.748798932797598</v>
      </c>
      <c r="AS493">
        <v>16</v>
      </c>
      <c r="AT493">
        <v>3</v>
      </c>
      <c r="AU493">
        <f t="shared" si="265"/>
        <v>1</v>
      </c>
      <c r="AV493">
        <f t="shared" si="266"/>
        <v>0</v>
      </c>
      <c r="AW493">
        <f t="shared" si="267"/>
        <v>39316.925077133805</v>
      </c>
      <c r="AX493">
        <f t="shared" si="268"/>
        <v>1999.9832142857099</v>
      </c>
      <c r="AY493">
        <f t="shared" si="269"/>
        <v>1681.1859214285678</v>
      </c>
      <c r="AZ493">
        <f t="shared" si="270"/>
        <v>0.84060001575013221</v>
      </c>
      <c r="BA493">
        <f t="shared" si="271"/>
        <v>0.16075803039775513</v>
      </c>
      <c r="BB493">
        <v>3.484</v>
      </c>
      <c r="BC493">
        <v>0.5</v>
      </c>
      <c r="BD493" t="s">
        <v>355</v>
      </c>
      <c r="BE493">
        <v>2</v>
      </c>
      <c r="BF493" t="b">
        <v>1</v>
      </c>
      <c r="BG493">
        <v>1657298589.7142899</v>
      </c>
      <c r="BH493">
        <v>327.17703571428598</v>
      </c>
      <c r="BI493">
        <v>334.87385714285699</v>
      </c>
      <c r="BJ493">
        <v>21.348192857142902</v>
      </c>
      <c r="BK493">
        <v>12.4586892857143</v>
      </c>
      <c r="BL493">
        <v>324.902357142857</v>
      </c>
      <c r="BM493">
        <v>21.111278571428599</v>
      </c>
      <c r="BN493">
        <v>500.009821428571</v>
      </c>
      <c r="BO493">
        <v>73.853475000000003</v>
      </c>
      <c r="BP493">
        <v>0.100007471428571</v>
      </c>
      <c r="BQ493">
        <v>24.955446428571399</v>
      </c>
      <c r="BR493">
        <v>25.113785714285701</v>
      </c>
      <c r="BS493">
        <v>999.9</v>
      </c>
      <c r="BT493">
        <v>0</v>
      </c>
      <c r="BU493">
        <v>0</v>
      </c>
      <c r="BV493">
        <v>9999.2910714285699</v>
      </c>
      <c r="BW493">
        <v>0</v>
      </c>
      <c r="BX493">
        <v>1401.6025</v>
      </c>
      <c r="BY493">
        <v>-7.6968157142857097</v>
      </c>
      <c r="BZ493">
        <v>334.31410714285698</v>
      </c>
      <c r="CA493">
        <v>339.09853571428602</v>
      </c>
      <c r="CB493">
        <v>8.8895035714285697</v>
      </c>
      <c r="CC493">
        <v>334.87385714285699</v>
      </c>
      <c r="CD493">
        <v>12.4586892857143</v>
      </c>
      <c r="CE493">
        <v>1.57663821428571</v>
      </c>
      <c r="CF493">
        <v>0.92011685714285696</v>
      </c>
      <c r="CG493">
        <v>13.73235</v>
      </c>
      <c r="CH493">
        <v>5.7092807142857103</v>
      </c>
      <c r="CI493">
        <v>1999.9832142857099</v>
      </c>
      <c r="CJ493">
        <v>0.97999985714285698</v>
      </c>
      <c r="CK493">
        <v>1.9999985714285701E-2</v>
      </c>
      <c r="CL493">
        <v>0</v>
      </c>
      <c r="CM493">
        <v>2.6244464285714302</v>
      </c>
      <c r="CN493">
        <v>0</v>
      </c>
      <c r="CO493">
        <v>11342.603571428601</v>
      </c>
      <c r="CP493">
        <v>16705.267857142899</v>
      </c>
      <c r="CQ493">
        <v>46.361499999999999</v>
      </c>
      <c r="CR493">
        <v>48.954999999999998</v>
      </c>
      <c r="CS493">
        <v>47.611499999999999</v>
      </c>
      <c r="CT493">
        <v>47.124857142857103</v>
      </c>
      <c r="CU493">
        <v>45.555357142857098</v>
      </c>
      <c r="CV493">
        <v>1959.9825000000001</v>
      </c>
      <c r="CW493">
        <v>40.000714285714302</v>
      </c>
      <c r="CX493">
        <v>0</v>
      </c>
      <c r="CY493">
        <v>1651537872.3</v>
      </c>
      <c r="CZ493">
        <v>0</v>
      </c>
      <c r="DA493">
        <v>1657298120.5</v>
      </c>
      <c r="DB493" t="s">
        <v>1303</v>
      </c>
      <c r="DC493">
        <v>1657298120.5</v>
      </c>
      <c r="DD493">
        <v>1657298120.5</v>
      </c>
      <c r="DE493">
        <v>1</v>
      </c>
      <c r="DF493">
        <v>1.391</v>
      </c>
      <c r="DG493">
        <v>3.5000000000000003E-2</v>
      </c>
      <c r="DH493">
        <v>2.39</v>
      </c>
      <c r="DI493">
        <v>0.104</v>
      </c>
      <c r="DJ493">
        <v>419</v>
      </c>
      <c r="DK493">
        <v>18</v>
      </c>
      <c r="DL493">
        <v>0.11</v>
      </c>
      <c r="DM493">
        <v>0.02</v>
      </c>
      <c r="DN493">
        <v>-9.2264365853658497</v>
      </c>
      <c r="DO493">
        <v>24.3313168641115</v>
      </c>
      <c r="DP493">
        <v>2.4255359511538002</v>
      </c>
      <c r="DQ493">
        <v>0</v>
      </c>
      <c r="DR493">
        <v>8.9031680487804898</v>
      </c>
      <c r="DS493">
        <v>-0.21129386759580901</v>
      </c>
      <c r="DT493">
        <v>2.1077706199484E-2</v>
      </c>
      <c r="DU493">
        <v>0</v>
      </c>
      <c r="DV493">
        <v>0</v>
      </c>
      <c r="DW493">
        <v>2</v>
      </c>
      <c r="DX493" t="s">
        <v>357</v>
      </c>
      <c r="DY493">
        <v>2.8380800000000002</v>
      </c>
      <c r="DZ493">
        <v>2.7165300000000001</v>
      </c>
      <c r="EA493">
        <v>5.7381700000000001E-2</v>
      </c>
      <c r="EB493">
        <v>5.85117E-2</v>
      </c>
      <c r="EC493">
        <v>7.7243900000000004E-2</v>
      </c>
      <c r="ED493">
        <v>5.22303E-2</v>
      </c>
      <c r="EE493">
        <v>26417.9</v>
      </c>
      <c r="EF493">
        <v>22962.5</v>
      </c>
      <c r="EG493">
        <v>25104.9</v>
      </c>
      <c r="EH493">
        <v>23767.4</v>
      </c>
      <c r="EI493">
        <v>39580.1</v>
      </c>
      <c r="EJ493">
        <v>37305.9</v>
      </c>
      <c r="EK493">
        <v>45424.6</v>
      </c>
      <c r="EL493">
        <v>42422.6</v>
      </c>
      <c r="EM493">
        <v>1.7638799999999999</v>
      </c>
      <c r="EN493">
        <v>2.0744199999999999</v>
      </c>
      <c r="EO493">
        <v>-2.1159600000000001E-2</v>
      </c>
      <c r="EP493">
        <v>0</v>
      </c>
      <c r="EQ493">
        <v>25.464400000000001</v>
      </c>
      <c r="ER493">
        <v>999.9</v>
      </c>
      <c r="ES493">
        <v>33.189</v>
      </c>
      <c r="ET493">
        <v>38.481000000000002</v>
      </c>
      <c r="EU493">
        <v>30.709700000000002</v>
      </c>
      <c r="EV493">
        <v>53.363</v>
      </c>
      <c r="EW493">
        <v>37.067300000000003</v>
      </c>
      <c r="EX493">
        <v>2</v>
      </c>
      <c r="EY493">
        <v>0.222495</v>
      </c>
      <c r="EZ493">
        <v>6.5838200000000002</v>
      </c>
      <c r="FA493">
        <v>20.118099999999998</v>
      </c>
      <c r="FB493">
        <v>5.2340600000000004</v>
      </c>
      <c r="FC493">
        <v>11.992000000000001</v>
      </c>
      <c r="FD493">
        <v>4.9558</v>
      </c>
      <c r="FE493">
        <v>3.3039999999999998</v>
      </c>
      <c r="FF493">
        <v>9999</v>
      </c>
      <c r="FG493">
        <v>5233.8999999999996</v>
      </c>
      <c r="FH493">
        <v>330.1</v>
      </c>
      <c r="FI493">
        <v>9999</v>
      </c>
      <c r="FJ493">
        <v>1.8681300000000001</v>
      </c>
      <c r="FK493">
        <v>1.8639600000000001</v>
      </c>
      <c r="FL493">
        <v>1.87134</v>
      </c>
      <c r="FM493">
        <v>1.8625</v>
      </c>
      <c r="FN493">
        <v>1.8618699999999999</v>
      </c>
      <c r="FO493">
        <v>1.86819</v>
      </c>
      <c r="FP493">
        <v>1.8583700000000001</v>
      </c>
      <c r="FQ493">
        <v>1.8646199999999999</v>
      </c>
      <c r="FR493">
        <v>5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2.2429999999999999</v>
      </c>
      <c r="GF493">
        <v>0.2359</v>
      </c>
      <c r="GG493">
        <v>1.69722047777806</v>
      </c>
      <c r="GH493">
        <v>2.2958890734485699E-3</v>
      </c>
      <c r="GI493">
        <v>-1.86257123826648E-6</v>
      </c>
      <c r="GJ493">
        <v>8.2594232886446805E-10</v>
      </c>
      <c r="GK493">
        <v>-6.6265696054409004E-2</v>
      </c>
      <c r="GL493">
        <v>-3.7577424899751702E-2</v>
      </c>
      <c r="GM493">
        <v>3.3046140057118702E-3</v>
      </c>
      <c r="GN493">
        <v>-3.9997718568980099E-5</v>
      </c>
      <c r="GO493">
        <v>3</v>
      </c>
      <c r="GP493">
        <v>2332</v>
      </c>
      <c r="GQ493">
        <v>2</v>
      </c>
      <c r="GR493">
        <v>24</v>
      </c>
      <c r="GS493">
        <v>8</v>
      </c>
      <c r="GT493">
        <v>8</v>
      </c>
      <c r="GU493">
        <v>1.00342</v>
      </c>
      <c r="GV493">
        <v>2.3938000000000001</v>
      </c>
      <c r="GW493">
        <v>1.9982899999999999</v>
      </c>
      <c r="GX493">
        <v>2.7050800000000002</v>
      </c>
      <c r="GY493">
        <v>2.0935100000000002</v>
      </c>
      <c r="GZ493">
        <v>2.3877000000000002</v>
      </c>
      <c r="HA493">
        <v>43.535400000000003</v>
      </c>
      <c r="HB493">
        <v>14.946300000000001</v>
      </c>
      <c r="HC493">
        <v>18</v>
      </c>
      <c r="HD493">
        <v>428.41699999999997</v>
      </c>
      <c r="HE493">
        <v>630.93100000000004</v>
      </c>
      <c r="HF493">
        <v>19.6721</v>
      </c>
      <c r="HG493">
        <v>30.110600000000002</v>
      </c>
      <c r="HH493">
        <v>30.002500000000001</v>
      </c>
      <c r="HI493">
        <v>29.6203</v>
      </c>
      <c r="HJ493">
        <v>29.615300000000001</v>
      </c>
      <c r="HK493">
        <v>20.169899999999998</v>
      </c>
      <c r="HL493">
        <v>66.591800000000006</v>
      </c>
      <c r="HM493">
        <v>0</v>
      </c>
      <c r="HN493">
        <v>19.565200000000001</v>
      </c>
      <c r="HO493">
        <v>284.44499999999999</v>
      </c>
      <c r="HP493">
        <v>12.5639</v>
      </c>
      <c r="HQ493">
        <v>96.109399999999994</v>
      </c>
      <c r="HR493">
        <v>99.716999999999999</v>
      </c>
    </row>
    <row r="494" spans="1:226" x14ac:dyDescent="0.2">
      <c r="A494">
        <v>478</v>
      </c>
      <c r="B494">
        <v>1657298602.5</v>
      </c>
      <c r="C494">
        <v>6998</v>
      </c>
      <c r="D494" t="s">
        <v>1320</v>
      </c>
      <c r="E494" t="s">
        <v>1321</v>
      </c>
      <c r="F494">
        <v>5</v>
      </c>
      <c r="G494" t="s">
        <v>1302</v>
      </c>
      <c r="H494" t="s">
        <v>354</v>
      </c>
      <c r="I494">
        <v>1657298595</v>
      </c>
      <c r="J494">
        <f t="shared" si="238"/>
        <v>1.295787556650918E-2</v>
      </c>
      <c r="K494">
        <f t="shared" si="239"/>
        <v>12.95787556650918</v>
      </c>
      <c r="L494">
        <f t="shared" si="240"/>
        <v>31.819462596575143</v>
      </c>
      <c r="M494">
        <f t="shared" si="241"/>
        <v>311.411333333333</v>
      </c>
      <c r="N494">
        <f t="shared" si="242"/>
        <v>214.22579321828078</v>
      </c>
      <c r="O494">
        <f t="shared" si="243"/>
        <v>15.842762185052498</v>
      </c>
      <c r="P494">
        <f t="shared" si="244"/>
        <v>23.02997982461946</v>
      </c>
      <c r="Q494">
        <f t="shared" si="245"/>
        <v>0.63950059775433632</v>
      </c>
      <c r="R494">
        <f t="shared" si="246"/>
        <v>2.9384305083443425</v>
      </c>
      <c r="S494">
        <f t="shared" si="247"/>
        <v>0.57106369909359989</v>
      </c>
      <c r="T494">
        <f t="shared" si="248"/>
        <v>0.36245137696792074</v>
      </c>
      <c r="U494">
        <f t="shared" si="249"/>
        <v>321.51828911111045</v>
      </c>
      <c r="V494">
        <f t="shared" si="250"/>
        <v>23.473067133178422</v>
      </c>
      <c r="W494">
        <f t="shared" si="251"/>
        <v>25.114618518518501</v>
      </c>
      <c r="X494">
        <f t="shared" si="252"/>
        <v>3.2014707486473997</v>
      </c>
      <c r="Y494">
        <f t="shared" si="253"/>
        <v>49.779505169555975</v>
      </c>
      <c r="Z494">
        <f t="shared" si="254"/>
        <v>1.5776279522803256</v>
      </c>
      <c r="AA494">
        <f t="shared" si="255"/>
        <v>3.1692318895230147</v>
      </c>
      <c r="AB494">
        <f t="shared" si="256"/>
        <v>1.6238427963670741</v>
      </c>
      <c r="AC494">
        <f t="shared" si="257"/>
        <v>-571.44231248305482</v>
      </c>
      <c r="AD494">
        <f t="shared" si="258"/>
        <v>-26.899149813083405</v>
      </c>
      <c r="AE494">
        <f t="shared" si="259"/>
        <v>-1.9369262734052424</v>
      </c>
      <c r="AF494">
        <f t="shared" si="260"/>
        <v>-278.76009945843299</v>
      </c>
      <c r="AG494">
        <f t="shared" si="261"/>
        <v>4.5468151523362375</v>
      </c>
      <c r="AH494">
        <f t="shared" si="262"/>
        <v>13.008213046786459</v>
      </c>
      <c r="AI494">
        <f t="shared" si="263"/>
        <v>31.819462596575143</v>
      </c>
      <c r="AJ494">
        <v>306.873984390864</v>
      </c>
      <c r="AK494">
        <v>296.63415151515198</v>
      </c>
      <c r="AL494">
        <v>-3.09119642288351</v>
      </c>
      <c r="AM494">
        <v>66.283877224527004</v>
      </c>
      <c r="AN494">
        <f t="shared" si="264"/>
        <v>12.95787556650918</v>
      </c>
      <c r="AO494">
        <v>12.461526518829899</v>
      </c>
      <c r="AP494">
        <v>21.3053842424242</v>
      </c>
      <c r="AQ494">
        <v>-1.56500155792146E-3</v>
      </c>
      <c r="AR494">
        <v>78.748798932797598</v>
      </c>
      <c r="AS494">
        <v>16</v>
      </c>
      <c r="AT494">
        <v>3</v>
      </c>
      <c r="AU494">
        <f t="shared" si="265"/>
        <v>1</v>
      </c>
      <c r="AV494">
        <f t="shared" si="266"/>
        <v>0</v>
      </c>
      <c r="AW494">
        <f t="shared" si="267"/>
        <v>39322.621911001028</v>
      </c>
      <c r="AX494">
        <f t="shared" si="268"/>
        <v>2000.0140740740701</v>
      </c>
      <c r="AY494">
        <f t="shared" si="269"/>
        <v>1681.2118444444411</v>
      </c>
      <c r="AZ494">
        <f t="shared" si="270"/>
        <v>0.8406000068888404</v>
      </c>
      <c r="BA494">
        <f t="shared" si="271"/>
        <v>0.16075801329546199</v>
      </c>
      <c r="BB494">
        <v>3.484</v>
      </c>
      <c r="BC494">
        <v>0.5</v>
      </c>
      <c r="BD494" t="s">
        <v>355</v>
      </c>
      <c r="BE494">
        <v>2</v>
      </c>
      <c r="BF494" t="b">
        <v>1</v>
      </c>
      <c r="BG494">
        <v>1657298595</v>
      </c>
      <c r="BH494">
        <v>311.411333333333</v>
      </c>
      <c r="BI494">
        <v>317.40211111111103</v>
      </c>
      <c r="BJ494">
        <v>21.332681481481501</v>
      </c>
      <c r="BK494">
        <v>12.4620888888889</v>
      </c>
      <c r="BL494">
        <v>309.15814814814797</v>
      </c>
      <c r="BM494">
        <v>21.0964777777778</v>
      </c>
      <c r="BN494">
        <v>500.00948148148098</v>
      </c>
      <c r="BO494">
        <v>73.853551851851805</v>
      </c>
      <c r="BP494">
        <v>0.10001810370370399</v>
      </c>
      <c r="BQ494">
        <v>24.944818518518499</v>
      </c>
      <c r="BR494">
        <v>25.114618518518501</v>
      </c>
      <c r="BS494">
        <v>999.9</v>
      </c>
      <c r="BT494">
        <v>0</v>
      </c>
      <c r="BU494">
        <v>0</v>
      </c>
      <c r="BV494">
        <v>10000.4188888889</v>
      </c>
      <c r="BW494">
        <v>0</v>
      </c>
      <c r="BX494">
        <v>1402.08666666667</v>
      </c>
      <c r="BY494">
        <v>-5.9907977777777797</v>
      </c>
      <c r="BZ494">
        <v>318.19940740740702</v>
      </c>
      <c r="CA494">
        <v>321.40748148148202</v>
      </c>
      <c r="CB494">
        <v>8.8705922222222195</v>
      </c>
      <c r="CC494">
        <v>317.40211111111103</v>
      </c>
      <c r="CD494">
        <v>12.4620888888889</v>
      </c>
      <c r="CE494">
        <v>1.57549481481481</v>
      </c>
      <c r="CF494">
        <v>0.92036907407407398</v>
      </c>
      <c r="CG494">
        <v>13.7211962962963</v>
      </c>
      <c r="CH494">
        <v>5.7132348148148102</v>
      </c>
      <c r="CI494">
        <v>2000.0140740740701</v>
      </c>
      <c r="CJ494">
        <v>0.98000022222222205</v>
      </c>
      <c r="CK494">
        <v>1.9999596296296301E-2</v>
      </c>
      <c r="CL494">
        <v>0</v>
      </c>
      <c r="CM494">
        <v>2.5875370370370399</v>
      </c>
      <c r="CN494">
        <v>0</v>
      </c>
      <c r="CO494">
        <v>11297.4703703704</v>
      </c>
      <c r="CP494">
        <v>16705.5222222222</v>
      </c>
      <c r="CQ494">
        <v>46.375</v>
      </c>
      <c r="CR494">
        <v>48.976666666666702</v>
      </c>
      <c r="CS494">
        <v>47.634185185185203</v>
      </c>
      <c r="CT494">
        <v>47.154851851851802</v>
      </c>
      <c r="CU494">
        <v>45.566666666666698</v>
      </c>
      <c r="CV494">
        <v>1960.0133333333299</v>
      </c>
      <c r="CW494">
        <v>40.000740740740703</v>
      </c>
      <c r="CX494">
        <v>0</v>
      </c>
      <c r="CY494">
        <v>1651537877.0999999</v>
      </c>
      <c r="CZ494">
        <v>0</v>
      </c>
      <c r="DA494">
        <v>1657298120.5</v>
      </c>
      <c r="DB494" t="s">
        <v>1303</v>
      </c>
      <c r="DC494">
        <v>1657298120.5</v>
      </c>
      <c r="DD494">
        <v>1657298120.5</v>
      </c>
      <c r="DE494">
        <v>1</v>
      </c>
      <c r="DF494">
        <v>1.391</v>
      </c>
      <c r="DG494">
        <v>3.5000000000000003E-2</v>
      </c>
      <c r="DH494">
        <v>2.39</v>
      </c>
      <c r="DI494">
        <v>0.104</v>
      </c>
      <c r="DJ494">
        <v>419</v>
      </c>
      <c r="DK494">
        <v>18</v>
      </c>
      <c r="DL494">
        <v>0.11</v>
      </c>
      <c r="DM494">
        <v>0.02</v>
      </c>
      <c r="DN494">
        <v>-7.3120558536585403</v>
      </c>
      <c r="DO494">
        <v>19.959752404181199</v>
      </c>
      <c r="DP494">
        <v>1.97058723197411</v>
      </c>
      <c r="DQ494">
        <v>0</v>
      </c>
      <c r="DR494">
        <v>8.8849360975609795</v>
      </c>
      <c r="DS494">
        <v>-0.19734773519162499</v>
      </c>
      <c r="DT494">
        <v>1.9597500074275399E-2</v>
      </c>
      <c r="DU494">
        <v>0</v>
      </c>
      <c r="DV494">
        <v>0</v>
      </c>
      <c r="DW494">
        <v>2</v>
      </c>
      <c r="DX494" t="s">
        <v>357</v>
      </c>
      <c r="DY494">
        <v>2.8380200000000002</v>
      </c>
      <c r="DZ494">
        <v>2.7165699999999999</v>
      </c>
      <c r="EA494">
        <v>5.5000100000000003E-2</v>
      </c>
      <c r="EB494">
        <v>5.5958800000000003E-2</v>
      </c>
      <c r="EC494">
        <v>7.7184199999999994E-2</v>
      </c>
      <c r="ED494">
        <v>5.2293699999999999E-2</v>
      </c>
      <c r="EE494">
        <v>26483.3</v>
      </c>
      <c r="EF494">
        <v>23023.4</v>
      </c>
      <c r="EG494">
        <v>25103.7</v>
      </c>
      <c r="EH494">
        <v>23766.1</v>
      </c>
      <c r="EI494">
        <v>39580.9</v>
      </c>
      <c r="EJ494">
        <v>37301.4</v>
      </c>
      <c r="EK494">
        <v>45422.6</v>
      </c>
      <c r="EL494">
        <v>42420.5</v>
      </c>
      <c r="EM494">
        <v>1.7635700000000001</v>
      </c>
      <c r="EN494">
        <v>2.07422</v>
      </c>
      <c r="EO494">
        <v>-2.2314500000000001E-2</v>
      </c>
      <c r="EP494">
        <v>0</v>
      </c>
      <c r="EQ494">
        <v>25.4773</v>
      </c>
      <c r="ER494">
        <v>999.9</v>
      </c>
      <c r="ES494">
        <v>33.164000000000001</v>
      </c>
      <c r="ET494">
        <v>38.491</v>
      </c>
      <c r="EU494">
        <v>30.7</v>
      </c>
      <c r="EV494">
        <v>53.493000000000002</v>
      </c>
      <c r="EW494">
        <v>37.043300000000002</v>
      </c>
      <c r="EX494">
        <v>2</v>
      </c>
      <c r="EY494">
        <v>0.22509699999999999</v>
      </c>
      <c r="EZ494">
        <v>6.7620300000000002</v>
      </c>
      <c r="FA494">
        <v>20.111499999999999</v>
      </c>
      <c r="FB494">
        <v>5.23421</v>
      </c>
      <c r="FC494">
        <v>11.992000000000001</v>
      </c>
      <c r="FD494">
        <v>4.9560000000000004</v>
      </c>
      <c r="FE494">
        <v>3.3039800000000001</v>
      </c>
      <c r="FF494">
        <v>9999</v>
      </c>
      <c r="FG494">
        <v>5233.8999999999996</v>
      </c>
      <c r="FH494">
        <v>330.1</v>
      </c>
      <c r="FI494">
        <v>9999</v>
      </c>
      <c r="FJ494">
        <v>1.8681399999999999</v>
      </c>
      <c r="FK494">
        <v>1.86392</v>
      </c>
      <c r="FL494">
        <v>1.87134</v>
      </c>
      <c r="FM494">
        <v>1.86249</v>
      </c>
      <c r="FN494">
        <v>1.86188</v>
      </c>
      <c r="FO494">
        <v>1.86819</v>
      </c>
      <c r="FP494">
        <v>1.8583700000000001</v>
      </c>
      <c r="FQ494">
        <v>1.8646199999999999</v>
      </c>
      <c r="FR494">
        <v>5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2.222</v>
      </c>
      <c r="GF494">
        <v>0.23480000000000001</v>
      </c>
      <c r="GG494">
        <v>1.69722047777806</v>
      </c>
      <c r="GH494">
        <v>2.2958890734485699E-3</v>
      </c>
      <c r="GI494">
        <v>-1.86257123826648E-6</v>
      </c>
      <c r="GJ494">
        <v>8.2594232886446805E-10</v>
      </c>
      <c r="GK494">
        <v>-6.6265696054409004E-2</v>
      </c>
      <c r="GL494">
        <v>-3.7577424899751702E-2</v>
      </c>
      <c r="GM494">
        <v>3.3046140057118702E-3</v>
      </c>
      <c r="GN494">
        <v>-3.9997718568980099E-5</v>
      </c>
      <c r="GO494">
        <v>3</v>
      </c>
      <c r="GP494">
        <v>2332</v>
      </c>
      <c r="GQ494">
        <v>2</v>
      </c>
      <c r="GR494">
        <v>24</v>
      </c>
      <c r="GS494">
        <v>8</v>
      </c>
      <c r="GT494">
        <v>8</v>
      </c>
      <c r="GU494">
        <v>0.95825199999999999</v>
      </c>
      <c r="GV494">
        <v>2.3144499999999999</v>
      </c>
      <c r="GW494">
        <v>1.9982899999999999</v>
      </c>
      <c r="GX494">
        <v>2.7050800000000002</v>
      </c>
      <c r="GY494">
        <v>2.0935100000000002</v>
      </c>
      <c r="GZ494">
        <v>2.3815900000000001</v>
      </c>
      <c r="HA494">
        <v>43.5627</v>
      </c>
      <c r="HB494">
        <v>14.9376</v>
      </c>
      <c r="HC494">
        <v>18</v>
      </c>
      <c r="HD494">
        <v>428.392</v>
      </c>
      <c r="HE494">
        <v>631</v>
      </c>
      <c r="HF494">
        <v>19.5563</v>
      </c>
      <c r="HG494">
        <v>30.134</v>
      </c>
      <c r="HH494">
        <v>30.002500000000001</v>
      </c>
      <c r="HI494">
        <v>29.6419</v>
      </c>
      <c r="HJ494">
        <v>29.636399999999998</v>
      </c>
      <c r="HK494">
        <v>19.2745</v>
      </c>
      <c r="HL494">
        <v>66.313599999999994</v>
      </c>
      <c r="HM494">
        <v>0</v>
      </c>
      <c r="HN494">
        <v>19.4496</v>
      </c>
      <c r="HO494">
        <v>264.26299999999998</v>
      </c>
      <c r="HP494">
        <v>12.617000000000001</v>
      </c>
      <c r="HQ494">
        <v>96.105000000000004</v>
      </c>
      <c r="HR494">
        <v>99.7119</v>
      </c>
    </row>
    <row r="495" spans="1:226" x14ac:dyDescent="0.2">
      <c r="A495">
        <v>479</v>
      </c>
      <c r="B495">
        <v>1657298607.5</v>
      </c>
      <c r="C495">
        <v>7003</v>
      </c>
      <c r="D495" t="s">
        <v>1322</v>
      </c>
      <c r="E495" t="s">
        <v>1323</v>
      </c>
      <c r="F495">
        <v>5</v>
      </c>
      <c r="G495" t="s">
        <v>1302</v>
      </c>
      <c r="H495" t="s">
        <v>354</v>
      </c>
      <c r="I495">
        <v>1657298599.7142899</v>
      </c>
      <c r="J495">
        <f t="shared" si="238"/>
        <v>1.2856043623360623E-2</v>
      </c>
      <c r="K495">
        <f t="shared" si="239"/>
        <v>12.856043623360623</v>
      </c>
      <c r="L495">
        <f t="shared" si="240"/>
        <v>29.649047353736488</v>
      </c>
      <c r="M495">
        <f t="shared" si="241"/>
        <v>297.28114285714298</v>
      </c>
      <c r="N495">
        <f t="shared" si="242"/>
        <v>205.75859627150857</v>
      </c>
      <c r="O495">
        <f t="shared" si="243"/>
        <v>15.216742958314358</v>
      </c>
      <c r="P495">
        <f t="shared" si="244"/>
        <v>21.985233274248706</v>
      </c>
      <c r="Q495">
        <f t="shared" si="245"/>
        <v>0.63333546268161345</v>
      </c>
      <c r="R495">
        <f t="shared" si="246"/>
        <v>2.9390161185034991</v>
      </c>
      <c r="S495">
        <f t="shared" si="247"/>
        <v>0.56614958974727436</v>
      </c>
      <c r="T495">
        <f t="shared" si="248"/>
        <v>0.35928412173529656</v>
      </c>
      <c r="U495">
        <f t="shared" si="249"/>
        <v>321.51961167857144</v>
      </c>
      <c r="V495">
        <f t="shared" si="250"/>
        <v>23.487083001167857</v>
      </c>
      <c r="W495">
        <f t="shared" si="251"/>
        <v>25.1147285714286</v>
      </c>
      <c r="X495">
        <f t="shared" si="252"/>
        <v>3.20149173627888</v>
      </c>
      <c r="Y495">
        <f t="shared" si="253"/>
        <v>49.778268690363134</v>
      </c>
      <c r="Z495">
        <f t="shared" si="254"/>
        <v>1.5763947835028922</v>
      </c>
      <c r="AA495">
        <f t="shared" si="255"/>
        <v>3.16683328885658</v>
      </c>
      <c r="AB495">
        <f t="shared" si="256"/>
        <v>1.6250969527759878</v>
      </c>
      <c r="AC495">
        <f t="shared" si="257"/>
        <v>-566.95152379020351</v>
      </c>
      <c r="AD495">
        <f t="shared" si="258"/>
        <v>-28.933213959252182</v>
      </c>
      <c r="AE495">
        <f t="shared" si="259"/>
        <v>-2.0828460527612811</v>
      </c>
      <c r="AF495">
        <f t="shared" si="260"/>
        <v>-276.44797212364551</v>
      </c>
      <c r="AG495">
        <f t="shared" si="261"/>
        <v>2.8276481595574343</v>
      </c>
      <c r="AH495">
        <f t="shared" si="262"/>
        <v>12.959736091185935</v>
      </c>
      <c r="AI495">
        <f t="shared" si="263"/>
        <v>29.649047353736488</v>
      </c>
      <c r="AJ495">
        <v>290.68605334635299</v>
      </c>
      <c r="AK495">
        <v>281.58934545454599</v>
      </c>
      <c r="AL495">
        <v>-2.9928076294132002</v>
      </c>
      <c r="AM495">
        <v>66.283877224527004</v>
      </c>
      <c r="AN495">
        <f t="shared" si="264"/>
        <v>12.856043623360623</v>
      </c>
      <c r="AO495">
        <v>12.4988798648057</v>
      </c>
      <c r="AP495">
        <v>21.2905466666667</v>
      </c>
      <c r="AQ495">
        <v>-5.2340471187825302E-3</v>
      </c>
      <c r="AR495">
        <v>78.748798932797598</v>
      </c>
      <c r="AS495">
        <v>16</v>
      </c>
      <c r="AT495">
        <v>3</v>
      </c>
      <c r="AU495">
        <f t="shared" si="265"/>
        <v>1</v>
      </c>
      <c r="AV495">
        <f t="shared" si="266"/>
        <v>0</v>
      </c>
      <c r="AW495">
        <f t="shared" si="267"/>
        <v>39335.170502037625</v>
      </c>
      <c r="AX495">
        <f t="shared" si="268"/>
        <v>2000.0225</v>
      </c>
      <c r="AY495">
        <f t="shared" si="269"/>
        <v>1681.2189107142858</v>
      </c>
      <c r="AZ495">
        <f t="shared" si="270"/>
        <v>0.84059999860715851</v>
      </c>
      <c r="BA495">
        <f t="shared" si="271"/>
        <v>0.16075799731181595</v>
      </c>
      <c r="BB495">
        <v>3.484</v>
      </c>
      <c r="BC495">
        <v>0.5</v>
      </c>
      <c r="BD495" t="s">
        <v>355</v>
      </c>
      <c r="BE495">
        <v>2</v>
      </c>
      <c r="BF495" t="b">
        <v>1</v>
      </c>
      <c r="BG495">
        <v>1657298599.7142899</v>
      </c>
      <c r="BH495">
        <v>297.28114285714298</v>
      </c>
      <c r="BI495">
        <v>301.935857142857</v>
      </c>
      <c r="BJ495">
        <v>21.315782142857099</v>
      </c>
      <c r="BK495">
        <v>12.478196428571399</v>
      </c>
      <c r="BL495">
        <v>295.04771428571399</v>
      </c>
      <c r="BM495">
        <v>21.0803642857143</v>
      </c>
      <c r="BN495">
        <v>500.01524999999998</v>
      </c>
      <c r="BO495">
        <v>73.854349999999997</v>
      </c>
      <c r="BP495">
        <v>9.9998610714285702E-2</v>
      </c>
      <c r="BQ495">
        <v>24.932124999999999</v>
      </c>
      <c r="BR495">
        <v>25.1147285714286</v>
      </c>
      <c r="BS495">
        <v>999.9</v>
      </c>
      <c r="BT495">
        <v>0</v>
      </c>
      <c r="BU495">
        <v>0</v>
      </c>
      <c r="BV495">
        <v>10003.189285714299</v>
      </c>
      <c r="BW495">
        <v>0</v>
      </c>
      <c r="BX495">
        <v>1402.6471428571399</v>
      </c>
      <c r="BY495">
        <v>-4.6547017857142903</v>
      </c>
      <c r="BZ495">
        <v>303.75610714285699</v>
      </c>
      <c r="CA495">
        <v>305.75071428571403</v>
      </c>
      <c r="CB495">
        <v>8.8375828571428592</v>
      </c>
      <c r="CC495">
        <v>301.935857142857</v>
      </c>
      <c r="CD495">
        <v>12.478196428571399</v>
      </c>
      <c r="CE495">
        <v>1.5742642857142899</v>
      </c>
      <c r="CF495">
        <v>0.92156907142857103</v>
      </c>
      <c r="CG495">
        <v>13.7091714285714</v>
      </c>
      <c r="CH495">
        <v>5.7320153571428598</v>
      </c>
      <c r="CI495">
        <v>2000.0225</v>
      </c>
      <c r="CJ495">
        <v>0.980000714285714</v>
      </c>
      <c r="CK495">
        <v>1.9999071428571401E-2</v>
      </c>
      <c r="CL495">
        <v>0</v>
      </c>
      <c r="CM495">
        <v>2.6469285714285702</v>
      </c>
      <c r="CN495">
        <v>0</v>
      </c>
      <c r="CO495">
        <v>11258.810714285701</v>
      </c>
      <c r="CP495">
        <v>16705.599999999999</v>
      </c>
      <c r="CQ495">
        <v>46.388285714285701</v>
      </c>
      <c r="CR495">
        <v>49.004357142857103</v>
      </c>
      <c r="CS495">
        <v>47.651571428571401</v>
      </c>
      <c r="CT495">
        <v>47.182714285714297</v>
      </c>
      <c r="CU495">
        <v>45.586750000000002</v>
      </c>
      <c r="CV495">
        <v>1960.0221428571399</v>
      </c>
      <c r="CW495">
        <v>40.000357142857098</v>
      </c>
      <c r="CX495">
        <v>0</v>
      </c>
      <c r="CY495">
        <v>1651537882.5</v>
      </c>
      <c r="CZ495">
        <v>0</v>
      </c>
      <c r="DA495">
        <v>1657298120.5</v>
      </c>
      <c r="DB495" t="s">
        <v>1303</v>
      </c>
      <c r="DC495">
        <v>1657298120.5</v>
      </c>
      <c r="DD495">
        <v>1657298120.5</v>
      </c>
      <c r="DE495">
        <v>1</v>
      </c>
      <c r="DF495">
        <v>1.391</v>
      </c>
      <c r="DG495">
        <v>3.5000000000000003E-2</v>
      </c>
      <c r="DH495">
        <v>2.39</v>
      </c>
      <c r="DI495">
        <v>0.104</v>
      </c>
      <c r="DJ495">
        <v>419</v>
      </c>
      <c r="DK495">
        <v>18</v>
      </c>
      <c r="DL495">
        <v>0.11</v>
      </c>
      <c r="DM495">
        <v>0.02</v>
      </c>
      <c r="DN495">
        <v>-5.7749292682926798</v>
      </c>
      <c r="DO495">
        <v>17.568069825784001</v>
      </c>
      <c r="DP495">
        <v>1.7386987866167001</v>
      </c>
      <c r="DQ495">
        <v>0</v>
      </c>
      <c r="DR495">
        <v>8.85793146341463</v>
      </c>
      <c r="DS495">
        <v>-0.34895017421602498</v>
      </c>
      <c r="DT495">
        <v>3.7333689785237698E-2</v>
      </c>
      <c r="DU495">
        <v>0</v>
      </c>
      <c r="DV495">
        <v>0</v>
      </c>
      <c r="DW495">
        <v>2</v>
      </c>
      <c r="DX495" t="s">
        <v>357</v>
      </c>
      <c r="DY495">
        <v>2.8377500000000002</v>
      </c>
      <c r="DZ495">
        <v>2.7164000000000001</v>
      </c>
      <c r="EA495">
        <v>5.2634399999999998E-2</v>
      </c>
      <c r="EB495">
        <v>5.3364599999999998E-2</v>
      </c>
      <c r="EC495">
        <v>7.7155100000000004E-2</v>
      </c>
      <c r="ED495">
        <v>5.2431899999999997E-2</v>
      </c>
      <c r="EE495">
        <v>26548.2</v>
      </c>
      <c r="EF495">
        <v>23085.599999999999</v>
      </c>
      <c r="EG495">
        <v>25102.6</v>
      </c>
      <c r="EH495">
        <v>23765.1</v>
      </c>
      <c r="EI495">
        <v>39580.199999999997</v>
      </c>
      <c r="EJ495">
        <v>37294.800000000003</v>
      </c>
      <c r="EK495">
        <v>45420.4</v>
      </c>
      <c r="EL495">
        <v>42419.3</v>
      </c>
      <c r="EM495">
        <v>1.76322</v>
      </c>
      <c r="EN495">
        <v>2.0738699999999999</v>
      </c>
      <c r="EO495">
        <v>-2.2984999999999998E-2</v>
      </c>
      <c r="EP495">
        <v>0</v>
      </c>
      <c r="EQ495">
        <v>25.485600000000002</v>
      </c>
      <c r="ER495">
        <v>999.9</v>
      </c>
      <c r="ES495">
        <v>33.164000000000001</v>
      </c>
      <c r="ET495">
        <v>38.491</v>
      </c>
      <c r="EU495">
        <v>30.6999</v>
      </c>
      <c r="EV495">
        <v>53.472999999999999</v>
      </c>
      <c r="EW495">
        <v>37.051299999999998</v>
      </c>
      <c r="EX495">
        <v>2</v>
      </c>
      <c r="EY495">
        <v>0.22786600000000001</v>
      </c>
      <c r="EZ495">
        <v>6.9329499999999999</v>
      </c>
      <c r="FA495">
        <v>20.105</v>
      </c>
      <c r="FB495">
        <v>5.23421</v>
      </c>
      <c r="FC495">
        <v>11.992000000000001</v>
      </c>
      <c r="FD495">
        <v>4.9561000000000002</v>
      </c>
      <c r="FE495">
        <v>3.3038699999999999</v>
      </c>
      <c r="FF495">
        <v>9999</v>
      </c>
      <c r="FG495">
        <v>5234.2</v>
      </c>
      <c r="FH495">
        <v>330.2</v>
      </c>
      <c r="FI495">
        <v>9999</v>
      </c>
      <c r="FJ495">
        <v>1.8681300000000001</v>
      </c>
      <c r="FK495">
        <v>1.86395</v>
      </c>
      <c r="FL495">
        <v>1.87134</v>
      </c>
      <c r="FM495">
        <v>1.86249</v>
      </c>
      <c r="FN495">
        <v>1.8618600000000001</v>
      </c>
      <c r="FO495">
        <v>1.8682000000000001</v>
      </c>
      <c r="FP495">
        <v>1.8583700000000001</v>
      </c>
      <c r="FQ495">
        <v>1.8646199999999999</v>
      </c>
      <c r="FR495">
        <v>5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2.2000000000000002</v>
      </c>
      <c r="GF495">
        <v>0.2344</v>
      </c>
      <c r="GG495">
        <v>1.69722047777806</v>
      </c>
      <c r="GH495">
        <v>2.2958890734485699E-3</v>
      </c>
      <c r="GI495">
        <v>-1.86257123826648E-6</v>
      </c>
      <c r="GJ495">
        <v>8.2594232886446805E-10</v>
      </c>
      <c r="GK495">
        <v>-6.6265696054409004E-2</v>
      </c>
      <c r="GL495">
        <v>-3.7577424899751702E-2</v>
      </c>
      <c r="GM495">
        <v>3.3046140057118702E-3</v>
      </c>
      <c r="GN495">
        <v>-3.9997718568980099E-5</v>
      </c>
      <c r="GO495">
        <v>3</v>
      </c>
      <c r="GP495">
        <v>2332</v>
      </c>
      <c r="GQ495">
        <v>2</v>
      </c>
      <c r="GR495">
        <v>24</v>
      </c>
      <c r="GS495">
        <v>8.1</v>
      </c>
      <c r="GT495">
        <v>8.1</v>
      </c>
      <c r="GU495">
        <v>0.91430699999999998</v>
      </c>
      <c r="GV495">
        <v>2.3999000000000001</v>
      </c>
      <c r="GW495">
        <v>1.9982899999999999</v>
      </c>
      <c r="GX495">
        <v>2.7038600000000002</v>
      </c>
      <c r="GY495">
        <v>2.0935100000000002</v>
      </c>
      <c r="GZ495">
        <v>2.4035600000000001</v>
      </c>
      <c r="HA495">
        <v>43.5627</v>
      </c>
      <c r="HB495">
        <v>14.928800000000001</v>
      </c>
      <c r="HC495">
        <v>18</v>
      </c>
      <c r="HD495">
        <v>428.334</v>
      </c>
      <c r="HE495">
        <v>630.94899999999996</v>
      </c>
      <c r="HF495">
        <v>19.4407</v>
      </c>
      <c r="HG495">
        <v>30.157499999999999</v>
      </c>
      <c r="HH495">
        <v>30.002600000000001</v>
      </c>
      <c r="HI495">
        <v>29.662800000000001</v>
      </c>
      <c r="HJ495">
        <v>29.657499999999999</v>
      </c>
      <c r="HK495">
        <v>18.3735</v>
      </c>
      <c r="HL495">
        <v>66.035399999999996</v>
      </c>
      <c r="HM495">
        <v>0</v>
      </c>
      <c r="HN495">
        <v>19.3369</v>
      </c>
      <c r="HO495">
        <v>250.691</v>
      </c>
      <c r="HP495">
        <v>12.657</v>
      </c>
      <c r="HQ495">
        <v>96.1006</v>
      </c>
      <c r="HR495">
        <v>99.708500000000001</v>
      </c>
    </row>
    <row r="496" spans="1:226" x14ac:dyDescent="0.2">
      <c r="A496">
        <v>480</v>
      </c>
      <c r="B496">
        <v>1657298612.5</v>
      </c>
      <c r="C496">
        <v>7008</v>
      </c>
      <c r="D496" t="s">
        <v>1324</v>
      </c>
      <c r="E496" t="s">
        <v>1325</v>
      </c>
      <c r="F496">
        <v>5</v>
      </c>
      <c r="G496" t="s">
        <v>1302</v>
      </c>
      <c r="H496" t="s">
        <v>354</v>
      </c>
      <c r="I496">
        <v>1657298605</v>
      </c>
      <c r="J496">
        <f t="shared" si="238"/>
        <v>1.2834473833554192E-2</v>
      </c>
      <c r="K496">
        <f t="shared" si="239"/>
        <v>12.834473833554192</v>
      </c>
      <c r="L496">
        <f t="shared" si="240"/>
        <v>28.158805021881872</v>
      </c>
      <c r="M496">
        <f t="shared" si="241"/>
        <v>281.46603703703698</v>
      </c>
      <c r="N496">
        <f t="shared" si="242"/>
        <v>194.42960527122924</v>
      </c>
      <c r="O496">
        <f t="shared" si="243"/>
        <v>14.379047686782217</v>
      </c>
      <c r="P496">
        <f t="shared" si="244"/>
        <v>20.815829786411911</v>
      </c>
      <c r="Q496">
        <f t="shared" si="245"/>
        <v>0.63204694311022436</v>
      </c>
      <c r="R496">
        <f t="shared" si="246"/>
        <v>2.9387384981491675</v>
      </c>
      <c r="S496">
        <f t="shared" si="247"/>
        <v>0.56511313904971938</v>
      </c>
      <c r="T496">
        <f t="shared" si="248"/>
        <v>0.35861695468193294</v>
      </c>
      <c r="U496">
        <f t="shared" si="249"/>
        <v>321.51611822222213</v>
      </c>
      <c r="V496">
        <f t="shared" si="250"/>
        <v>23.474723485557551</v>
      </c>
      <c r="W496">
        <f t="shared" si="251"/>
        <v>25.110622222222201</v>
      </c>
      <c r="X496">
        <f t="shared" si="252"/>
        <v>3.20070871672212</v>
      </c>
      <c r="Y496">
        <f t="shared" si="253"/>
        <v>49.797362665708384</v>
      </c>
      <c r="Z496">
        <f t="shared" si="254"/>
        <v>1.5753262719993868</v>
      </c>
      <c r="AA496">
        <f t="shared" si="255"/>
        <v>3.1634732999307871</v>
      </c>
      <c r="AB496">
        <f t="shared" si="256"/>
        <v>1.6253824447227332</v>
      </c>
      <c r="AC496">
        <f t="shared" si="257"/>
        <v>-566.00029605973987</v>
      </c>
      <c r="AD496">
        <f t="shared" si="258"/>
        <v>-31.099277303992785</v>
      </c>
      <c r="AE496">
        <f t="shared" si="259"/>
        <v>-2.2387414817006936</v>
      </c>
      <c r="AF496">
        <f t="shared" si="260"/>
        <v>-277.8221966232112</v>
      </c>
      <c r="AG496">
        <f t="shared" si="261"/>
        <v>0.89270405525072782</v>
      </c>
      <c r="AH496">
        <f t="shared" si="262"/>
        <v>12.889357884763051</v>
      </c>
      <c r="AI496">
        <f t="shared" si="263"/>
        <v>28.158805021881872</v>
      </c>
      <c r="AJ496">
        <v>273.77246067582399</v>
      </c>
      <c r="AK496">
        <v>266.15763636363602</v>
      </c>
      <c r="AL496">
        <v>-3.10174060352956</v>
      </c>
      <c r="AM496">
        <v>66.283877224527004</v>
      </c>
      <c r="AN496">
        <f t="shared" si="264"/>
        <v>12.834473833554192</v>
      </c>
      <c r="AO496">
        <v>12.542471459139801</v>
      </c>
      <c r="AP496">
        <v>21.2933206060606</v>
      </c>
      <c r="AQ496">
        <v>3.5509324062827399E-4</v>
      </c>
      <c r="AR496">
        <v>78.748798932797598</v>
      </c>
      <c r="AS496">
        <v>16</v>
      </c>
      <c r="AT496">
        <v>3</v>
      </c>
      <c r="AU496">
        <f t="shared" si="265"/>
        <v>1</v>
      </c>
      <c r="AV496">
        <f t="shared" si="266"/>
        <v>0</v>
      </c>
      <c r="AW496">
        <f t="shared" si="267"/>
        <v>39332.38840904097</v>
      </c>
      <c r="AX496">
        <f t="shared" si="268"/>
        <v>2000.00074074074</v>
      </c>
      <c r="AY496">
        <f t="shared" si="269"/>
        <v>1681.2006222222217</v>
      </c>
      <c r="AZ496">
        <f t="shared" si="270"/>
        <v>0.84059999977777788</v>
      </c>
      <c r="BA496">
        <f t="shared" si="271"/>
        <v>0.16075799957111128</v>
      </c>
      <c r="BB496">
        <v>3.484</v>
      </c>
      <c r="BC496">
        <v>0.5</v>
      </c>
      <c r="BD496" t="s">
        <v>355</v>
      </c>
      <c r="BE496">
        <v>2</v>
      </c>
      <c r="BF496" t="b">
        <v>1</v>
      </c>
      <c r="BG496">
        <v>1657298605</v>
      </c>
      <c r="BH496">
        <v>281.46603703703698</v>
      </c>
      <c r="BI496">
        <v>284.61596296296301</v>
      </c>
      <c r="BJ496">
        <v>21.301137037037002</v>
      </c>
      <c r="BK496">
        <v>12.511262962963</v>
      </c>
      <c r="BL496">
        <v>279.25511111111098</v>
      </c>
      <c r="BM496">
        <v>21.066388888888898</v>
      </c>
      <c r="BN496">
        <v>500.00674074074101</v>
      </c>
      <c r="BO496">
        <v>73.855040740740705</v>
      </c>
      <c r="BP496">
        <v>9.99912962962963E-2</v>
      </c>
      <c r="BQ496">
        <v>24.914329629629599</v>
      </c>
      <c r="BR496">
        <v>25.110622222222201</v>
      </c>
      <c r="BS496">
        <v>999.9</v>
      </c>
      <c r="BT496">
        <v>0</v>
      </c>
      <c r="BU496">
        <v>0</v>
      </c>
      <c r="BV496">
        <v>10001.731111111099</v>
      </c>
      <c r="BW496">
        <v>0</v>
      </c>
      <c r="BX496">
        <v>1403.05666666667</v>
      </c>
      <c r="BY496">
        <v>-3.1499411111111102</v>
      </c>
      <c r="BZ496">
        <v>287.59218518518497</v>
      </c>
      <c r="CA496">
        <v>288.22137037036998</v>
      </c>
      <c r="CB496">
        <v>8.7898677777777792</v>
      </c>
      <c r="CC496">
        <v>284.61596296296301</v>
      </c>
      <c r="CD496">
        <v>12.511262962963</v>
      </c>
      <c r="CE496">
        <v>1.5731962962963</v>
      </c>
      <c r="CF496">
        <v>0.92401981481481499</v>
      </c>
      <c r="CG496">
        <v>13.698737037037001</v>
      </c>
      <c r="CH496">
        <v>5.77030333333333</v>
      </c>
      <c r="CI496">
        <v>2000.00074074074</v>
      </c>
      <c r="CJ496">
        <v>0.98000088888888903</v>
      </c>
      <c r="CK496">
        <v>1.9998885185185201E-2</v>
      </c>
      <c r="CL496">
        <v>0</v>
      </c>
      <c r="CM496">
        <v>2.6038629629629599</v>
      </c>
      <c r="CN496">
        <v>0</v>
      </c>
      <c r="CO496">
        <v>11218.4259259259</v>
      </c>
      <c r="CP496">
        <v>16705.418518518502</v>
      </c>
      <c r="CQ496">
        <v>46.409444444444397</v>
      </c>
      <c r="CR496">
        <v>49.029851851851802</v>
      </c>
      <c r="CS496">
        <v>47.673222222222201</v>
      </c>
      <c r="CT496">
        <v>47.210333333333303</v>
      </c>
      <c r="CU496">
        <v>45.6086666666667</v>
      </c>
      <c r="CV496">
        <v>1960.00074074074</v>
      </c>
      <c r="CW496">
        <v>40</v>
      </c>
      <c r="CX496">
        <v>0</v>
      </c>
      <c r="CY496">
        <v>1651537887.3</v>
      </c>
      <c r="CZ496">
        <v>0</v>
      </c>
      <c r="DA496">
        <v>1657298120.5</v>
      </c>
      <c r="DB496" t="s">
        <v>1303</v>
      </c>
      <c r="DC496">
        <v>1657298120.5</v>
      </c>
      <c r="DD496">
        <v>1657298120.5</v>
      </c>
      <c r="DE496">
        <v>1</v>
      </c>
      <c r="DF496">
        <v>1.391</v>
      </c>
      <c r="DG496">
        <v>3.5000000000000003E-2</v>
      </c>
      <c r="DH496">
        <v>2.39</v>
      </c>
      <c r="DI496">
        <v>0.104</v>
      </c>
      <c r="DJ496">
        <v>419</v>
      </c>
      <c r="DK496">
        <v>18</v>
      </c>
      <c r="DL496">
        <v>0.11</v>
      </c>
      <c r="DM496">
        <v>0.02</v>
      </c>
      <c r="DN496">
        <v>-4.26526195121951</v>
      </c>
      <c r="DO496">
        <v>17.102334564459898</v>
      </c>
      <c r="DP496">
        <v>1.6917571839279399</v>
      </c>
      <c r="DQ496">
        <v>0</v>
      </c>
      <c r="DR496">
        <v>8.8230021951219495</v>
      </c>
      <c r="DS496">
        <v>-0.51912606271776796</v>
      </c>
      <c r="DT496">
        <v>5.2787576028704798E-2</v>
      </c>
      <c r="DU496">
        <v>0</v>
      </c>
      <c r="DV496">
        <v>0</v>
      </c>
      <c r="DW496">
        <v>2</v>
      </c>
      <c r="DX496" t="s">
        <v>357</v>
      </c>
      <c r="DY496">
        <v>2.8375900000000001</v>
      </c>
      <c r="DZ496">
        <v>2.71652</v>
      </c>
      <c r="EA496">
        <v>5.0150599999999997E-2</v>
      </c>
      <c r="EB496">
        <v>5.0756200000000001E-2</v>
      </c>
      <c r="EC496">
        <v>7.7150099999999999E-2</v>
      </c>
      <c r="ED496">
        <v>5.2587200000000001E-2</v>
      </c>
      <c r="EE496">
        <v>26615.5</v>
      </c>
      <c r="EF496">
        <v>23148.2</v>
      </c>
      <c r="EG496">
        <v>25100.6</v>
      </c>
      <c r="EH496">
        <v>23764.2</v>
      </c>
      <c r="EI496">
        <v>39578.1</v>
      </c>
      <c r="EJ496">
        <v>37287</v>
      </c>
      <c r="EK496">
        <v>45417.9</v>
      </c>
      <c r="EL496">
        <v>42417.4</v>
      </c>
      <c r="EM496">
        <v>1.76278</v>
      </c>
      <c r="EN496">
        <v>2.0737199999999998</v>
      </c>
      <c r="EO496">
        <v>-2.35438E-2</v>
      </c>
      <c r="EP496">
        <v>0</v>
      </c>
      <c r="EQ496">
        <v>25.491499999999998</v>
      </c>
      <c r="ER496">
        <v>999.9</v>
      </c>
      <c r="ES496">
        <v>33.14</v>
      </c>
      <c r="ET496">
        <v>38.491</v>
      </c>
      <c r="EU496">
        <v>30.677399999999999</v>
      </c>
      <c r="EV496">
        <v>53.333100000000002</v>
      </c>
      <c r="EW496">
        <v>36.991199999999999</v>
      </c>
      <c r="EX496">
        <v>2</v>
      </c>
      <c r="EY496">
        <v>0.230185</v>
      </c>
      <c r="EZ496">
        <v>7.0722899999999997</v>
      </c>
      <c r="FA496">
        <v>20.099499999999999</v>
      </c>
      <c r="FB496">
        <v>5.23346</v>
      </c>
      <c r="FC496">
        <v>11.992000000000001</v>
      </c>
      <c r="FD496">
        <v>4.9557000000000002</v>
      </c>
      <c r="FE496">
        <v>3.3039499999999999</v>
      </c>
      <c r="FF496">
        <v>9999</v>
      </c>
      <c r="FG496">
        <v>5234.2</v>
      </c>
      <c r="FH496">
        <v>330.2</v>
      </c>
      <c r="FI496">
        <v>9999</v>
      </c>
      <c r="FJ496">
        <v>1.8681300000000001</v>
      </c>
      <c r="FK496">
        <v>1.8639600000000001</v>
      </c>
      <c r="FL496">
        <v>1.87134</v>
      </c>
      <c r="FM496">
        <v>1.86249</v>
      </c>
      <c r="FN496">
        <v>1.8618699999999999</v>
      </c>
      <c r="FO496">
        <v>1.8682000000000001</v>
      </c>
      <c r="FP496">
        <v>1.85836</v>
      </c>
      <c r="FQ496">
        <v>1.8646199999999999</v>
      </c>
      <c r="FR496">
        <v>5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2.1779999999999999</v>
      </c>
      <c r="GF496">
        <v>0.23430000000000001</v>
      </c>
      <c r="GG496">
        <v>1.69722047777806</v>
      </c>
      <c r="GH496">
        <v>2.2958890734485699E-3</v>
      </c>
      <c r="GI496">
        <v>-1.86257123826648E-6</v>
      </c>
      <c r="GJ496">
        <v>8.2594232886446805E-10</v>
      </c>
      <c r="GK496">
        <v>-6.6265696054409004E-2</v>
      </c>
      <c r="GL496">
        <v>-3.7577424899751702E-2</v>
      </c>
      <c r="GM496">
        <v>3.3046140057118702E-3</v>
      </c>
      <c r="GN496">
        <v>-3.9997718568980099E-5</v>
      </c>
      <c r="GO496">
        <v>3</v>
      </c>
      <c r="GP496">
        <v>2332</v>
      </c>
      <c r="GQ496">
        <v>2</v>
      </c>
      <c r="GR496">
        <v>24</v>
      </c>
      <c r="GS496">
        <v>8.1999999999999993</v>
      </c>
      <c r="GT496">
        <v>8.1999999999999993</v>
      </c>
      <c r="GU496">
        <v>0.87768599999999997</v>
      </c>
      <c r="GV496">
        <v>2.4230999999999998</v>
      </c>
      <c r="GW496">
        <v>1.9982899999999999</v>
      </c>
      <c r="GX496">
        <v>2.7038600000000002</v>
      </c>
      <c r="GY496">
        <v>2.0935100000000002</v>
      </c>
      <c r="GZ496">
        <v>2.4072300000000002</v>
      </c>
      <c r="HA496">
        <v>43.5627</v>
      </c>
      <c r="HB496">
        <v>14.928800000000001</v>
      </c>
      <c r="HC496">
        <v>18</v>
      </c>
      <c r="HD496">
        <v>428.21499999999997</v>
      </c>
      <c r="HE496">
        <v>631.06399999999996</v>
      </c>
      <c r="HF496">
        <v>19.325399999999998</v>
      </c>
      <c r="HG496">
        <v>30.181699999999999</v>
      </c>
      <c r="HH496">
        <v>30.002300000000002</v>
      </c>
      <c r="HI496">
        <v>29.683199999999999</v>
      </c>
      <c r="HJ496">
        <v>29.679099999999998</v>
      </c>
      <c r="HK496">
        <v>17.473299999999998</v>
      </c>
      <c r="HL496">
        <v>65.749899999999997</v>
      </c>
      <c r="HM496">
        <v>0</v>
      </c>
      <c r="HN496">
        <v>19.2301</v>
      </c>
      <c r="HO496">
        <v>230.47900000000001</v>
      </c>
      <c r="HP496">
        <v>12.7029</v>
      </c>
      <c r="HQ496">
        <v>96.094300000000004</v>
      </c>
      <c r="HR496">
        <v>99.704499999999996</v>
      </c>
    </row>
    <row r="497" spans="1:226" x14ac:dyDescent="0.2">
      <c r="A497">
        <v>481</v>
      </c>
      <c r="B497">
        <v>1657298617.5</v>
      </c>
      <c r="C497">
        <v>7013</v>
      </c>
      <c r="D497" t="s">
        <v>1326</v>
      </c>
      <c r="E497" t="s">
        <v>1327</v>
      </c>
      <c r="F497">
        <v>5</v>
      </c>
      <c r="G497" t="s">
        <v>1302</v>
      </c>
      <c r="H497" t="s">
        <v>354</v>
      </c>
      <c r="I497">
        <v>1657298609.7142899</v>
      </c>
      <c r="J497">
        <f t="shared" si="238"/>
        <v>1.2775292709312817E-2</v>
      </c>
      <c r="K497">
        <f t="shared" si="239"/>
        <v>12.775292709312817</v>
      </c>
      <c r="L497">
        <f t="shared" si="240"/>
        <v>26.310844150480332</v>
      </c>
      <c r="M497">
        <f t="shared" si="241"/>
        <v>267.421607142857</v>
      </c>
      <c r="N497">
        <f t="shared" si="242"/>
        <v>185.62597365321031</v>
      </c>
      <c r="O497">
        <f t="shared" si="243"/>
        <v>13.728109200837306</v>
      </c>
      <c r="P497">
        <f t="shared" si="244"/>
        <v>19.777367106928374</v>
      </c>
      <c r="Q497">
        <f t="shared" si="245"/>
        <v>0.62900076510517777</v>
      </c>
      <c r="R497">
        <f t="shared" si="246"/>
        <v>2.9386731896508143</v>
      </c>
      <c r="S497">
        <f t="shared" si="247"/>
        <v>0.56267312979729556</v>
      </c>
      <c r="T497">
        <f t="shared" si="248"/>
        <v>0.35704536577902812</v>
      </c>
      <c r="U497">
        <f t="shared" si="249"/>
        <v>321.51503100000019</v>
      </c>
      <c r="V497">
        <f t="shared" si="250"/>
        <v>23.472598337033073</v>
      </c>
      <c r="W497">
        <f t="shared" si="251"/>
        <v>25.105824999999999</v>
      </c>
      <c r="X497">
        <f t="shared" si="252"/>
        <v>3.1997941699352368</v>
      </c>
      <c r="Y497">
        <f t="shared" si="253"/>
        <v>49.834402659968937</v>
      </c>
      <c r="Z497">
        <f t="shared" si="254"/>
        <v>1.5748585042482073</v>
      </c>
      <c r="AA497">
        <f t="shared" si="255"/>
        <v>3.1601833676904132</v>
      </c>
      <c r="AB497">
        <f t="shared" si="256"/>
        <v>1.6249356656870295</v>
      </c>
      <c r="AC497">
        <f t="shared" si="257"/>
        <v>-563.39040848069521</v>
      </c>
      <c r="AD497">
        <f t="shared" si="258"/>
        <v>-33.101632771514346</v>
      </c>
      <c r="AE497">
        <f t="shared" si="259"/>
        <v>-2.382671183872036</v>
      </c>
      <c r="AF497">
        <f t="shared" si="260"/>
        <v>-277.35968143608142</v>
      </c>
      <c r="AG497">
        <f t="shared" si="261"/>
        <v>-0.64543317876087358</v>
      </c>
      <c r="AH497">
        <f t="shared" si="262"/>
        <v>12.812948953279342</v>
      </c>
      <c r="AI497">
        <f t="shared" si="263"/>
        <v>26.310844150480332</v>
      </c>
      <c r="AJ497">
        <v>257.83064393761401</v>
      </c>
      <c r="AK497">
        <v>251.14701212121199</v>
      </c>
      <c r="AL497">
        <v>-3.0073962058627801</v>
      </c>
      <c r="AM497">
        <v>66.283877224527004</v>
      </c>
      <c r="AN497">
        <f t="shared" si="264"/>
        <v>12.775292709312817</v>
      </c>
      <c r="AO497">
        <v>12.581899692773501</v>
      </c>
      <c r="AP497">
        <v>21.2929909090909</v>
      </c>
      <c r="AQ497">
        <v>2.2076748729347599E-4</v>
      </c>
      <c r="AR497">
        <v>78.748798932797598</v>
      </c>
      <c r="AS497">
        <v>16</v>
      </c>
      <c r="AT497">
        <v>3</v>
      </c>
      <c r="AU497">
        <f t="shared" si="265"/>
        <v>1</v>
      </c>
      <c r="AV497">
        <f t="shared" si="266"/>
        <v>0</v>
      </c>
      <c r="AW497">
        <f t="shared" si="267"/>
        <v>39333.49583394784</v>
      </c>
      <c r="AX497">
        <f t="shared" si="268"/>
        <v>1999.9939285714299</v>
      </c>
      <c r="AY497">
        <f t="shared" si="269"/>
        <v>1681.1949000000011</v>
      </c>
      <c r="AZ497">
        <f t="shared" si="270"/>
        <v>0.84060000182143413</v>
      </c>
      <c r="BA497">
        <f t="shared" si="271"/>
        <v>0.16075800351536781</v>
      </c>
      <c r="BB497">
        <v>3.484</v>
      </c>
      <c r="BC497">
        <v>0.5</v>
      </c>
      <c r="BD497" t="s">
        <v>355</v>
      </c>
      <c r="BE497">
        <v>2</v>
      </c>
      <c r="BF497" t="b">
        <v>1</v>
      </c>
      <c r="BG497">
        <v>1657298609.7142899</v>
      </c>
      <c r="BH497">
        <v>267.421607142857</v>
      </c>
      <c r="BI497">
        <v>269.35939285714301</v>
      </c>
      <c r="BJ497">
        <v>21.294603571428599</v>
      </c>
      <c r="BK497">
        <v>12.5568107142857</v>
      </c>
      <c r="BL497">
        <v>265.23121428571397</v>
      </c>
      <c r="BM497">
        <v>21.060160714285701</v>
      </c>
      <c r="BN497">
        <v>500.00860714285699</v>
      </c>
      <c r="BO497">
        <v>73.855753571428593</v>
      </c>
      <c r="BP497">
        <v>0.100002353571429</v>
      </c>
      <c r="BQ497">
        <v>24.896889285714298</v>
      </c>
      <c r="BR497">
        <v>25.105824999999999</v>
      </c>
      <c r="BS497">
        <v>999.9</v>
      </c>
      <c r="BT497">
        <v>0</v>
      </c>
      <c r="BU497">
        <v>0</v>
      </c>
      <c r="BV497">
        <v>10001.3135714286</v>
      </c>
      <c r="BW497">
        <v>0</v>
      </c>
      <c r="BX497">
        <v>1403.3682142857101</v>
      </c>
      <c r="BY497">
        <v>-1.9378272964285701</v>
      </c>
      <c r="BZ497">
        <v>273.24021428571399</v>
      </c>
      <c r="CA497">
        <v>272.78396428571398</v>
      </c>
      <c r="CB497">
        <v>8.7377871428571403</v>
      </c>
      <c r="CC497">
        <v>269.35939285714301</v>
      </c>
      <c r="CD497">
        <v>12.5568107142857</v>
      </c>
      <c r="CE497">
        <v>1.5727289285714301</v>
      </c>
      <c r="CF497">
        <v>0.92739300000000002</v>
      </c>
      <c r="CG497">
        <v>13.694167857142901</v>
      </c>
      <c r="CH497">
        <v>5.8228885714285701</v>
      </c>
      <c r="CI497">
        <v>1999.9939285714299</v>
      </c>
      <c r="CJ497">
        <v>0.98000114285714301</v>
      </c>
      <c r="CK497">
        <v>1.9998614285714301E-2</v>
      </c>
      <c r="CL497">
        <v>0</v>
      </c>
      <c r="CM497">
        <v>2.564425</v>
      </c>
      <c r="CN497">
        <v>0</v>
      </c>
      <c r="CO497">
        <v>11186.0107142857</v>
      </c>
      <c r="CP497">
        <v>16705.367857142901</v>
      </c>
      <c r="CQ497">
        <v>46.432642857142802</v>
      </c>
      <c r="CR497">
        <v>49.048714285714297</v>
      </c>
      <c r="CS497">
        <v>47.6825714285714</v>
      </c>
      <c r="CT497">
        <v>47.229750000000003</v>
      </c>
      <c r="CU497">
        <v>45.629428571428598</v>
      </c>
      <c r="CV497">
        <v>1959.9939285714299</v>
      </c>
      <c r="CW497">
        <v>40</v>
      </c>
      <c r="CX497">
        <v>0</v>
      </c>
      <c r="CY497">
        <v>1651537892.0999999</v>
      </c>
      <c r="CZ497">
        <v>0</v>
      </c>
      <c r="DA497">
        <v>1657298120.5</v>
      </c>
      <c r="DB497" t="s">
        <v>1303</v>
      </c>
      <c r="DC497">
        <v>1657298120.5</v>
      </c>
      <c r="DD497">
        <v>1657298120.5</v>
      </c>
      <c r="DE497">
        <v>1</v>
      </c>
      <c r="DF497">
        <v>1.391</v>
      </c>
      <c r="DG497">
        <v>3.5000000000000003E-2</v>
      </c>
      <c r="DH497">
        <v>2.39</v>
      </c>
      <c r="DI497">
        <v>0.104</v>
      </c>
      <c r="DJ497">
        <v>419</v>
      </c>
      <c r="DK497">
        <v>18</v>
      </c>
      <c r="DL497">
        <v>0.11</v>
      </c>
      <c r="DM497">
        <v>0.02</v>
      </c>
      <c r="DN497">
        <v>-2.93244109756098</v>
      </c>
      <c r="DO497">
        <v>15.9038391010453</v>
      </c>
      <c r="DP497">
        <v>1.57900881015108</v>
      </c>
      <c r="DQ497">
        <v>0</v>
      </c>
      <c r="DR497">
        <v>8.7799641463414595</v>
      </c>
      <c r="DS497">
        <v>-0.61858871080139499</v>
      </c>
      <c r="DT497">
        <v>6.1524022434057198E-2</v>
      </c>
      <c r="DU497">
        <v>0</v>
      </c>
      <c r="DV497">
        <v>0</v>
      </c>
      <c r="DW497">
        <v>2</v>
      </c>
      <c r="DX497" t="s">
        <v>357</v>
      </c>
      <c r="DY497">
        <v>2.8373599999999999</v>
      </c>
      <c r="DZ497">
        <v>2.71651</v>
      </c>
      <c r="EA497">
        <v>4.7680100000000003E-2</v>
      </c>
      <c r="EB497">
        <v>4.8002799999999998E-2</v>
      </c>
      <c r="EC497">
        <v>7.7146300000000001E-2</v>
      </c>
      <c r="ED497">
        <v>5.2893500000000003E-2</v>
      </c>
      <c r="EE497">
        <v>26683.1</v>
      </c>
      <c r="EF497">
        <v>23214.2</v>
      </c>
      <c r="EG497">
        <v>25099.200000000001</v>
      </c>
      <c r="EH497">
        <v>23763.1</v>
      </c>
      <c r="EI497">
        <v>39576.699999999997</v>
      </c>
      <c r="EJ497">
        <v>37273.300000000003</v>
      </c>
      <c r="EK497">
        <v>45416.1</v>
      </c>
      <c r="EL497">
        <v>42415.7</v>
      </c>
      <c r="EM497">
        <v>1.7625200000000001</v>
      </c>
      <c r="EN497">
        <v>2.0730499999999998</v>
      </c>
      <c r="EO497">
        <v>-2.48477E-2</v>
      </c>
      <c r="EP497">
        <v>0</v>
      </c>
      <c r="EQ497">
        <v>25.496300000000002</v>
      </c>
      <c r="ER497">
        <v>999.9</v>
      </c>
      <c r="ES497">
        <v>33.14</v>
      </c>
      <c r="ET497">
        <v>38.500999999999998</v>
      </c>
      <c r="EU497">
        <v>30.6921</v>
      </c>
      <c r="EV497">
        <v>53.403100000000002</v>
      </c>
      <c r="EW497">
        <v>37.011200000000002</v>
      </c>
      <c r="EX497">
        <v>2</v>
      </c>
      <c r="EY497">
        <v>0.23263</v>
      </c>
      <c r="EZ497">
        <v>7.2079300000000002</v>
      </c>
      <c r="FA497">
        <v>20.0944</v>
      </c>
      <c r="FB497">
        <v>5.2333100000000004</v>
      </c>
      <c r="FC497">
        <v>11.992000000000001</v>
      </c>
      <c r="FD497">
        <v>4.9560500000000003</v>
      </c>
      <c r="FE497">
        <v>3.3039999999999998</v>
      </c>
      <c r="FF497">
        <v>9999</v>
      </c>
      <c r="FG497">
        <v>5234.2</v>
      </c>
      <c r="FH497">
        <v>330.2</v>
      </c>
      <c r="FI497">
        <v>9999</v>
      </c>
      <c r="FJ497">
        <v>1.8681300000000001</v>
      </c>
      <c r="FK497">
        <v>1.86395</v>
      </c>
      <c r="FL497">
        <v>1.87134</v>
      </c>
      <c r="FM497">
        <v>1.86249</v>
      </c>
      <c r="FN497">
        <v>1.86185</v>
      </c>
      <c r="FO497">
        <v>1.86816</v>
      </c>
      <c r="FP497">
        <v>1.85836</v>
      </c>
      <c r="FQ497">
        <v>1.8646199999999999</v>
      </c>
      <c r="FR497">
        <v>5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2.1560000000000001</v>
      </c>
      <c r="GF497">
        <v>0.2344</v>
      </c>
      <c r="GG497">
        <v>1.69722047777806</v>
      </c>
      <c r="GH497">
        <v>2.2958890734485699E-3</v>
      </c>
      <c r="GI497">
        <v>-1.86257123826648E-6</v>
      </c>
      <c r="GJ497">
        <v>8.2594232886446805E-10</v>
      </c>
      <c r="GK497">
        <v>-6.6265696054409004E-2</v>
      </c>
      <c r="GL497">
        <v>-3.7577424899751702E-2</v>
      </c>
      <c r="GM497">
        <v>3.3046140057118702E-3</v>
      </c>
      <c r="GN497">
        <v>-3.9997718568980099E-5</v>
      </c>
      <c r="GO497">
        <v>3</v>
      </c>
      <c r="GP497">
        <v>2332</v>
      </c>
      <c r="GQ497">
        <v>2</v>
      </c>
      <c r="GR497">
        <v>24</v>
      </c>
      <c r="GS497">
        <v>8.3000000000000007</v>
      </c>
      <c r="GT497">
        <v>8.3000000000000007</v>
      </c>
      <c r="GU497">
        <v>0.83007799999999998</v>
      </c>
      <c r="GV497">
        <v>2.4279799999999998</v>
      </c>
      <c r="GW497">
        <v>1.9982899999999999</v>
      </c>
      <c r="GX497">
        <v>2.7050800000000002</v>
      </c>
      <c r="GY497">
        <v>2.0935100000000002</v>
      </c>
      <c r="GZ497">
        <v>2.3962400000000001</v>
      </c>
      <c r="HA497">
        <v>43.59</v>
      </c>
      <c r="HB497">
        <v>14.9201</v>
      </c>
      <c r="HC497">
        <v>18</v>
      </c>
      <c r="HD497">
        <v>428.21899999999999</v>
      </c>
      <c r="HE497">
        <v>630.74699999999996</v>
      </c>
      <c r="HF497">
        <v>19.219000000000001</v>
      </c>
      <c r="HG497">
        <v>30.206499999999998</v>
      </c>
      <c r="HH497">
        <v>30.002300000000002</v>
      </c>
      <c r="HI497">
        <v>29.704799999999999</v>
      </c>
      <c r="HJ497">
        <v>29.700099999999999</v>
      </c>
      <c r="HK497">
        <v>16.5837</v>
      </c>
      <c r="HL497">
        <v>65.749899999999997</v>
      </c>
      <c r="HM497">
        <v>0</v>
      </c>
      <c r="HN497">
        <v>19.127400000000002</v>
      </c>
      <c r="HO497">
        <v>217.035</v>
      </c>
      <c r="HP497">
        <v>12.738200000000001</v>
      </c>
      <c r="HQ497">
        <v>96.09</v>
      </c>
      <c r="HR497">
        <v>99.700199999999995</v>
      </c>
    </row>
    <row r="498" spans="1:226" x14ac:dyDescent="0.2">
      <c r="A498">
        <v>482</v>
      </c>
      <c r="B498">
        <v>1657298622.5</v>
      </c>
      <c r="C498">
        <v>7018</v>
      </c>
      <c r="D498" t="s">
        <v>1328</v>
      </c>
      <c r="E498" t="s">
        <v>1329</v>
      </c>
      <c r="F498">
        <v>5</v>
      </c>
      <c r="G498" t="s">
        <v>1302</v>
      </c>
      <c r="H498" t="s">
        <v>354</v>
      </c>
      <c r="I498">
        <v>1657298615</v>
      </c>
      <c r="J498">
        <f t="shared" si="238"/>
        <v>1.2692340807191229E-2</v>
      </c>
      <c r="K498">
        <f t="shared" si="239"/>
        <v>12.692340807191229</v>
      </c>
      <c r="L498">
        <f t="shared" si="240"/>
        <v>24.218648389822089</v>
      </c>
      <c r="M498">
        <f t="shared" si="241"/>
        <v>251.719074074074</v>
      </c>
      <c r="N498">
        <f t="shared" si="242"/>
        <v>175.88128447980901</v>
      </c>
      <c r="O498">
        <f t="shared" si="243"/>
        <v>13.007493332867703</v>
      </c>
      <c r="P498">
        <f t="shared" si="244"/>
        <v>18.616160255243233</v>
      </c>
      <c r="Q498">
        <f t="shared" si="245"/>
        <v>0.62528858303430412</v>
      </c>
      <c r="R498">
        <f t="shared" si="246"/>
        <v>2.9387450940818329</v>
      </c>
      <c r="S498">
        <f t="shared" si="247"/>
        <v>0.55969936480060412</v>
      </c>
      <c r="T498">
        <f t="shared" si="248"/>
        <v>0.35512998564346754</v>
      </c>
      <c r="U498">
        <f t="shared" si="249"/>
        <v>321.51298533333312</v>
      </c>
      <c r="V498">
        <f t="shared" si="250"/>
        <v>23.47371393777523</v>
      </c>
      <c r="W498">
        <f t="shared" si="251"/>
        <v>25.097025925925902</v>
      </c>
      <c r="X498">
        <f t="shared" si="252"/>
        <v>3.1981172999968859</v>
      </c>
      <c r="Y498">
        <f t="shared" si="253"/>
        <v>49.903827933933158</v>
      </c>
      <c r="Z498">
        <f t="shared" si="254"/>
        <v>1.5751314708984014</v>
      </c>
      <c r="AA498">
        <f t="shared" si="255"/>
        <v>3.156333964968963</v>
      </c>
      <c r="AB498">
        <f t="shared" si="256"/>
        <v>1.6229858290984844</v>
      </c>
      <c r="AC498">
        <f t="shared" si="257"/>
        <v>-559.73222959713314</v>
      </c>
      <c r="AD498">
        <f t="shared" si="258"/>
        <v>-34.9445898759123</v>
      </c>
      <c r="AE498">
        <f t="shared" si="259"/>
        <v>-2.5148966037164313</v>
      </c>
      <c r="AF498">
        <f t="shared" si="260"/>
        <v>-275.67873074342873</v>
      </c>
      <c r="AG498">
        <f t="shared" si="261"/>
        <v>-2.5126744762950999</v>
      </c>
      <c r="AH498">
        <f t="shared" si="262"/>
        <v>12.722136598230136</v>
      </c>
      <c r="AI498">
        <f t="shared" si="263"/>
        <v>24.218648389822089</v>
      </c>
      <c r="AJ498">
        <v>241.21658012650499</v>
      </c>
      <c r="AK498">
        <v>236.027703030303</v>
      </c>
      <c r="AL498">
        <v>-3.0121124356930098</v>
      </c>
      <c r="AM498">
        <v>66.283877224527004</v>
      </c>
      <c r="AN498">
        <f t="shared" si="264"/>
        <v>12.692340807191229</v>
      </c>
      <c r="AO498">
        <v>12.693390797959699</v>
      </c>
      <c r="AP498">
        <v>21.313300000000002</v>
      </c>
      <c r="AQ498">
        <v>7.5442104698483598E-3</v>
      </c>
      <c r="AR498">
        <v>78.748798932797598</v>
      </c>
      <c r="AS498">
        <v>16</v>
      </c>
      <c r="AT498">
        <v>3</v>
      </c>
      <c r="AU498">
        <f t="shared" si="265"/>
        <v>1</v>
      </c>
      <c r="AV498">
        <f t="shared" si="266"/>
        <v>0</v>
      </c>
      <c r="AW498">
        <f t="shared" si="267"/>
        <v>39337.533398940388</v>
      </c>
      <c r="AX498">
        <f t="shared" si="268"/>
        <v>1999.9811111111101</v>
      </c>
      <c r="AY498">
        <f t="shared" si="269"/>
        <v>1681.1841333333325</v>
      </c>
      <c r="AZ498">
        <f t="shared" si="270"/>
        <v>0.84060000566672022</v>
      </c>
      <c r="BA498">
        <f t="shared" si="271"/>
        <v>0.16075801093676995</v>
      </c>
      <c r="BB498">
        <v>3.484</v>
      </c>
      <c r="BC498">
        <v>0.5</v>
      </c>
      <c r="BD498" t="s">
        <v>355</v>
      </c>
      <c r="BE498">
        <v>2</v>
      </c>
      <c r="BF498" t="b">
        <v>1</v>
      </c>
      <c r="BG498">
        <v>1657298615</v>
      </c>
      <c r="BH498">
        <v>251.719074074074</v>
      </c>
      <c r="BI498">
        <v>252.19966666666701</v>
      </c>
      <c r="BJ498">
        <v>21.2981962962963</v>
      </c>
      <c r="BK498">
        <v>12.622418518518501</v>
      </c>
      <c r="BL498">
        <v>249.55214814814801</v>
      </c>
      <c r="BM498">
        <v>21.063592592592599</v>
      </c>
      <c r="BN498">
        <v>500.01170370370397</v>
      </c>
      <c r="BO498">
        <v>73.856081481481496</v>
      </c>
      <c r="BP498">
        <v>0.100015503703704</v>
      </c>
      <c r="BQ498">
        <v>24.876462962963</v>
      </c>
      <c r="BR498">
        <v>25.097025925925902</v>
      </c>
      <c r="BS498">
        <v>999.9</v>
      </c>
      <c r="BT498">
        <v>0</v>
      </c>
      <c r="BU498">
        <v>0</v>
      </c>
      <c r="BV498">
        <v>10001.622592592599</v>
      </c>
      <c r="BW498">
        <v>0</v>
      </c>
      <c r="BX498">
        <v>1403.64407407407</v>
      </c>
      <c r="BY498">
        <v>-0.48073630740740703</v>
      </c>
      <c r="BZ498">
        <v>257.19688888888902</v>
      </c>
      <c r="CA498">
        <v>255.423</v>
      </c>
      <c r="CB498">
        <v>8.6757744444444391</v>
      </c>
      <c r="CC498">
        <v>252.19966666666701</v>
      </c>
      <c r="CD498">
        <v>12.622418518518501</v>
      </c>
      <c r="CE498">
        <v>1.5730014814814799</v>
      </c>
      <c r="CF498">
        <v>0.93224285185185196</v>
      </c>
      <c r="CG498">
        <v>13.696837037037</v>
      </c>
      <c r="CH498">
        <v>5.8981814814814797</v>
      </c>
      <c r="CI498">
        <v>1999.9811111111101</v>
      </c>
      <c r="CJ498">
        <v>0.98000122222222197</v>
      </c>
      <c r="CK498">
        <v>1.9998529629629599E-2</v>
      </c>
      <c r="CL498">
        <v>0</v>
      </c>
      <c r="CM498">
        <v>2.5273185185185199</v>
      </c>
      <c r="CN498">
        <v>0</v>
      </c>
      <c r="CO498">
        <v>11153.696296296301</v>
      </c>
      <c r="CP498">
        <v>16705.255555555599</v>
      </c>
      <c r="CQ498">
        <v>46.453333333333298</v>
      </c>
      <c r="CR498">
        <v>49.0713333333333</v>
      </c>
      <c r="CS498">
        <v>47.698666666666703</v>
      </c>
      <c r="CT498">
        <v>47.252185185185198</v>
      </c>
      <c r="CU498">
        <v>45.6502592592593</v>
      </c>
      <c r="CV498">
        <v>1959.9811111111101</v>
      </c>
      <c r="CW498">
        <v>40</v>
      </c>
      <c r="CX498">
        <v>0</v>
      </c>
      <c r="CY498">
        <v>1651537897.5</v>
      </c>
      <c r="CZ498">
        <v>0</v>
      </c>
      <c r="DA498">
        <v>1657298120.5</v>
      </c>
      <c r="DB498" t="s">
        <v>1303</v>
      </c>
      <c r="DC498">
        <v>1657298120.5</v>
      </c>
      <c r="DD498">
        <v>1657298120.5</v>
      </c>
      <c r="DE498">
        <v>1</v>
      </c>
      <c r="DF498">
        <v>1.391</v>
      </c>
      <c r="DG498">
        <v>3.5000000000000003E-2</v>
      </c>
      <c r="DH498">
        <v>2.39</v>
      </c>
      <c r="DI498">
        <v>0.104</v>
      </c>
      <c r="DJ498">
        <v>419</v>
      </c>
      <c r="DK498">
        <v>18</v>
      </c>
      <c r="DL498">
        <v>0.11</v>
      </c>
      <c r="DM498">
        <v>0.02</v>
      </c>
      <c r="DN498">
        <v>-1.32706583658537</v>
      </c>
      <c r="DO498">
        <v>16.182490751916401</v>
      </c>
      <c r="DP498">
        <v>1.60814848320133</v>
      </c>
      <c r="DQ498">
        <v>0</v>
      </c>
      <c r="DR498">
        <v>8.70830341463415</v>
      </c>
      <c r="DS498">
        <v>-0.70443177700345905</v>
      </c>
      <c r="DT498">
        <v>7.0900175293386797E-2</v>
      </c>
      <c r="DU498">
        <v>0</v>
      </c>
      <c r="DV498">
        <v>0</v>
      </c>
      <c r="DW498">
        <v>2</v>
      </c>
      <c r="DX498" t="s">
        <v>357</v>
      </c>
      <c r="DY498">
        <v>2.8371300000000002</v>
      </c>
      <c r="DZ498">
        <v>2.71651</v>
      </c>
      <c r="EA498">
        <v>4.5163399999999999E-2</v>
      </c>
      <c r="EB498">
        <v>4.5334699999999999E-2</v>
      </c>
      <c r="EC498">
        <v>7.7196500000000001E-2</v>
      </c>
      <c r="ED498">
        <v>5.2972100000000001E-2</v>
      </c>
      <c r="EE498">
        <v>26752.6</v>
      </c>
      <c r="EF498">
        <v>23278.2</v>
      </c>
      <c r="EG498">
        <v>25098.3</v>
      </c>
      <c r="EH498">
        <v>23762.2</v>
      </c>
      <c r="EI498">
        <v>39573.199999999997</v>
      </c>
      <c r="EJ498">
        <v>37268.9</v>
      </c>
      <c r="EK498">
        <v>45414.6</v>
      </c>
      <c r="EL498">
        <v>42414.400000000001</v>
      </c>
      <c r="EM498">
        <v>1.7619499999999999</v>
      </c>
      <c r="EN498">
        <v>2.0728</v>
      </c>
      <c r="EO498">
        <v>-2.5108499999999999E-2</v>
      </c>
      <c r="EP498">
        <v>0</v>
      </c>
      <c r="EQ498">
        <v>25.499700000000001</v>
      </c>
      <c r="ER498">
        <v>999.9</v>
      </c>
      <c r="ES498">
        <v>33.14</v>
      </c>
      <c r="ET498">
        <v>38.531999999999996</v>
      </c>
      <c r="EU498">
        <v>30.745000000000001</v>
      </c>
      <c r="EV498">
        <v>53.503100000000003</v>
      </c>
      <c r="EW498">
        <v>36.987200000000001</v>
      </c>
      <c r="EX498">
        <v>2</v>
      </c>
      <c r="EY498">
        <v>0.23506099999999999</v>
      </c>
      <c r="EZ498">
        <v>7.33155</v>
      </c>
      <c r="FA498">
        <v>20.089600000000001</v>
      </c>
      <c r="FB498">
        <v>5.2340600000000004</v>
      </c>
      <c r="FC498">
        <v>11.992000000000001</v>
      </c>
      <c r="FD498">
        <v>4.9561500000000001</v>
      </c>
      <c r="FE498">
        <v>3.3039800000000001</v>
      </c>
      <c r="FF498">
        <v>9999</v>
      </c>
      <c r="FG498">
        <v>5234.5</v>
      </c>
      <c r="FH498">
        <v>330.2</v>
      </c>
      <c r="FI498">
        <v>9999</v>
      </c>
      <c r="FJ498">
        <v>1.8681300000000001</v>
      </c>
      <c r="FK498">
        <v>1.8639399999999999</v>
      </c>
      <c r="FL498">
        <v>1.87134</v>
      </c>
      <c r="FM498">
        <v>1.86249</v>
      </c>
      <c r="FN498">
        <v>1.86185</v>
      </c>
      <c r="FO498">
        <v>1.8681300000000001</v>
      </c>
      <c r="FP498">
        <v>1.8583499999999999</v>
      </c>
      <c r="FQ498">
        <v>1.8646199999999999</v>
      </c>
      <c r="FR498">
        <v>5</v>
      </c>
      <c r="FS498">
        <v>0</v>
      </c>
      <c r="FT498">
        <v>0</v>
      </c>
      <c r="FU498">
        <v>0</v>
      </c>
      <c r="FV498" t="s">
        <v>358</v>
      </c>
      <c r="FW498" t="s">
        <v>359</v>
      </c>
      <c r="FX498" t="s">
        <v>360</v>
      </c>
      <c r="FY498" t="s">
        <v>360</v>
      </c>
      <c r="FZ498" t="s">
        <v>360</v>
      </c>
      <c r="GA498" t="s">
        <v>360</v>
      </c>
      <c r="GB498">
        <v>0</v>
      </c>
      <c r="GC498">
        <v>100</v>
      </c>
      <c r="GD498">
        <v>100</v>
      </c>
      <c r="GE498">
        <v>2.1320000000000001</v>
      </c>
      <c r="GF498">
        <v>0.23530000000000001</v>
      </c>
      <c r="GG498">
        <v>1.69722047777806</v>
      </c>
      <c r="GH498">
        <v>2.2958890734485699E-3</v>
      </c>
      <c r="GI498">
        <v>-1.86257123826648E-6</v>
      </c>
      <c r="GJ498">
        <v>8.2594232886446805E-10</v>
      </c>
      <c r="GK498">
        <v>-6.6265696054409004E-2</v>
      </c>
      <c r="GL498">
        <v>-3.7577424899751702E-2</v>
      </c>
      <c r="GM498">
        <v>3.3046140057118702E-3</v>
      </c>
      <c r="GN498">
        <v>-3.9997718568980099E-5</v>
      </c>
      <c r="GO498">
        <v>3</v>
      </c>
      <c r="GP498">
        <v>2332</v>
      </c>
      <c r="GQ498">
        <v>2</v>
      </c>
      <c r="GR498">
        <v>24</v>
      </c>
      <c r="GS498">
        <v>8.4</v>
      </c>
      <c r="GT498">
        <v>8.4</v>
      </c>
      <c r="GU498">
        <v>0.77758799999999995</v>
      </c>
      <c r="GV498">
        <v>2.33521</v>
      </c>
      <c r="GW498">
        <v>1.9982899999999999</v>
      </c>
      <c r="GX498">
        <v>2.7038600000000002</v>
      </c>
      <c r="GY498">
        <v>2.0947300000000002</v>
      </c>
      <c r="GZ498">
        <v>2.3913600000000002</v>
      </c>
      <c r="HA498">
        <v>43.59</v>
      </c>
      <c r="HB498">
        <v>14.9201</v>
      </c>
      <c r="HC498">
        <v>18</v>
      </c>
      <c r="HD498">
        <v>428.03699999999998</v>
      </c>
      <c r="HE498">
        <v>630.79</v>
      </c>
      <c r="HF498">
        <v>19.118200000000002</v>
      </c>
      <c r="HG498">
        <v>30.230699999999999</v>
      </c>
      <c r="HH498">
        <v>30.002300000000002</v>
      </c>
      <c r="HI498">
        <v>29.726400000000002</v>
      </c>
      <c r="HJ498">
        <v>29.7225</v>
      </c>
      <c r="HK498">
        <v>15.650600000000001</v>
      </c>
      <c r="HL498">
        <v>65.749899999999997</v>
      </c>
      <c r="HM498">
        <v>0</v>
      </c>
      <c r="HN498">
        <v>19.0398</v>
      </c>
      <c r="HO498">
        <v>196.86099999999999</v>
      </c>
      <c r="HP498">
        <v>12.662699999999999</v>
      </c>
      <c r="HQ498">
        <v>96.0869</v>
      </c>
      <c r="HR498">
        <v>99.696799999999996</v>
      </c>
    </row>
    <row r="499" spans="1:226" x14ac:dyDescent="0.2">
      <c r="A499">
        <v>483</v>
      </c>
      <c r="B499">
        <v>1657298627.5</v>
      </c>
      <c r="C499">
        <v>7023</v>
      </c>
      <c r="D499" t="s">
        <v>1330</v>
      </c>
      <c r="E499" t="s">
        <v>1331</v>
      </c>
      <c r="F499">
        <v>5</v>
      </c>
      <c r="G499" t="s">
        <v>1302</v>
      </c>
      <c r="H499" t="s">
        <v>354</v>
      </c>
      <c r="I499">
        <v>1657298619.7142899</v>
      </c>
      <c r="J499">
        <f t="shared" si="238"/>
        <v>1.263280335731919E-2</v>
      </c>
      <c r="K499">
        <f t="shared" si="239"/>
        <v>12.63280335731919</v>
      </c>
      <c r="L499">
        <f t="shared" si="240"/>
        <v>22.480343871018519</v>
      </c>
      <c r="M499">
        <f t="shared" si="241"/>
        <v>237.80435714285699</v>
      </c>
      <c r="N499">
        <f t="shared" si="242"/>
        <v>167.01542214229858</v>
      </c>
      <c r="O499">
        <f t="shared" si="243"/>
        <v>12.351894865849157</v>
      </c>
      <c r="P499">
        <f t="shared" si="244"/>
        <v>17.587204704765412</v>
      </c>
      <c r="Q499">
        <f t="shared" si="245"/>
        <v>0.62250841923169753</v>
      </c>
      <c r="R499">
        <f t="shared" si="246"/>
        <v>2.9384300029102635</v>
      </c>
      <c r="S499">
        <f t="shared" si="247"/>
        <v>0.55746256017263063</v>
      </c>
      <c r="T499">
        <f t="shared" si="248"/>
        <v>0.35369013821513728</v>
      </c>
      <c r="U499">
        <f t="shared" si="249"/>
        <v>321.51685500000042</v>
      </c>
      <c r="V499">
        <f t="shared" si="250"/>
        <v>23.466513958007603</v>
      </c>
      <c r="W499">
        <f t="shared" si="251"/>
        <v>25.093696428571398</v>
      </c>
      <c r="X499">
        <f t="shared" si="252"/>
        <v>3.1974829864714498</v>
      </c>
      <c r="Y499">
        <f t="shared" si="253"/>
        <v>49.986301968090459</v>
      </c>
      <c r="Z499">
        <f t="shared" si="254"/>
        <v>1.5756152554165426</v>
      </c>
      <c r="AA499">
        <f t="shared" si="255"/>
        <v>3.1520940605335466</v>
      </c>
      <c r="AB499">
        <f t="shared" si="256"/>
        <v>1.6218677310549072</v>
      </c>
      <c r="AC499">
        <f t="shared" si="257"/>
        <v>-557.10662805777622</v>
      </c>
      <c r="AD499">
        <f t="shared" si="258"/>
        <v>-37.981520583885725</v>
      </c>
      <c r="AE499">
        <f t="shared" si="259"/>
        <v>-2.7333962387890791</v>
      </c>
      <c r="AF499">
        <f t="shared" si="260"/>
        <v>-276.30468988045061</v>
      </c>
      <c r="AG499">
        <f t="shared" si="261"/>
        <v>-4.1671890014477651</v>
      </c>
      <c r="AH499">
        <f t="shared" si="262"/>
        <v>12.665310937233542</v>
      </c>
      <c r="AI499">
        <f t="shared" si="263"/>
        <v>22.480343871018519</v>
      </c>
      <c r="AJ499">
        <v>225.100600589745</v>
      </c>
      <c r="AK499">
        <v>221.111157575758</v>
      </c>
      <c r="AL499">
        <v>-3.0051341003590202</v>
      </c>
      <c r="AM499">
        <v>66.283877224527004</v>
      </c>
      <c r="AN499">
        <f t="shared" si="264"/>
        <v>12.63280335731919</v>
      </c>
      <c r="AO499">
        <v>12.703536182948</v>
      </c>
      <c r="AP499">
        <v>21.312637575757599</v>
      </c>
      <c r="AQ499">
        <v>1.1758948188207001E-3</v>
      </c>
      <c r="AR499">
        <v>78.748798932797598</v>
      </c>
      <c r="AS499">
        <v>16</v>
      </c>
      <c r="AT499">
        <v>3</v>
      </c>
      <c r="AU499">
        <f t="shared" si="265"/>
        <v>1</v>
      </c>
      <c r="AV499">
        <f t="shared" si="266"/>
        <v>0</v>
      </c>
      <c r="AW499">
        <f t="shared" si="267"/>
        <v>39334.676604834487</v>
      </c>
      <c r="AX499">
        <f t="shared" si="268"/>
        <v>2000.00535714286</v>
      </c>
      <c r="AY499">
        <f t="shared" si="269"/>
        <v>1681.2045000000023</v>
      </c>
      <c r="AZ499">
        <f t="shared" si="270"/>
        <v>0.84059999839286137</v>
      </c>
      <c r="BA499">
        <f t="shared" si="271"/>
        <v>0.16075799689822257</v>
      </c>
      <c r="BB499">
        <v>3.484</v>
      </c>
      <c r="BC499">
        <v>0.5</v>
      </c>
      <c r="BD499" t="s">
        <v>355</v>
      </c>
      <c r="BE499">
        <v>2</v>
      </c>
      <c r="BF499" t="b">
        <v>1</v>
      </c>
      <c r="BG499">
        <v>1657298619.7142899</v>
      </c>
      <c r="BH499">
        <v>237.80435714285699</v>
      </c>
      <c r="BI499">
        <v>236.99935714285701</v>
      </c>
      <c r="BJ499">
        <v>21.3045892857143</v>
      </c>
      <c r="BK499">
        <v>12.667728571428601</v>
      </c>
      <c r="BL499">
        <v>235.65885714285699</v>
      </c>
      <c r="BM499">
        <v>21.069703571428601</v>
      </c>
      <c r="BN499">
        <v>500.01799999999997</v>
      </c>
      <c r="BO499">
        <v>73.8565928571429</v>
      </c>
      <c r="BP499">
        <v>0.100019696428571</v>
      </c>
      <c r="BQ499">
        <v>24.853939285714301</v>
      </c>
      <c r="BR499">
        <v>25.093696428571398</v>
      </c>
      <c r="BS499">
        <v>999.9</v>
      </c>
      <c r="BT499">
        <v>0</v>
      </c>
      <c r="BU499">
        <v>0</v>
      </c>
      <c r="BV499">
        <v>10000.0046428571</v>
      </c>
      <c r="BW499">
        <v>0</v>
      </c>
      <c r="BX499">
        <v>1403.9771428571401</v>
      </c>
      <c r="BY499">
        <v>0.80485748928571399</v>
      </c>
      <c r="BZ499">
        <v>242.98082142857101</v>
      </c>
      <c r="CA499">
        <v>240.03957142857101</v>
      </c>
      <c r="CB499">
        <v>8.6368628571428605</v>
      </c>
      <c r="CC499">
        <v>236.99935714285701</v>
      </c>
      <c r="CD499">
        <v>12.667728571428601</v>
      </c>
      <c r="CE499">
        <v>1.573485</v>
      </c>
      <c r="CF499">
        <v>0.935595678571429</v>
      </c>
      <c r="CG499">
        <v>13.7015642857143</v>
      </c>
      <c r="CH499">
        <v>5.9501253571428601</v>
      </c>
      <c r="CI499">
        <v>2000.00535714286</v>
      </c>
      <c r="CJ499">
        <v>0.98000167857142895</v>
      </c>
      <c r="CK499">
        <v>1.9998042857142899E-2</v>
      </c>
      <c r="CL499">
        <v>0</v>
      </c>
      <c r="CM499">
        <v>2.53933928571429</v>
      </c>
      <c r="CN499">
        <v>0</v>
      </c>
      <c r="CO499">
        <v>11129.092857142899</v>
      </c>
      <c r="CP499">
        <v>16705.4714285714</v>
      </c>
      <c r="CQ499">
        <v>46.472999999999999</v>
      </c>
      <c r="CR499">
        <v>49.091250000000002</v>
      </c>
      <c r="CS499">
        <v>47.718499999999999</v>
      </c>
      <c r="CT499">
        <v>47.276571428571401</v>
      </c>
      <c r="CU499">
        <v>45.669285714285699</v>
      </c>
      <c r="CV499">
        <v>1960.00535714286</v>
      </c>
      <c r="CW499">
        <v>40</v>
      </c>
      <c r="CX499">
        <v>0</v>
      </c>
      <c r="CY499">
        <v>1651537902.3</v>
      </c>
      <c r="CZ499">
        <v>0</v>
      </c>
      <c r="DA499">
        <v>1657298120.5</v>
      </c>
      <c r="DB499" t="s">
        <v>1303</v>
      </c>
      <c r="DC499">
        <v>1657298120.5</v>
      </c>
      <c r="DD499">
        <v>1657298120.5</v>
      </c>
      <c r="DE499">
        <v>1</v>
      </c>
      <c r="DF499">
        <v>1.391</v>
      </c>
      <c r="DG499">
        <v>3.5000000000000003E-2</v>
      </c>
      <c r="DH499">
        <v>2.39</v>
      </c>
      <c r="DI499">
        <v>0.104</v>
      </c>
      <c r="DJ499">
        <v>419</v>
      </c>
      <c r="DK499">
        <v>18</v>
      </c>
      <c r="DL499">
        <v>0.11</v>
      </c>
      <c r="DM499">
        <v>0.02</v>
      </c>
      <c r="DN499">
        <v>-0.20447193414634099</v>
      </c>
      <c r="DO499">
        <v>16.0870902167247</v>
      </c>
      <c r="DP499">
        <v>1.6033417553998099</v>
      </c>
      <c r="DQ499">
        <v>0</v>
      </c>
      <c r="DR499">
        <v>8.6718670731707306</v>
      </c>
      <c r="DS499">
        <v>-0.59465205574915503</v>
      </c>
      <c r="DT499">
        <v>6.2163690847040098E-2</v>
      </c>
      <c r="DU499">
        <v>0</v>
      </c>
      <c r="DV499">
        <v>0</v>
      </c>
      <c r="DW499">
        <v>2</v>
      </c>
      <c r="DX499" t="s">
        <v>357</v>
      </c>
      <c r="DY499">
        <v>2.8369399999999998</v>
      </c>
      <c r="DZ499">
        <v>2.7164199999999998</v>
      </c>
      <c r="EA499">
        <v>4.2600300000000001E-2</v>
      </c>
      <c r="EB499">
        <v>4.2364600000000002E-2</v>
      </c>
      <c r="EC499">
        <v>7.7187699999999998E-2</v>
      </c>
      <c r="ED499">
        <v>5.2979900000000003E-2</v>
      </c>
      <c r="EE499">
        <v>26822.6</v>
      </c>
      <c r="EF499">
        <v>23349.4</v>
      </c>
      <c r="EG499">
        <v>25096.799999999999</v>
      </c>
      <c r="EH499">
        <v>23761.1</v>
      </c>
      <c r="EI499">
        <v>39571.4</v>
      </c>
      <c r="EJ499">
        <v>37267.1</v>
      </c>
      <c r="EK499">
        <v>45412.3</v>
      </c>
      <c r="EL499">
        <v>42412.800000000003</v>
      </c>
      <c r="EM499">
        <v>1.7615700000000001</v>
      </c>
      <c r="EN499">
        <v>2.0725500000000001</v>
      </c>
      <c r="EO499">
        <v>-2.5257499999999999E-2</v>
      </c>
      <c r="EP499">
        <v>0</v>
      </c>
      <c r="EQ499">
        <v>25.502400000000002</v>
      </c>
      <c r="ER499">
        <v>999.9</v>
      </c>
      <c r="ES499">
        <v>33.14</v>
      </c>
      <c r="ET499">
        <v>38.531999999999996</v>
      </c>
      <c r="EU499">
        <v>30.744199999999999</v>
      </c>
      <c r="EV499">
        <v>53.393099999999997</v>
      </c>
      <c r="EW499">
        <v>36.943100000000001</v>
      </c>
      <c r="EX499">
        <v>2</v>
      </c>
      <c r="EY499">
        <v>0.23719299999999999</v>
      </c>
      <c r="EZ499">
        <v>7.4352600000000004</v>
      </c>
      <c r="FA499">
        <v>20.085699999999999</v>
      </c>
      <c r="FB499">
        <v>5.2343599999999997</v>
      </c>
      <c r="FC499">
        <v>11.992000000000001</v>
      </c>
      <c r="FD499">
        <v>4.9561000000000002</v>
      </c>
      <c r="FE499">
        <v>3.3039999999999998</v>
      </c>
      <c r="FF499">
        <v>9999</v>
      </c>
      <c r="FG499">
        <v>5234.5</v>
      </c>
      <c r="FH499">
        <v>330.2</v>
      </c>
      <c r="FI499">
        <v>9999</v>
      </c>
      <c r="FJ499">
        <v>1.8681300000000001</v>
      </c>
      <c r="FK499">
        <v>1.86392</v>
      </c>
      <c r="FL499">
        <v>1.87134</v>
      </c>
      <c r="FM499">
        <v>1.86249</v>
      </c>
      <c r="FN499">
        <v>1.86182</v>
      </c>
      <c r="FO499">
        <v>1.8681399999999999</v>
      </c>
      <c r="FP499">
        <v>1.8583700000000001</v>
      </c>
      <c r="FQ499">
        <v>1.8646199999999999</v>
      </c>
      <c r="FR499">
        <v>5</v>
      </c>
      <c r="FS499">
        <v>0</v>
      </c>
      <c r="FT499">
        <v>0</v>
      </c>
      <c r="FU499">
        <v>0</v>
      </c>
      <c r="FV499" t="s">
        <v>358</v>
      </c>
      <c r="FW499" t="s">
        <v>359</v>
      </c>
      <c r="FX499" t="s">
        <v>360</v>
      </c>
      <c r="FY499" t="s">
        <v>360</v>
      </c>
      <c r="FZ499" t="s">
        <v>360</v>
      </c>
      <c r="GA499" t="s">
        <v>360</v>
      </c>
      <c r="GB499">
        <v>0</v>
      </c>
      <c r="GC499">
        <v>100</v>
      </c>
      <c r="GD499">
        <v>100</v>
      </c>
      <c r="GE499">
        <v>2.109</v>
      </c>
      <c r="GF499">
        <v>0.23519999999999999</v>
      </c>
      <c r="GG499">
        <v>1.69722047777806</v>
      </c>
      <c r="GH499">
        <v>2.2958890734485699E-3</v>
      </c>
      <c r="GI499">
        <v>-1.86257123826648E-6</v>
      </c>
      <c r="GJ499">
        <v>8.2594232886446805E-10</v>
      </c>
      <c r="GK499">
        <v>-6.6265696054409004E-2</v>
      </c>
      <c r="GL499">
        <v>-3.7577424899751702E-2</v>
      </c>
      <c r="GM499">
        <v>3.3046140057118702E-3</v>
      </c>
      <c r="GN499">
        <v>-3.9997718568980099E-5</v>
      </c>
      <c r="GO499">
        <v>3</v>
      </c>
      <c r="GP499">
        <v>2332</v>
      </c>
      <c r="GQ499">
        <v>2</v>
      </c>
      <c r="GR499">
        <v>24</v>
      </c>
      <c r="GS499">
        <v>8.4</v>
      </c>
      <c r="GT499">
        <v>8.4</v>
      </c>
      <c r="GU499">
        <v>0.73120099999999999</v>
      </c>
      <c r="GV499">
        <v>2.4035600000000001</v>
      </c>
      <c r="GW499">
        <v>1.9982899999999999</v>
      </c>
      <c r="GX499">
        <v>2.7038600000000002</v>
      </c>
      <c r="GY499">
        <v>2.0935100000000002</v>
      </c>
      <c r="GZ499">
        <v>2.4060100000000002</v>
      </c>
      <c r="HA499">
        <v>43.59</v>
      </c>
      <c r="HB499">
        <v>14.9201</v>
      </c>
      <c r="HC499">
        <v>18</v>
      </c>
      <c r="HD499">
        <v>427.96600000000001</v>
      </c>
      <c r="HE499">
        <v>630.81799999999998</v>
      </c>
      <c r="HF499">
        <v>19.0291</v>
      </c>
      <c r="HG499">
        <v>30.255600000000001</v>
      </c>
      <c r="HH499">
        <v>30.002099999999999</v>
      </c>
      <c r="HI499">
        <v>29.747399999999999</v>
      </c>
      <c r="HJ499">
        <v>29.743600000000001</v>
      </c>
      <c r="HK499">
        <v>14.7217</v>
      </c>
      <c r="HL499">
        <v>65.749899999999997</v>
      </c>
      <c r="HM499">
        <v>0</v>
      </c>
      <c r="HN499">
        <v>18.947199999999999</v>
      </c>
      <c r="HO499">
        <v>183.41499999999999</v>
      </c>
      <c r="HP499">
        <v>12.662699999999999</v>
      </c>
      <c r="HQ499">
        <v>96.081599999999995</v>
      </c>
      <c r="HR499">
        <v>99.692800000000005</v>
      </c>
    </row>
    <row r="500" spans="1:226" x14ac:dyDescent="0.2">
      <c r="A500">
        <v>484</v>
      </c>
      <c r="B500">
        <v>1657298632.5</v>
      </c>
      <c r="C500">
        <v>7028</v>
      </c>
      <c r="D500" t="s">
        <v>1332</v>
      </c>
      <c r="E500" t="s">
        <v>1333</v>
      </c>
      <c r="F500">
        <v>5</v>
      </c>
      <c r="G500" t="s">
        <v>1302</v>
      </c>
      <c r="H500" t="s">
        <v>354</v>
      </c>
      <c r="I500">
        <v>1657298625</v>
      </c>
      <c r="J500">
        <f t="shared" si="238"/>
        <v>1.2615699543019519E-2</v>
      </c>
      <c r="K500">
        <f t="shared" si="239"/>
        <v>12.615699543019518</v>
      </c>
      <c r="L500">
        <f t="shared" si="240"/>
        <v>20.578175361146332</v>
      </c>
      <c r="M500">
        <f t="shared" si="241"/>
        <v>222.17303703703701</v>
      </c>
      <c r="N500">
        <f t="shared" si="242"/>
        <v>157.20280675734634</v>
      </c>
      <c r="O500">
        <f t="shared" si="243"/>
        <v>11.62632551410629</v>
      </c>
      <c r="P500">
        <f t="shared" si="244"/>
        <v>16.431360879181469</v>
      </c>
      <c r="Q500">
        <f t="shared" si="245"/>
        <v>0.62226744016714441</v>
      </c>
      <c r="R500">
        <f t="shared" si="246"/>
        <v>2.938407371157794</v>
      </c>
      <c r="S500">
        <f t="shared" si="247"/>
        <v>0.55726867847984163</v>
      </c>
      <c r="T500">
        <f t="shared" si="248"/>
        <v>0.35356533433623583</v>
      </c>
      <c r="U500">
        <f t="shared" si="249"/>
        <v>321.51440006441555</v>
      </c>
      <c r="V500">
        <f t="shared" si="250"/>
        <v>23.442480605330026</v>
      </c>
      <c r="W500">
        <f t="shared" si="251"/>
        <v>25.087270370370401</v>
      </c>
      <c r="X500">
        <f t="shared" si="252"/>
        <v>3.1962590477652015</v>
      </c>
      <c r="Y500">
        <f t="shared" si="253"/>
        <v>50.083227030298062</v>
      </c>
      <c r="Z500">
        <f t="shared" si="254"/>
        <v>1.5759941885780426</v>
      </c>
      <c r="AA500">
        <f t="shared" si="255"/>
        <v>3.1467504831999706</v>
      </c>
      <c r="AB500">
        <f t="shared" si="256"/>
        <v>1.6202648591871589</v>
      </c>
      <c r="AC500">
        <f t="shared" si="257"/>
        <v>-556.35234984716078</v>
      </c>
      <c r="AD500">
        <f t="shared" si="258"/>
        <v>-41.466115797906646</v>
      </c>
      <c r="AE500">
        <f t="shared" si="259"/>
        <v>-2.9836698492089551</v>
      </c>
      <c r="AF500">
        <f t="shared" si="260"/>
        <v>-279.28773542986085</v>
      </c>
      <c r="AG500">
        <f t="shared" si="261"/>
        <v>-6.3827431268006904</v>
      </c>
      <c r="AH500">
        <f t="shared" si="262"/>
        <v>12.62261360834106</v>
      </c>
      <c r="AI500">
        <f t="shared" si="263"/>
        <v>20.578175361146332</v>
      </c>
      <c r="AJ500">
        <v>207.927235568062</v>
      </c>
      <c r="AK500">
        <v>205.647672727273</v>
      </c>
      <c r="AL500">
        <v>-3.09792458140394</v>
      </c>
      <c r="AM500">
        <v>66.283877224527004</v>
      </c>
      <c r="AN500">
        <f t="shared" si="264"/>
        <v>12.615699543019518</v>
      </c>
      <c r="AO500">
        <v>12.703691638570501</v>
      </c>
      <c r="AP500">
        <v>21.306794545454501</v>
      </c>
      <c r="AQ500">
        <v>-2.0098984803113301E-5</v>
      </c>
      <c r="AR500">
        <v>78.748798932797598</v>
      </c>
      <c r="AS500">
        <v>16</v>
      </c>
      <c r="AT500">
        <v>3</v>
      </c>
      <c r="AU500">
        <f t="shared" si="265"/>
        <v>1</v>
      </c>
      <c r="AV500">
        <f t="shared" si="266"/>
        <v>0</v>
      </c>
      <c r="AW500">
        <f t="shared" si="267"/>
        <v>39338.03043816529</v>
      </c>
      <c r="AX500">
        <f t="shared" si="268"/>
        <v>1999.9903703703701</v>
      </c>
      <c r="AY500">
        <f t="shared" si="269"/>
        <v>1681.1918784444292</v>
      </c>
      <c r="AZ500">
        <f t="shared" si="270"/>
        <v>0.84059998655548329</v>
      </c>
      <c r="BA500">
        <f t="shared" si="271"/>
        <v>0.16075797405208286</v>
      </c>
      <c r="BB500">
        <v>3.484</v>
      </c>
      <c r="BC500">
        <v>0.5</v>
      </c>
      <c r="BD500" t="s">
        <v>355</v>
      </c>
      <c r="BE500">
        <v>2</v>
      </c>
      <c r="BF500" t="b">
        <v>1</v>
      </c>
      <c r="BG500">
        <v>1657298625</v>
      </c>
      <c r="BH500">
        <v>222.17303703703701</v>
      </c>
      <c r="BI500">
        <v>219.67974074074101</v>
      </c>
      <c r="BJ500">
        <v>21.309459259259299</v>
      </c>
      <c r="BK500">
        <v>12.701759259259299</v>
      </c>
      <c r="BL500">
        <v>220.05214814814801</v>
      </c>
      <c r="BM500">
        <v>21.074348148148101</v>
      </c>
      <c r="BN500">
        <v>500.01807407407398</v>
      </c>
      <c r="BO500">
        <v>73.857485185185197</v>
      </c>
      <c r="BP500">
        <v>0.10000802962963</v>
      </c>
      <c r="BQ500">
        <v>24.825514814814799</v>
      </c>
      <c r="BR500">
        <v>25.087270370370401</v>
      </c>
      <c r="BS500">
        <v>999.9</v>
      </c>
      <c r="BT500">
        <v>0</v>
      </c>
      <c r="BU500">
        <v>0</v>
      </c>
      <c r="BV500">
        <v>9999.7725925925897</v>
      </c>
      <c r="BW500">
        <v>0</v>
      </c>
      <c r="BX500">
        <v>1404.3314814814801</v>
      </c>
      <c r="BY500">
        <v>2.49326014814815</v>
      </c>
      <c r="BZ500">
        <v>227.010444444444</v>
      </c>
      <c r="CA500">
        <v>222.50592592592599</v>
      </c>
      <c r="CB500">
        <v>8.6077033333333297</v>
      </c>
      <c r="CC500">
        <v>219.67974074074101</v>
      </c>
      <c r="CD500">
        <v>12.701759259259299</v>
      </c>
      <c r="CE500">
        <v>1.5738637037037</v>
      </c>
      <c r="CF500">
        <v>0.93811999999999995</v>
      </c>
      <c r="CG500">
        <v>13.7052703703704</v>
      </c>
      <c r="CH500">
        <v>5.9891762962963</v>
      </c>
      <c r="CI500">
        <v>1999.9903703703701</v>
      </c>
      <c r="CJ500">
        <v>0.98000188888888895</v>
      </c>
      <c r="CK500">
        <v>1.99978185185185E-2</v>
      </c>
      <c r="CL500">
        <v>0</v>
      </c>
      <c r="CM500">
        <v>2.5684925925925901</v>
      </c>
      <c r="CN500">
        <v>0</v>
      </c>
      <c r="CO500">
        <v>11105.9111111111</v>
      </c>
      <c r="CP500">
        <v>16705.344444444399</v>
      </c>
      <c r="CQ500">
        <v>46.490666666666698</v>
      </c>
      <c r="CR500">
        <v>49.113333333333301</v>
      </c>
      <c r="CS500">
        <v>47.745259259259299</v>
      </c>
      <c r="CT500">
        <v>47.298222222222201</v>
      </c>
      <c r="CU500">
        <v>45.691666666666599</v>
      </c>
      <c r="CV500">
        <v>1959.9903703703701</v>
      </c>
      <c r="CW500">
        <v>39.998888888888899</v>
      </c>
      <c r="CX500">
        <v>0</v>
      </c>
      <c r="CY500">
        <v>1651537907.0999999</v>
      </c>
      <c r="CZ500">
        <v>0</v>
      </c>
      <c r="DA500">
        <v>1657298120.5</v>
      </c>
      <c r="DB500" t="s">
        <v>1303</v>
      </c>
      <c r="DC500">
        <v>1657298120.5</v>
      </c>
      <c r="DD500">
        <v>1657298120.5</v>
      </c>
      <c r="DE500">
        <v>1</v>
      </c>
      <c r="DF500">
        <v>1.391</v>
      </c>
      <c r="DG500">
        <v>3.5000000000000003E-2</v>
      </c>
      <c r="DH500">
        <v>2.39</v>
      </c>
      <c r="DI500">
        <v>0.104</v>
      </c>
      <c r="DJ500">
        <v>419</v>
      </c>
      <c r="DK500">
        <v>18</v>
      </c>
      <c r="DL500">
        <v>0.11</v>
      </c>
      <c r="DM500">
        <v>0.02</v>
      </c>
      <c r="DN500">
        <v>1.56392757804878</v>
      </c>
      <c r="DO500">
        <v>19.215061051567901</v>
      </c>
      <c r="DP500">
        <v>1.9090457799765801</v>
      </c>
      <c r="DQ500">
        <v>0</v>
      </c>
      <c r="DR500">
        <v>8.6299417073170694</v>
      </c>
      <c r="DS500">
        <v>-0.30764613240418898</v>
      </c>
      <c r="DT500">
        <v>3.9334329752584697E-2</v>
      </c>
      <c r="DU500">
        <v>0</v>
      </c>
      <c r="DV500">
        <v>0</v>
      </c>
      <c r="DW500">
        <v>2</v>
      </c>
      <c r="DX500" t="s">
        <v>357</v>
      </c>
      <c r="DY500">
        <v>2.8366600000000002</v>
      </c>
      <c r="DZ500">
        <v>2.7164700000000002</v>
      </c>
      <c r="EA500">
        <v>3.9909500000000001E-2</v>
      </c>
      <c r="EB500">
        <v>3.9465699999999999E-2</v>
      </c>
      <c r="EC500">
        <v>7.7164700000000003E-2</v>
      </c>
      <c r="ED500">
        <v>5.2968800000000003E-2</v>
      </c>
      <c r="EE500">
        <v>26896.1</v>
      </c>
      <c r="EF500">
        <v>23419</v>
      </c>
      <c r="EG500">
        <v>25095.200000000001</v>
      </c>
      <c r="EH500">
        <v>23760.1</v>
      </c>
      <c r="EI500">
        <v>39570.199999999997</v>
      </c>
      <c r="EJ500">
        <v>37265.800000000003</v>
      </c>
      <c r="EK500">
        <v>45409.8</v>
      </c>
      <c r="EL500">
        <v>42411</v>
      </c>
      <c r="EM500">
        <v>1.76122</v>
      </c>
      <c r="EN500">
        <v>2.07212</v>
      </c>
      <c r="EO500">
        <v>-2.65986E-2</v>
      </c>
      <c r="EP500">
        <v>0</v>
      </c>
      <c r="EQ500">
        <v>25.500900000000001</v>
      </c>
      <c r="ER500">
        <v>999.9</v>
      </c>
      <c r="ES500">
        <v>33.116</v>
      </c>
      <c r="ET500">
        <v>38.552</v>
      </c>
      <c r="EU500">
        <v>30.7547</v>
      </c>
      <c r="EV500">
        <v>53.433100000000003</v>
      </c>
      <c r="EW500">
        <v>36.971200000000003</v>
      </c>
      <c r="EX500">
        <v>2</v>
      </c>
      <c r="EY500">
        <v>0.239616</v>
      </c>
      <c r="EZ500">
        <v>7.5770900000000001</v>
      </c>
      <c r="FA500">
        <v>20.079899999999999</v>
      </c>
      <c r="FB500">
        <v>5.2336099999999997</v>
      </c>
      <c r="FC500">
        <v>11.992000000000001</v>
      </c>
      <c r="FD500">
        <v>4.9559499999999996</v>
      </c>
      <c r="FE500">
        <v>3.3039499999999999</v>
      </c>
      <c r="FF500">
        <v>9999</v>
      </c>
      <c r="FG500">
        <v>5234.7</v>
      </c>
      <c r="FH500">
        <v>330.2</v>
      </c>
      <c r="FI500">
        <v>9999</v>
      </c>
      <c r="FJ500">
        <v>1.8681300000000001</v>
      </c>
      <c r="FK500">
        <v>1.86391</v>
      </c>
      <c r="FL500">
        <v>1.87134</v>
      </c>
      <c r="FM500">
        <v>1.8624799999999999</v>
      </c>
      <c r="FN500">
        <v>1.86185</v>
      </c>
      <c r="FO500">
        <v>1.8681300000000001</v>
      </c>
      <c r="FP500">
        <v>1.85836</v>
      </c>
      <c r="FQ500">
        <v>1.8646100000000001</v>
      </c>
      <c r="FR500">
        <v>5</v>
      </c>
      <c r="FS500">
        <v>0</v>
      </c>
      <c r="FT500">
        <v>0</v>
      </c>
      <c r="FU500">
        <v>0</v>
      </c>
      <c r="FV500" t="s">
        <v>358</v>
      </c>
      <c r="FW500" t="s">
        <v>359</v>
      </c>
      <c r="FX500" t="s">
        <v>360</v>
      </c>
      <c r="FY500" t="s">
        <v>360</v>
      </c>
      <c r="FZ500" t="s">
        <v>360</v>
      </c>
      <c r="GA500" t="s">
        <v>360</v>
      </c>
      <c r="GB500">
        <v>0</v>
      </c>
      <c r="GC500">
        <v>100</v>
      </c>
      <c r="GD500">
        <v>100</v>
      </c>
      <c r="GE500">
        <v>2.085</v>
      </c>
      <c r="GF500">
        <v>0.2349</v>
      </c>
      <c r="GG500">
        <v>1.69722047777806</v>
      </c>
      <c r="GH500">
        <v>2.2958890734485699E-3</v>
      </c>
      <c r="GI500">
        <v>-1.86257123826648E-6</v>
      </c>
      <c r="GJ500">
        <v>8.2594232886446805E-10</v>
      </c>
      <c r="GK500">
        <v>-6.6265696054409004E-2</v>
      </c>
      <c r="GL500">
        <v>-3.7577424899751702E-2</v>
      </c>
      <c r="GM500">
        <v>3.3046140057118702E-3</v>
      </c>
      <c r="GN500">
        <v>-3.9997718568980099E-5</v>
      </c>
      <c r="GO500">
        <v>3</v>
      </c>
      <c r="GP500">
        <v>2332</v>
      </c>
      <c r="GQ500">
        <v>2</v>
      </c>
      <c r="GR500">
        <v>24</v>
      </c>
      <c r="GS500">
        <v>8.5</v>
      </c>
      <c r="GT500">
        <v>8.5</v>
      </c>
      <c r="GU500">
        <v>0.68237300000000001</v>
      </c>
      <c r="GV500">
        <v>2.35229</v>
      </c>
      <c r="GW500">
        <v>1.9982899999999999</v>
      </c>
      <c r="GX500">
        <v>2.7026400000000002</v>
      </c>
      <c r="GY500">
        <v>2.0935100000000002</v>
      </c>
      <c r="GZ500">
        <v>2.3974600000000001</v>
      </c>
      <c r="HA500">
        <v>43.6173</v>
      </c>
      <c r="HB500">
        <v>14.911300000000001</v>
      </c>
      <c r="HC500">
        <v>18</v>
      </c>
      <c r="HD500">
        <v>427.904</v>
      </c>
      <c r="HE500">
        <v>630.70699999999999</v>
      </c>
      <c r="HF500">
        <v>18.940100000000001</v>
      </c>
      <c r="HG500">
        <v>30.2804</v>
      </c>
      <c r="HH500">
        <v>30.002300000000002</v>
      </c>
      <c r="HI500">
        <v>29.767800000000001</v>
      </c>
      <c r="HJ500">
        <v>29.764900000000001</v>
      </c>
      <c r="HK500">
        <v>13.7485</v>
      </c>
      <c r="HL500">
        <v>65.749899999999997</v>
      </c>
      <c r="HM500">
        <v>0</v>
      </c>
      <c r="HN500">
        <v>18.861599999999999</v>
      </c>
      <c r="HO500">
        <v>163.25200000000001</v>
      </c>
      <c r="HP500">
        <v>12.668699999999999</v>
      </c>
      <c r="HQ500">
        <v>96.076099999999997</v>
      </c>
      <c r="HR500">
        <v>99.688500000000005</v>
      </c>
    </row>
    <row r="501" spans="1:226" x14ac:dyDescent="0.2">
      <c r="A501">
        <v>485</v>
      </c>
      <c r="B501">
        <v>1657298637.5</v>
      </c>
      <c r="C501">
        <v>7033</v>
      </c>
      <c r="D501" t="s">
        <v>1334</v>
      </c>
      <c r="E501" t="s">
        <v>1335</v>
      </c>
      <c r="F501">
        <v>5</v>
      </c>
      <c r="G501" t="s">
        <v>1302</v>
      </c>
      <c r="H501" t="s">
        <v>354</v>
      </c>
      <c r="I501">
        <v>1657298629.7142899</v>
      </c>
      <c r="J501">
        <f t="shared" si="238"/>
        <v>1.2524172708764299E-2</v>
      </c>
      <c r="K501">
        <f t="shared" si="239"/>
        <v>12.524172708764299</v>
      </c>
      <c r="L501">
        <f t="shared" si="240"/>
        <v>18.528519233919138</v>
      </c>
      <c r="M501">
        <f t="shared" si="241"/>
        <v>208.16874999999999</v>
      </c>
      <c r="N501">
        <f t="shared" si="242"/>
        <v>149.0606764386427</v>
      </c>
      <c r="O501">
        <f t="shared" si="243"/>
        <v>11.024266255232396</v>
      </c>
      <c r="P501">
        <f t="shared" si="244"/>
        <v>15.395795731301094</v>
      </c>
      <c r="Q501">
        <f t="shared" si="245"/>
        <v>0.61791646941582179</v>
      </c>
      <c r="R501">
        <f t="shared" si="246"/>
        <v>2.9383656025582932</v>
      </c>
      <c r="S501">
        <f t="shared" si="247"/>
        <v>0.55377264344002164</v>
      </c>
      <c r="T501">
        <f t="shared" si="248"/>
        <v>0.35131445671374517</v>
      </c>
      <c r="U501">
        <f t="shared" si="249"/>
        <v>321.51429508458256</v>
      </c>
      <c r="V501">
        <f t="shared" si="250"/>
        <v>23.439736935666502</v>
      </c>
      <c r="W501">
        <f t="shared" si="251"/>
        <v>25.077228571428599</v>
      </c>
      <c r="X501">
        <f t="shared" si="252"/>
        <v>3.1943472569826556</v>
      </c>
      <c r="Y501">
        <f t="shared" si="253"/>
        <v>50.151171800394515</v>
      </c>
      <c r="Z501">
        <f t="shared" si="254"/>
        <v>1.5756400293161332</v>
      </c>
      <c r="AA501">
        <f t="shared" si="255"/>
        <v>3.141781084572262</v>
      </c>
      <c r="AB501">
        <f t="shared" si="256"/>
        <v>1.6187072276665224</v>
      </c>
      <c r="AC501">
        <f t="shared" si="257"/>
        <v>-552.31601645650562</v>
      </c>
      <c r="AD501">
        <f t="shared" si="258"/>
        <v>-44.068279837540743</v>
      </c>
      <c r="AE501">
        <f t="shared" si="259"/>
        <v>-3.1703693260360697</v>
      </c>
      <c r="AF501">
        <f t="shared" si="260"/>
        <v>-278.04037053549985</v>
      </c>
      <c r="AG501">
        <f t="shared" si="261"/>
        <v>-8.4168595691265899</v>
      </c>
      <c r="AH501">
        <f t="shared" si="262"/>
        <v>12.61307405602169</v>
      </c>
      <c r="AI501">
        <f t="shared" si="263"/>
        <v>18.528519233919138</v>
      </c>
      <c r="AJ501">
        <v>191.33338793505601</v>
      </c>
      <c r="AK501">
        <v>190.37594545454499</v>
      </c>
      <c r="AL501">
        <v>-3.06615112531107</v>
      </c>
      <c r="AM501">
        <v>66.283877224527004</v>
      </c>
      <c r="AN501">
        <f t="shared" si="264"/>
        <v>12.524172708764299</v>
      </c>
      <c r="AO501">
        <v>12.702306877810599</v>
      </c>
      <c r="AP501">
        <v>21.2820278787879</v>
      </c>
      <c r="AQ501">
        <v>-8.2666060903993505E-3</v>
      </c>
      <c r="AR501">
        <v>78.748798932797598</v>
      </c>
      <c r="AS501">
        <v>16</v>
      </c>
      <c r="AT501">
        <v>3</v>
      </c>
      <c r="AU501">
        <f t="shared" si="265"/>
        <v>1</v>
      </c>
      <c r="AV501">
        <f t="shared" si="266"/>
        <v>0</v>
      </c>
      <c r="AW501">
        <f t="shared" si="267"/>
        <v>39340.768731594537</v>
      </c>
      <c r="AX501">
        <f t="shared" si="268"/>
        <v>1999.9907142857101</v>
      </c>
      <c r="AY501">
        <f t="shared" si="269"/>
        <v>1681.1920844997803</v>
      </c>
      <c r="AZ501">
        <f t="shared" si="270"/>
        <v>0.84059994503535107</v>
      </c>
      <c r="BA501">
        <f t="shared" si="271"/>
        <v>0.16075789391822767</v>
      </c>
      <c r="BB501">
        <v>3.484</v>
      </c>
      <c r="BC501">
        <v>0.5</v>
      </c>
      <c r="BD501" t="s">
        <v>355</v>
      </c>
      <c r="BE501">
        <v>2</v>
      </c>
      <c r="BF501" t="b">
        <v>1</v>
      </c>
      <c r="BG501">
        <v>1657298629.7142899</v>
      </c>
      <c r="BH501">
        <v>208.16874999999999</v>
      </c>
      <c r="BI501">
        <v>204.13353571428601</v>
      </c>
      <c r="BJ501">
        <v>21.304453571428599</v>
      </c>
      <c r="BK501">
        <v>12.7031214285714</v>
      </c>
      <c r="BL501">
        <v>206.070464285714</v>
      </c>
      <c r="BM501">
        <v>21.0695678571429</v>
      </c>
      <c r="BN501">
        <v>500.01264285714302</v>
      </c>
      <c r="BO501">
        <v>73.858225000000004</v>
      </c>
      <c r="BP501">
        <v>0.100021525</v>
      </c>
      <c r="BQ501">
        <v>24.799042857142901</v>
      </c>
      <c r="BR501">
        <v>25.077228571428599</v>
      </c>
      <c r="BS501">
        <v>999.9</v>
      </c>
      <c r="BT501">
        <v>0</v>
      </c>
      <c r="BU501">
        <v>0</v>
      </c>
      <c r="BV501">
        <v>9999.4671428571401</v>
      </c>
      <c r="BW501">
        <v>0</v>
      </c>
      <c r="BX501">
        <v>1404.5971428571399</v>
      </c>
      <c r="BY501">
        <v>4.0351860714285701</v>
      </c>
      <c r="BZ501">
        <v>212.700285714286</v>
      </c>
      <c r="CA501">
        <v>206.76</v>
      </c>
      <c r="CB501">
        <v>8.6013403571428597</v>
      </c>
      <c r="CC501">
        <v>204.13353571428601</v>
      </c>
      <c r="CD501">
        <v>12.7031214285714</v>
      </c>
      <c r="CE501">
        <v>1.5735092857142901</v>
      </c>
      <c r="CF501">
        <v>0.93822960714285697</v>
      </c>
      <c r="CG501">
        <v>13.701810714285701</v>
      </c>
      <c r="CH501">
        <v>5.9908667857142897</v>
      </c>
      <c r="CI501">
        <v>1999.9907142857101</v>
      </c>
      <c r="CJ501">
        <v>0.98000200000000004</v>
      </c>
      <c r="CK501">
        <v>1.99977E-2</v>
      </c>
      <c r="CL501">
        <v>0</v>
      </c>
      <c r="CM501">
        <v>2.5421821428571398</v>
      </c>
      <c r="CN501">
        <v>0</v>
      </c>
      <c r="CO501">
        <v>11089.478571428601</v>
      </c>
      <c r="CP501">
        <v>16705.349999999999</v>
      </c>
      <c r="CQ501">
        <v>46.508857142857103</v>
      </c>
      <c r="CR501">
        <v>49.144928571428601</v>
      </c>
      <c r="CS501">
        <v>47.769928571428601</v>
      </c>
      <c r="CT501">
        <v>47.318785714285703</v>
      </c>
      <c r="CU501">
        <v>45.691499999999998</v>
      </c>
      <c r="CV501">
        <v>1959.9907142857101</v>
      </c>
      <c r="CW501">
        <v>39.996071428571398</v>
      </c>
      <c r="CX501">
        <v>0</v>
      </c>
      <c r="CY501">
        <v>1651537912.5</v>
      </c>
      <c r="CZ501">
        <v>0</v>
      </c>
      <c r="DA501">
        <v>1657298120.5</v>
      </c>
      <c r="DB501" t="s">
        <v>1303</v>
      </c>
      <c r="DC501">
        <v>1657298120.5</v>
      </c>
      <c r="DD501">
        <v>1657298120.5</v>
      </c>
      <c r="DE501">
        <v>1</v>
      </c>
      <c r="DF501">
        <v>1.391</v>
      </c>
      <c r="DG501">
        <v>3.5000000000000003E-2</v>
      </c>
      <c r="DH501">
        <v>2.39</v>
      </c>
      <c r="DI501">
        <v>0.104</v>
      </c>
      <c r="DJ501">
        <v>419</v>
      </c>
      <c r="DK501">
        <v>18</v>
      </c>
      <c r="DL501">
        <v>0.11</v>
      </c>
      <c r="DM501">
        <v>0.02</v>
      </c>
      <c r="DN501">
        <v>2.83690433414634</v>
      </c>
      <c r="DO501">
        <v>19.302823645296201</v>
      </c>
      <c r="DP501">
        <v>1.9183954074882099</v>
      </c>
      <c r="DQ501">
        <v>0</v>
      </c>
      <c r="DR501">
        <v>8.6074048780487793</v>
      </c>
      <c r="DS501">
        <v>-0.104675121951226</v>
      </c>
      <c r="DT501">
        <v>1.4109155498738001E-2</v>
      </c>
      <c r="DU501">
        <v>0</v>
      </c>
      <c r="DV501">
        <v>0</v>
      </c>
      <c r="DW501">
        <v>2</v>
      </c>
      <c r="DX501" t="s">
        <v>357</v>
      </c>
      <c r="DY501">
        <v>2.83657</v>
      </c>
      <c r="DZ501">
        <v>2.7165400000000002</v>
      </c>
      <c r="EA501">
        <v>3.7184200000000001E-2</v>
      </c>
      <c r="EB501">
        <v>3.6383600000000002E-2</v>
      </c>
      <c r="EC501">
        <v>7.7104300000000001E-2</v>
      </c>
      <c r="ED501">
        <v>5.2963900000000001E-2</v>
      </c>
      <c r="EE501">
        <v>26970.9</v>
      </c>
      <c r="EF501">
        <v>23492.9</v>
      </c>
      <c r="EG501">
        <v>25093.9</v>
      </c>
      <c r="EH501">
        <v>23759</v>
      </c>
      <c r="EI501">
        <v>39570.6</v>
      </c>
      <c r="EJ501">
        <v>37264.300000000003</v>
      </c>
      <c r="EK501">
        <v>45407.4</v>
      </c>
      <c r="EL501">
        <v>42409.2</v>
      </c>
      <c r="EM501">
        <v>1.7608200000000001</v>
      </c>
      <c r="EN501">
        <v>2.0717699999999999</v>
      </c>
      <c r="EO501">
        <v>-2.7343599999999999E-2</v>
      </c>
      <c r="EP501">
        <v>0</v>
      </c>
      <c r="EQ501">
        <v>25.499300000000002</v>
      </c>
      <c r="ER501">
        <v>999.9</v>
      </c>
      <c r="ES501">
        <v>33.116</v>
      </c>
      <c r="ET501">
        <v>38.561999999999998</v>
      </c>
      <c r="EU501">
        <v>30.7715</v>
      </c>
      <c r="EV501">
        <v>53.2331</v>
      </c>
      <c r="EW501">
        <v>37.011200000000002</v>
      </c>
      <c r="EX501">
        <v>2</v>
      </c>
      <c r="EY501">
        <v>0.241781</v>
      </c>
      <c r="EZ501">
        <v>7.63673</v>
      </c>
      <c r="FA501">
        <v>20.077999999999999</v>
      </c>
      <c r="FB501">
        <v>5.2336099999999997</v>
      </c>
      <c r="FC501">
        <v>11.992000000000001</v>
      </c>
      <c r="FD501">
        <v>4.9558999999999997</v>
      </c>
      <c r="FE501">
        <v>3.3038500000000002</v>
      </c>
      <c r="FF501">
        <v>9999</v>
      </c>
      <c r="FG501">
        <v>5234.7</v>
      </c>
      <c r="FH501">
        <v>330.2</v>
      </c>
      <c r="FI501">
        <v>9999</v>
      </c>
      <c r="FJ501">
        <v>1.8681300000000001</v>
      </c>
      <c r="FK501">
        <v>1.86389</v>
      </c>
      <c r="FL501">
        <v>1.87134</v>
      </c>
      <c r="FM501">
        <v>1.86249</v>
      </c>
      <c r="FN501">
        <v>1.8618399999999999</v>
      </c>
      <c r="FO501">
        <v>1.8681300000000001</v>
      </c>
      <c r="FP501">
        <v>1.8583700000000001</v>
      </c>
      <c r="FQ501">
        <v>1.8646</v>
      </c>
      <c r="FR501">
        <v>5</v>
      </c>
      <c r="FS501">
        <v>0</v>
      </c>
      <c r="FT501">
        <v>0</v>
      </c>
      <c r="FU501">
        <v>0</v>
      </c>
      <c r="FV501" t="s">
        <v>358</v>
      </c>
      <c r="FW501" t="s">
        <v>359</v>
      </c>
      <c r="FX501" t="s">
        <v>360</v>
      </c>
      <c r="FY501" t="s">
        <v>360</v>
      </c>
      <c r="FZ501" t="s">
        <v>360</v>
      </c>
      <c r="GA501" t="s">
        <v>360</v>
      </c>
      <c r="GB501">
        <v>0</v>
      </c>
      <c r="GC501">
        <v>100</v>
      </c>
      <c r="GD501">
        <v>100</v>
      </c>
      <c r="GE501">
        <v>2.06</v>
      </c>
      <c r="GF501">
        <v>0.23380000000000001</v>
      </c>
      <c r="GG501">
        <v>1.69722047777806</v>
      </c>
      <c r="GH501">
        <v>2.2958890734485699E-3</v>
      </c>
      <c r="GI501">
        <v>-1.86257123826648E-6</v>
      </c>
      <c r="GJ501">
        <v>8.2594232886446805E-10</v>
      </c>
      <c r="GK501">
        <v>-6.6265696054409004E-2</v>
      </c>
      <c r="GL501">
        <v>-3.7577424899751702E-2</v>
      </c>
      <c r="GM501">
        <v>3.3046140057118702E-3</v>
      </c>
      <c r="GN501">
        <v>-3.9997718568980099E-5</v>
      </c>
      <c r="GO501">
        <v>3</v>
      </c>
      <c r="GP501">
        <v>2332</v>
      </c>
      <c r="GQ501">
        <v>2</v>
      </c>
      <c r="GR501">
        <v>24</v>
      </c>
      <c r="GS501">
        <v>8.6</v>
      </c>
      <c r="GT501">
        <v>8.6</v>
      </c>
      <c r="GU501">
        <v>0.64209000000000005</v>
      </c>
      <c r="GV501">
        <v>2.4450699999999999</v>
      </c>
      <c r="GW501">
        <v>1.9982899999999999</v>
      </c>
      <c r="GX501">
        <v>2.7038600000000002</v>
      </c>
      <c r="GY501">
        <v>2.0935100000000002</v>
      </c>
      <c r="GZ501">
        <v>2.3706100000000001</v>
      </c>
      <c r="HA501">
        <v>43.6447</v>
      </c>
      <c r="HB501">
        <v>14.9026</v>
      </c>
      <c r="HC501">
        <v>18</v>
      </c>
      <c r="HD501">
        <v>427.82600000000002</v>
      </c>
      <c r="HE501">
        <v>630.66</v>
      </c>
      <c r="HF501">
        <v>18.856100000000001</v>
      </c>
      <c r="HG501">
        <v>30.306699999999999</v>
      </c>
      <c r="HH501">
        <v>30.002199999999998</v>
      </c>
      <c r="HI501">
        <v>29.790199999999999</v>
      </c>
      <c r="HJ501">
        <v>29.7866</v>
      </c>
      <c r="HK501">
        <v>12.8019</v>
      </c>
      <c r="HL501">
        <v>65.749899999999997</v>
      </c>
      <c r="HM501">
        <v>0</v>
      </c>
      <c r="HN501">
        <v>18.801400000000001</v>
      </c>
      <c r="HO501">
        <v>149.87100000000001</v>
      </c>
      <c r="HP501">
        <v>12.6297</v>
      </c>
      <c r="HQ501">
        <v>96.070899999999995</v>
      </c>
      <c r="HR501">
        <v>99.684100000000001</v>
      </c>
    </row>
    <row r="502" spans="1:226" x14ac:dyDescent="0.2">
      <c r="A502">
        <v>486</v>
      </c>
      <c r="B502">
        <v>1657298642</v>
      </c>
      <c r="C502">
        <v>7037.5</v>
      </c>
      <c r="D502" t="s">
        <v>1336</v>
      </c>
      <c r="E502" t="s">
        <v>1337</v>
      </c>
      <c r="F502">
        <v>5</v>
      </c>
      <c r="G502" t="s">
        <v>1302</v>
      </c>
      <c r="H502" t="s">
        <v>354</v>
      </c>
      <c r="I502">
        <v>1657298634.1607101</v>
      </c>
      <c r="J502">
        <f t="shared" si="238"/>
        <v>1.254431528944893E-2</v>
      </c>
      <c r="K502">
        <f t="shared" si="239"/>
        <v>12.54431528944893</v>
      </c>
      <c r="L502">
        <f t="shared" si="240"/>
        <v>16.516661592242944</v>
      </c>
      <c r="M502">
        <f t="shared" si="241"/>
        <v>194.84153571428601</v>
      </c>
      <c r="N502">
        <f t="shared" si="242"/>
        <v>141.95807464250638</v>
      </c>
      <c r="O502">
        <f t="shared" si="243"/>
        <v>10.499027792910805</v>
      </c>
      <c r="P502">
        <f t="shared" si="244"/>
        <v>14.410217268931499</v>
      </c>
      <c r="Q502">
        <f t="shared" si="245"/>
        <v>0.61973452247396799</v>
      </c>
      <c r="R502">
        <f t="shared" si="246"/>
        <v>2.9395075453183566</v>
      </c>
      <c r="S502">
        <f t="shared" si="247"/>
        <v>0.55525600288857324</v>
      </c>
      <c r="T502">
        <f t="shared" si="248"/>
        <v>0.35226744743118987</v>
      </c>
      <c r="U502">
        <f t="shared" si="249"/>
        <v>321.51452906918496</v>
      </c>
      <c r="V502">
        <f t="shared" si="250"/>
        <v>23.409670883385498</v>
      </c>
      <c r="W502">
        <f t="shared" si="251"/>
        <v>25.063517857142902</v>
      </c>
      <c r="X502">
        <f t="shared" si="252"/>
        <v>3.1917385795975828</v>
      </c>
      <c r="Y502">
        <f t="shared" si="253"/>
        <v>50.197377244829291</v>
      </c>
      <c r="Z502">
        <f t="shared" si="254"/>
        <v>1.574710178049181</v>
      </c>
      <c r="AA502">
        <f t="shared" si="255"/>
        <v>3.1370367626356179</v>
      </c>
      <c r="AB502">
        <f t="shared" si="256"/>
        <v>1.6170284015484018</v>
      </c>
      <c r="AC502">
        <f t="shared" si="257"/>
        <v>-553.20430426469784</v>
      </c>
      <c r="AD502">
        <f t="shared" si="258"/>
        <v>-45.92314707507488</v>
      </c>
      <c r="AE502">
        <f t="shared" si="259"/>
        <v>-3.3018804581589309</v>
      </c>
      <c r="AF502">
        <f t="shared" si="260"/>
        <v>-280.91480272874668</v>
      </c>
      <c r="AG502">
        <f t="shared" si="261"/>
        <v>-10.332926504600405</v>
      </c>
      <c r="AH502">
        <f t="shared" si="262"/>
        <v>12.595604076636343</v>
      </c>
      <c r="AI502">
        <f t="shared" si="263"/>
        <v>16.516661592242944</v>
      </c>
      <c r="AJ502">
        <v>176.124070634898</v>
      </c>
      <c r="AK502">
        <v>176.568206060606</v>
      </c>
      <c r="AL502">
        <v>-3.0612411030795399</v>
      </c>
      <c r="AM502">
        <v>66.283877224527004</v>
      </c>
      <c r="AN502">
        <f t="shared" si="264"/>
        <v>12.54431528944893</v>
      </c>
      <c r="AO502">
        <v>12.700860485979099</v>
      </c>
      <c r="AP502">
        <v>21.259492727272701</v>
      </c>
      <c r="AQ502">
        <v>-7.63986606712949E-4</v>
      </c>
      <c r="AR502">
        <v>78.748798932797598</v>
      </c>
      <c r="AS502">
        <v>17</v>
      </c>
      <c r="AT502">
        <v>3</v>
      </c>
      <c r="AU502">
        <f t="shared" si="265"/>
        <v>1</v>
      </c>
      <c r="AV502">
        <f t="shared" si="266"/>
        <v>0</v>
      </c>
      <c r="AW502">
        <f t="shared" si="267"/>
        <v>39365.302135055368</v>
      </c>
      <c r="AX502">
        <f t="shared" si="268"/>
        <v>1999.9932142857101</v>
      </c>
      <c r="AY502">
        <f t="shared" si="269"/>
        <v>1681.1940989995746</v>
      </c>
      <c r="AZ502">
        <f t="shared" si="270"/>
        <v>0.84059990153516928</v>
      </c>
      <c r="BA502">
        <f t="shared" si="271"/>
        <v>0.16075780996287661</v>
      </c>
      <c r="BB502">
        <v>3.484</v>
      </c>
      <c r="BC502">
        <v>0.5</v>
      </c>
      <c r="BD502" t="s">
        <v>355</v>
      </c>
      <c r="BE502">
        <v>2</v>
      </c>
      <c r="BF502" t="b">
        <v>1</v>
      </c>
      <c r="BG502">
        <v>1657298634.1607101</v>
      </c>
      <c r="BH502">
        <v>194.84153571428601</v>
      </c>
      <c r="BI502">
        <v>189.35160714285701</v>
      </c>
      <c r="BJ502">
        <v>21.291764285714301</v>
      </c>
      <c r="BK502">
        <v>12.702025000000001</v>
      </c>
      <c r="BL502">
        <v>192.765178571429</v>
      </c>
      <c r="BM502">
        <v>21.0574607142857</v>
      </c>
      <c r="BN502">
        <v>500.00046428571397</v>
      </c>
      <c r="BO502">
        <v>73.858649999999997</v>
      </c>
      <c r="BP502">
        <v>0.100001660714286</v>
      </c>
      <c r="BQ502">
        <v>24.773735714285699</v>
      </c>
      <c r="BR502">
        <v>25.063517857142902</v>
      </c>
      <c r="BS502">
        <v>999.9</v>
      </c>
      <c r="BT502">
        <v>0</v>
      </c>
      <c r="BU502">
        <v>0</v>
      </c>
      <c r="BV502">
        <v>10005.022499999999</v>
      </c>
      <c r="BW502">
        <v>0</v>
      </c>
      <c r="BX502">
        <v>1405.0528571428599</v>
      </c>
      <c r="BY502">
        <v>5.4899717857142898</v>
      </c>
      <c r="BZ502">
        <v>199.080428571429</v>
      </c>
      <c r="CA502">
        <v>191.78767857142901</v>
      </c>
      <c r="CB502">
        <v>8.5897450000000006</v>
      </c>
      <c r="CC502">
        <v>189.35160714285701</v>
      </c>
      <c r="CD502">
        <v>12.702025000000001</v>
      </c>
      <c r="CE502">
        <v>1.57258107142857</v>
      </c>
      <c r="CF502">
        <v>0.93815417857142902</v>
      </c>
      <c r="CG502">
        <v>13.692728571428599</v>
      </c>
      <c r="CH502">
        <v>5.98970392857143</v>
      </c>
      <c r="CI502">
        <v>1999.9932142857101</v>
      </c>
      <c r="CJ502">
        <v>0.98000221428571399</v>
      </c>
      <c r="CK502">
        <v>1.9997478571428601E-2</v>
      </c>
      <c r="CL502">
        <v>0</v>
      </c>
      <c r="CM502">
        <v>2.5774571428571398</v>
      </c>
      <c r="CN502">
        <v>0</v>
      </c>
      <c r="CO502">
        <v>11077.5107142857</v>
      </c>
      <c r="CP502">
        <v>16705.367857142901</v>
      </c>
      <c r="CQ502">
        <v>46.526571428571401</v>
      </c>
      <c r="CR502">
        <v>49.162642857142799</v>
      </c>
      <c r="CS502">
        <v>47.787642857142799</v>
      </c>
      <c r="CT502">
        <v>47.338999999999999</v>
      </c>
      <c r="CU502">
        <v>45.709499999999998</v>
      </c>
      <c r="CV502">
        <v>1959.9957142857099</v>
      </c>
      <c r="CW502">
        <v>39.993214285714302</v>
      </c>
      <c r="CX502">
        <v>0</v>
      </c>
      <c r="CY502">
        <v>1651537916.7</v>
      </c>
      <c r="CZ502">
        <v>0</v>
      </c>
      <c r="DA502">
        <v>1657298120.5</v>
      </c>
      <c r="DB502" t="s">
        <v>1303</v>
      </c>
      <c r="DC502">
        <v>1657298120.5</v>
      </c>
      <c r="DD502">
        <v>1657298120.5</v>
      </c>
      <c r="DE502">
        <v>1</v>
      </c>
      <c r="DF502">
        <v>1.391</v>
      </c>
      <c r="DG502">
        <v>3.5000000000000003E-2</v>
      </c>
      <c r="DH502">
        <v>2.39</v>
      </c>
      <c r="DI502">
        <v>0.104</v>
      </c>
      <c r="DJ502">
        <v>419</v>
      </c>
      <c r="DK502">
        <v>18</v>
      </c>
      <c r="DL502">
        <v>0.11</v>
      </c>
      <c r="DM502">
        <v>0.02</v>
      </c>
      <c r="DN502">
        <v>4.4096796585365903</v>
      </c>
      <c r="DO502">
        <v>19.947269790940801</v>
      </c>
      <c r="DP502">
        <v>1.9796684767733901</v>
      </c>
      <c r="DQ502">
        <v>0</v>
      </c>
      <c r="DR502">
        <v>8.5966782926829293</v>
      </c>
      <c r="DS502">
        <v>-0.14220898954703901</v>
      </c>
      <c r="DT502">
        <v>1.49135104735956E-2</v>
      </c>
      <c r="DU502">
        <v>0</v>
      </c>
      <c r="DV502">
        <v>0</v>
      </c>
      <c r="DW502">
        <v>2</v>
      </c>
      <c r="DX502" t="s">
        <v>357</v>
      </c>
      <c r="DY502">
        <v>2.8362699999999998</v>
      </c>
      <c r="DZ502">
        <v>2.7165699999999999</v>
      </c>
      <c r="EA502">
        <v>3.46845E-2</v>
      </c>
      <c r="EB502">
        <v>3.3672399999999998E-2</v>
      </c>
      <c r="EC502">
        <v>7.7033400000000002E-2</v>
      </c>
      <c r="ED502">
        <v>5.2954300000000003E-2</v>
      </c>
      <c r="EE502">
        <v>27039.4</v>
      </c>
      <c r="EF502">
        <v>23557.8</v>
      </c>
      <c r="EG502">
        <v>25092.6</v>
      </c>
      <c r="EH502">
        <v>23757.8</v>
      </c>
      <c r="EI502">
        <v>39571.599999999999</v>
      </c>
      <c r="EJ502">
        <v>37263</v>
      </c>
      <c r="EK502">
        <v>45405.1</v>
      </c>
      <c r="EL502">
        <v>42407.4</v>
      </c>
      <c r="EM502">
        <v>1.7602199999999999</v>
      </c>
      <c r="EN502">
        <v>2.0713300000000001</v>
      </c>
      <c r="EO502">
        <v>-2.8043999999999999E-2</v>
      </c>
      <c r="EP502">
        <v>0</v>
      </c>
      <c r="EQ502">
        <v>25.4968</v>
      </c>
      <c r="ER502">
        <v>999.9</v>
      </c>
      <c r="ES502">
        <v>33.085000000000001</v>
      </c>
      <c r="ET502">
        <v>38.561999999999998</v>
      </c>
      <c r="EU502">
        <v>30.740600000000001</v>
      </c>
      <c r="EV502">
        <v>53.273099999999999</v>
      </c>
      <c r="EW502">
        <v>37.023200000000003</v>
      </c>
      <c r="EX502">
        <v>2</v>
      </c>
      <c r="EY502">
        <v>0.243529</v>
      </c>
      <c r="EZ502">
        <v>7.6714799999999999</v>
      </c>
      <c r="FA502">
        <v>20.077000000000002</v>
      </c>
      <c r="FB502">
        <v>5.23421</v>
      </c>
      <c r="FC502">
        <v>11.992000000000001</v>
      </c>
      <c r="FD502">
        <v>4.9562999999999997</v>
      </c>
      <c r="FE502">
        <v>3.3039999999999998</v>
      </c>
      <c r="FF502">
        <v>9999</v>
      </c>
      <c r="FG502">
        <v>5235</v>
      </c>
      <c r="FH502">
        <v>330.2</v>
      </c>
      <c r="FI502">
        <v>9999</v>
      </c>
      <c r="FJ502">
        <v>1.86812</v>
      </c>
      <c r="FK502">
        <v>1.8639300000000001</v>
      </c>
      <c r="FL502">
        <v>1.87134</v>
      </c>
      <c r="FM502">
        <v>1.86249</v>
      </c>
      <c r="FN502">
        <v>1.8618300000000001</v>
      </c>
      <c r="FO502">
        <v>1.8681399999999999</v>
      </c>
      <c r="FP502">
        <v>1.8583499999999999</v>
      </c>
      <c r="FQ502">
        <v>1.8646</v>
      </c>
      <c r="FR502">
        <v>5</v>
      </c>
      <c r="FS502">
        <v>0</v>
      </c>
      <c r="FT502">
        <v>0</v>
      </c>
      <c r="FU502">
        <v>0</v>
      </c>
      <c r="FV502" t="s">
        <v>358</v>
      </c>
      <c r="FW502" t="s">
        <v>359</v>
      </c>
      <c r="FX502" t="s">
        <v>360</v>
      </c>
      <c r="FY502" t="s">
        <v>360</v>
      </c>
      <c r="FZ502" t="s">
        <v>360</v>
      </c>
      <c r="GA502" t="s">
        <v>360</v>
      </c>
      <c r="GB502">
        <v>0</v>
      </c>
      <c r="GC502">
        <v>100</v>
      </c>
      <c r="GD502">
        <v>100</v>
      </c>
      <c r="GE502">
        <v>2.036</v>
      </c>
      <c r="GF502">
        <v>0.2326</v>
      </c>
      <c r="GG502">
        <v>1.69722047777806</v>
      </c>
      <c r="GH502">
        <v>2.2958890734485699E-3</v>
      </c>
      <c r="GI502">
        <v>-1.86257123826648E-6</v>
      </c>
      <c r="GJ502">
        <v>8.2594232886446805E-10</v>
      </c>
      <c r="GK502">
        <v>-6.6265696054409004E-2</v>
      </c>
      <c r="GL502">
        <v>-3.7577424899751702E-2</v>
      </c>
      <c r="GM502">
        <v>3.3046140057118702E-3</v>
      </c>
      <c r="GN502">
        <v>-3.9997718568980099E-5</v>
      </c>
      <c r="GO502">
        <v>3</v>
      </c>
      <c r="GP502">
        <v>2332</v>
      </c>
      <c r="GQ502">
        <v>2</v>
      </c>
      <c r="GR502">
        <v>24</v>
      </c>
      <c r="GS502">
        <v>8.6999999999999993</v>
      </c>
      <c r="GT502">
        <v>8.6999999999999993</v>
      </c>
      <c r="GU502">
        <v>0.59936500000000004</v>
      </c>
      <c r="GV502">
        <v>2.4462899999999999</v>
      </c>
      <c r="GW502">
        <v>1.9982899999999999</v>
      </c>
      <c r="GX502">
        <v>2.7026400000000002</v>
      </c>
      <c r="GY502">
        <v>2.0935100000000002</v>
      </c>
      <c r="GZ502">
        <v>2.4084500000000002</v>
      </c>
      <c r="HA502">
        <v>43.6447</v>
      </c>
      <c r="HB502">
        <v>14.9026</v>
      </c>
      <c r="HC502">
        <v>18</v>
      </c>
      <c r="HD502">
        <v>427.61</v>
      </c>
      <c r="HE502">
        <v>630.51</v>
      </c>
      <c r="HF502">
        <v>18.798200000000001</v>
      </c>
      <c r="HG502">
        <v>30.327200000000001</v>
      </c>
      <c r="HH502">
        <v>30.001999999999999</v>
      </c>
      <c r="HI502">
        <v>29.809000000000001</v>
      </c>
      <c r="HJ502">
        <v>29.8062</v>
      </c>
      <c r="HK502">
        <v>11.954800000000001</v>
      </c>
      <c r="HL502">
        <v>65.749899999999997</v>
      </c>
      <c r="HM502">
        <v>0</v>
      </c>
      <c r="HN502">
        <v>18.753</v>
      </c>
      <c r="HO502">
        <v>129.714</v>
      </c>
      <c r="HP502">
        <v>12.646100000000001</v>
      </c>
      <c r="HQ502">
        <v>96.066199999999995</v>
      </c>
      <c r="HR502">
        <v>99.679699999999997</v>
      </c>
    </row>
    <row r="503" spans="1:226" x14ac:dyDescent="0.2">
      <c r="A503">
        <v>487</v>
      </c>
      <c r="B503">
        <v>1657298647.5</v>
      </c>
      <c r="C503">
        <v>7043</v>
      </c>
      <c r="D503" t="s">
        <v>1338</v>
      </c>
      <c r="E503" t="s">
        <v>1339</v>
      </c>
      <c r="F503">
        <v>5</v>
      </c>
      <c r="G503" t="s">
        <v>1302</v>
      </c>
      <c r="H503" t="s">
        <v>354</v>
      </c>
      <c r="I503">
        <v>1657298639.7321401</v>
      </c>
      <c r="J503">
        <f t="shared" si="238"/>
        <v>1.2486141004772824E-2</v>
      </c>
      <c r="K503">
        <f t="shared" si="239"/>
        <v>12.486141004772824</v>
      </c>
      <c r="L503">
        <f t="shared" si="240"/>
        <v>14.775327286647364</v>
      </c>
      <c r="M503">
        <f t="shared" si="241"/>
        <v>178.10374999999999</v>
      </c>
      <c r="N503">
        <f t="shared" si="242"/>
        <v>130.5374238978294</v>
      </c>
      <c r="O503">
        <f t="shared" si="243"/>
        <v>9.6544691597478778</v>
      </c>
      <c r="P503">
        <f t="shared" si="244"/>
        <v>13.172445956619173</v>
      </c>
      <c r="Q503">
        <f t="shared" si="245"/>
        <v>0.61755449894721937</v>
      </c>
      <c r="R503">
        <f t="shared" si="246"/>
        <v>2.9390904191216647</v>
      </c>
      <c r="S503">
        <f t="shared" si="247"/>
        <v>0.55349568994144271</v>
      </c>
      <c r="T503">
        <f t="shared" si="248"/>
        <v>0.35113487342611183</v>
      </c>
      <c r="U503">
        <f t="shared" si="249"/>
        <v>321.51322281332466</v>
      </c>
      <c r="V503">
        <f t="shared" si="250"/>
        <v>23.391833973329462</v>
      </c>
      <c r="W503">
        <f t="shared" si="251"/>
        <v>25.041867857142901</v>
      </c>
      <c r="X503">
        <f t="shared" si="252"/>
        <v>3.1876231198474461</v>
      </c>
      <c r="Y503">
        <f t="shared" si="253"/>
        <v>50.237487157752824</v>
      </c>
      <c r="Z503">
        <f t="shared" si="254"/>
        <v>1.5728910625496229</v>
      </c>
      <c r="AA503">
        <f t="shared" si="255"/>
        <v>3.1309111015256836</v>
      </c>
      <c r="AB503">
        <f t="shared" si="256"/>
        <v>1.6147320572978232</v>
      </c>
      <c r="AC503">
        <f t="shared" si="257"/>
        <v>-550.6388183104815</v>
      </c>
      <c r="AD503">
        <f t="shared" si="258"/>
        <v>-47.671489010723022</v>
      </c>
      <c r="AE503">
        <f t="shared" si="259"/>
        <v>-3.4271345643044819</v>
      </c>
      <c r="AF503">
        <f t="shared" si="260"/>
        <v>-280.22421907218433</v>
      </c>
      <c r="AG503">
        <f t="shared" si="261"/>
        <v>-12.540136142837449</v>
      </c>
      <c r="AH503">
        <f t="shared" si="262"/>
        <v>12.562970047347275</v>
      </c>
      <c r="AI503">
        <f t="shared" si="263"/>
        <v>14.775327286647364</v>
      </c>
      <c r="AJ503">
        <v>157.78765418077199</v>
      </c>
      <c r="AK503">
        <v>159.592084848485</v>
      </c>
      <c r="AL503">
        <v>-3.0940925183726899</v>
      </c>
      <c r="AM503">
        <v>66.283877224527004</v>
      </c>
      <c r="AN503">
        <f t="shared" si="264"/>
        <v>12.486141004772824</v>
      </c>
      <c r="AO503">
        <v>12.6975101929989</v>
      </c>
      <c r="AP503">
        <v>21.229598181818201</v>
      </c>
      <c r="AQ503">
        <v>-3.5322173035427702E-3</v>
      </c>
      <c r="AR503">
        <v>78.748798932797598</v>
      </c>
      <c r="AS503">
        <v>17</v>
      </c>
      <c r="AT503">
        <v>3</v>
      </c>
      <c r="AU503">
        <f t="shared" si="265"/>
        <v>1</v>
      </c>
      <c r="AV503">
        <f t="shared" si="266"/>
        <v>0</v>
      </c>
      <c r="AW503">
        <f t="shared" si="267"/>
        <v>39361.906918398032</v>
      </c>
      <c r="AX503">
        <f t="shared" si="268"/>
        <v>1999.9860714285701</v>
      </c>
      <c r="AY503">
        <f t="shared" si="269"/>
        <v>1681.1880128566438</v>
      </c>
      <c r="AZ503">
        <f t="shared" si="270"/>
        <v>0.84059986060592307</v>
      </c>
      <c r="BA503">
        <f t="shared" si="271"/>
        <v>0.16075773096943169</v>
      </c>
      <c r="BB503">
        <v>3.484</v>
      </c>
      <c r="BC503">
        <v>0.5</v>
      </c>
      <c r="BD503" t="s">
        <v>355</v>
      </c>
      <c r="BE503">
        <v>2</v>
      </c>
      <c r="BF503" t="b">
        <v>1</v>
      </c>
      <c r="BG503">
        <v>1657298639.7321401</v>
      </c>
      <c r="BH503">
        <v>178.10374999999999</v>
      </c>
      <c r="BI503">
        <v>170.92500000000001</v>
      </c>
      <c r="BJ503">
        <v>21.266953571428601</v>
      </c>
      <c r="BK503">
        <v>12.6993857142857</v>
      </c>
      <c r="BL503">
        <v>176.055785714286</v>
      </c>
      <c r="BM503">
        <v>21.033796428571399</v>
      </c>
      <c r="BN503">
        <v>500.00824999999998</v>
      </c>
      <c r="BO503">
        <v>73.859375</v>
      </c>
      <c r="BP503">
        <v>0.100022017857143</v>
      </c>
      <c r="BQ503">
        <v>24.7410107142857</v>
      </c>
      <c r="BR503">
        <v>25.041867857142901</v>
      </c>
      <c r="BS503">
        <v>999.9</v>
      </c>
      <c r="BT503">
        <v>0</v>
      </c>
      <c r="BU503">
        <v>0</v>
      </c>
      <c r="BV503">
        <v>10002.8739285714</v>
      </c>
      <c r="BW503">
        <v>0</v>
      </c>
      <c r="BX503">
        <v>1405.385</v>
      </c>
      <c r="BY503">
        <v>7.1786485714285702</v>
      </c>
      <c r="BZ503">
        <v>181.97399999999999</v>
      </c>
      <c r="CA503">
        <v>173.12375</v>
      </c>
      <c r="CB503">
        <v>8.5675746428571404</v>
      </c>
      <c r="CC503">
        <v>170.92500000000001</v>
      </c>
      <c r="CD503">
        <v>12.6993857142857</v>
      </c>
      <c r="CE503">
        <v>1.5707642857142901</v>
      </c>
      <c r="CF503">
        <v>0.93796814285714303</v>
      </c>
      <c r="CG503">
        <v>13.674950000000001</v>
      </c>
      <c r="CH503">
        <v>5.9868367857142903</v>
      </c>
      <c r="CI503">
        <v>1999.9860714285701</v>
      </c>
      <c r="CJ503">
        <v>0.98000232142857102</v>
      </c>
      <c r="CK503">
        <v>1.99973678571429E-2</v>
      </c>
      <c r="CL503">
        <v>0</v>
      </c>
      <c r="CM503">
        <v>2.58814642857143</v>
      </c>
      <c r="CN503">
        <v>0</v>
      </c>
      <c r="CO503">
        <v>11066.267857142901</v>
      </c>
      <c r="CP503">
        <v>16705.303571428602</v>
      </c>
      <c r="CQ503">
        <v>46.548714285714297</v>
      </c>
      <c r="CR503">
        <v>49.202785714285703</v>
      </c>
      <c r="CS503">
        <v>47.8075714285714</v>
      </c>
      <c r="CT503">
        <v>47.3681428571428</v>
      </c>
      <c r="CU503">
        <v>45.727499999999999</v>
      </c>
      <c r="CV503">
        <v>1959.9921428571399</v>
      </c>
      <c r="CW503">
        <v>39.9903571428571</v>
      </c>
      <c r="CX503">
        <v>0</v>
      </c>
      <c r="CY503">
        <v>1651537922.0999999</v>
      </c>
      <c r="CZ503">
        <v>0</v>
      </c>
      <c r="DA503">
        <v>1657298120.5</v>
      </c>
      <c r="DB503" t="s">
        <v>1303</v>
      </c>
      <c r="DC503">
        <v>1657298120.5</v>
      </c>
      <c r="DD503">
        <v>1657298120.5</v>
      </c>
      <c r="DE503">
        <v>1</v>
      </c>
      <c r="DF503">
        <v>1.391</v>
      </c>
      <c r="DG503">
        <v>3.5000000000000003E-2</v>
      </c>
      <c r="DH503">
        <v>2.39</v>
      </c>
      <c r="DI503">
        <v>0.104</v>
      </c>
      <c r="DJ503">
        <v>419</v>
      </c>
      <c r="DK503">
        <v>18</v>
      </c>
      <c r="DL503">
        <v>0.11</v>
      </c>
      <c r="DM503">
        <v>0.02</v>
      </c>
      <c r="DN503">
        <v>6.3528817073170698</v>
      </c>
      <c r="DO503">
        <v>18.216359581881498</v>
      </c>
      <c r="DP503">
        <v>1.80271238335649</v>
      </c>
      <c r="DQ503">
        <v>0</v>
      </c>
      <c r="DR503">
        <v>8.5776551219512207</v>
      </c>
      <c r="DS503">
        <v>-0.23602724738674699</v>
      </c>
      <c r="DT503">
        <v>2.36968780615333E-2</v>
      </c>
      <c r="DU503">
        <v>0</v>
      </c>
      <c r="DV503">
        <v>0</v>
      </c>
      <c r="DW503">
        <v>2</v>
      </c>
      <c r="DX503" t="s">
        <v>357</v>
      </c>
      <c r="DY503">
        <v>2.8361700000000001</v>
      </c>
      <c r="DZ503">
        <v>2.7163200000000001</v>
      </c>
      <c r="EA503">
        <v>3.1540899999999997E-2</v>
      </c>
      <c r="EB503">
        <v>3.01097E-2</v>
      </c>
      <c r="EC503">
        <v>7.69542E-2</v>
      </c>
      <c r="ED503">
        <v>5.29344E-2</v>
      </c>
      <c r="EE503">
        <v>27125.3</v>
      </c>
      <c r="EF503">
        <v>23643.7</v>
      </c>
      <c r="EG503">
        <v>25090.799999999999</v>
      </c>
      <c r="EH503">
        <v>23757.1</v>
      </c>
      <c r="EI503">
        <v>39573</v>
      </c>
      <c r="EJ503">
        <v>37262.6</v>
      </c>
      <c r="EK503">
        <v>45402.9</v>
      </c>
      <c r="EL503">
        <v>42406.1</v>
      </c>
      <c r="EM503">
        <v>1.7600499999999999</v>
      </c>
      <c r="EN503">
        <v>2.0708500000000001</v>
      </c>
      <c r="EO503">
        <v>-2.9839600000000001E-2</v>
      </c>
      <c r="EP503">
        <v>0</v>
      </c>
      <c r="EQ503">
        <v>25.490400000000001</v>
      </c>
      <c r="ER503">
        <v>999.9</v>
      </c>
      <c r="ES503">
        <v>33.061</v>
      </c>
      <c r="ET503">
        <v>38.572000000000003</v>
      </c>
      <c r="EU503">
        <v>30.733699999999999</v>
      </c>
      <c r="EV503">
        <v>53.433100000000003</v>
      </c>
      <c r="EW503">
        <v>36.955100000000002</v>
      </c>
      <c r="EX503">
        <v>2</v>
      </c>
      <c r="EY503">
        <v>0.24552599999999999</v>
      </c>
      <c r="EZ503">
        <v>7.6550799999999999</v>
      </c>
      <c r="FA503">
        <v>20.078499999999998</v>
      </c>
      <c r="FB503">
        <v>5.23421</v>
      </c>
      <c r="FC503">
        <v>11.992000000000001</v>
      </c>
      <c r="FD503">
        <v>4.9560000000000004</v>
      </c>
      <c r="FE503">
        <v>3.3039499999999999</v>
      </c>
      <c r="FF503">
        <v>9999</v>
      </c>
      <c r="FG503">
        <v>5235</v>
      </c>
      <c r="FH503">
        <v>330.2</v>
      </c>
      <c r="FI503">
        <v>9999</v>
      </c>
      <c r="FJ503">
        <v>1.8681300000000001</v>
      </c>
      <c r="FK503">
        <v>1.8639399999999999</v>
      </c>
      <c r="FL503">
        <v>1.87134</v>
      </c>
      <c r="FM503">
        <v>1.86249</v>
      </c>
      <c r="FN503">
        <v>1.8618399999999999</v>
      </c>
      <c r="FO503">
        <v>1.86815</v>
      </c>
      <c r="FP503">
        <v>1.8583700000000001</v>
      </c>
      <c r="FQ503">
        <v>1.8646100000000001</v>
      </c>
      <c r="FR503">
        <v>5</v>
      </c>
      <c r="FS503">
        <v>0</v>
      </c>
      <c r="FT503">
        <v>0</v>
      </c>
      <c r="FU503">
        <v>0</v>
      </c>
      <c r="FV503" t="s">
        <v>358</v>
      </c>
      <c r="FW503" t="s">
        <v>359</v>
      </c>
      <c r="FX503" t="s">
        <v>360</v>
      </c>
      <c r="FY503" t="s">
        <v>360</v>
      </c>
      <c r="FZ503" t="s">
        <v>360</v>
      </c>
      <c r="GA503" t="s">
        <v>360</v>
      </c>
      <c r="GB503">
        <v>0</v>
      </c>
      <c r="GC503">
        <v>100</v>
      </c>
      <c r="GD503">
        <v>100</v>
      </c>
      <c r="GE503">
        <v>2.008</v>
      </c>
      <c r="GF503">
        <v>0.23119999999999999</v>
      </c>
      <c r="GG503">
        <v>1.69722047777806</v>
      </c>
      <c r="GH503">
        <v>2.2958890734485699E-3</v>
      </c>
      <c r="GI503">
        <v>-1.86257123826648E-6</v>
      </c>
      <c r="GJ503">
        <v>8.2594232886446805E-10</v>
      </c>
      <c r="GK503">
        <v>-6.6265696054409004E-2</v>
      </c>
      <c r="GL503">
        <v>-3.7577424899751702E-2</v>
      </c>
      <c r="GM503">
        <v>3.3046140057118702E-3</v>
      </c>
      <c r="GN503">
        <v>-3.9997718568980099E-5</v>
      </c>
      <c r="GO503">
        <v>3</v>
      </c>
      <c r="GP503">
        <v>2332</v>
      </c>
      <c r="GQ503">
        <v>2</v>
      </c>
      <c r="GR503">
        <v>24</v>
      </c>
      <c r="GS503">
        <v>8.8000000000000007</v>
      </c>
      <c r="GT503">
        <v>8.8000000000000007</v>
      </c>
      <c r="GU503">
        <v>0.54443399999999997</v>
      </c>
      <c r="GV503">
        <v>2.4499499999999999</v>
      </c>
      <c r="GW503">
        <v>1.9982899999999999</v>
      </c>
      <c r="GX503">
        <v>2.7038600000000002</v>
      </c>
      <c r="GY503">
        <v>2.0935100000000002</v>
      </c>
      <c r="GZ503">
        <v>2.3999000000000001</v>
      </c>
      <c r="HA503">
        <v>43.6721</v>
      </c>
      <c r="HB503">
        <v>14.9026</v>
      </c>
      <c r="HC503">
        <v>18</v>
      </c>
      <c r="HD503">
        <v>427.673</v>
      </c>
      <c r="HE503">
        <v>630.38699999999994</v>
      </c>
      <c r="HF503">
        <v>18.742000000000001</v>
      </c>
      <c r="HG503">
        <v>30.3567</v>
      </c>
      <c r="HH503">
        <v>30.001799999999999</v>
      </c>
      <c r="HI503">
        <v>29.832999999999998</v>
      </c>
      <c r="HJ503">
        <v>29.830200000000001</v>
      </c>
      <c r="HK503">
        <v>10.849500000000001</v>
      </c>
      <c r="HL503">
        <v>65.749899999999997</v>
      </c>
      <c r="HM503">
        <v>0</v>
      </c>
      <c r="HN503">
        <v>18.723800000000001</v>
      </c>
      <c r="HO503">
        <v>116.29</v>
      </c>
      <c r="HP503">
        <v>12.648999999999999</v>
      </c>
      <c r="HQ503">
        <v>96.060699999999997</v>
      </c>
      <c r="HR503">
        <v>99.676699999999997</v>
      </c>
    </row>
    <row r="504" spans="1:226" x14ac:dyDescent="0.2">
      <c r="A504">
        <v>488</v>
      </c>
      <c r="B504">
        <v>1657298652</v>
      </c>
      <c r="C504">
        <v>7047.5</v>
      </c>
      <c r="D504" t="s">
        <v>1340</v>
      </c>
      <c r="E504" t="s">
        <v>1341</v>
      </c>
      <c r="F504">
        <v>5</v>
      </c>
      <c r="G504" t="s">
        <v>1302</v>
      </c>
      <c r="H504" t="s">
        <v>354</v>
      </c>
      <c r="I504">
        <v>1657298644.17857</v>
      </c>
      <c r="J504">
        <f t="shared" si="238"/>
        <v>1.2397460237490901E-2</v>
      </c>
      <c r="K504">
        <f t="shared" si="239"/>
        <v>12.3974602374909</v>
      </c>
      <c r="L504">
        <f t="shared" si="240"/>
        <v>12.506337265483303</v>
      </c>
      <c r="M504">
        <f t="shared" si="241"/>
        <v>164.71935714285701</v>
      </c>
      <c r="N504">
        <f t="shared" si="242"/>
        <v>123.75233596562832</v>
      </c>
      <c r="O504">
        <f t="shared" si="243"/>
        <v>9.1526858778884943</v>
      </c>
      <c r="P504">
        <f t="shared" si="244"/>
        <v>12.182594552033626</v>
      </c>
      <c r="Q504">
        <f t="shared" si="245"/>
        <v>0.61331914546388366</v>
      </c>
      <c r="R504">
        <f t="shared" si="246"/>
        <v>2.9377371768771403</v>
      </c>
      <c r="S504">
        <f t="shared" si="247"/>
        <v>0.55006202315028196</v>
      </c>
      <c r="T504">
        <f t="shared" si="248"/>
        <v>0.34892689356447243</v>
      </c>
      <c r="U504">
        <f t="shared" si="249"/>
        <v>321.51466518409597</v>
      </c>
      <c r="V504">
        <f t="shared" si="250"/>
        <v>23.388245438659972</v>
      </c>
      <c r="W504">
        <f t="shared" si="251"/>
        <v>25.024907142857099</v>
      </c>
      <c r="X504">
        <f t="shared" si="252"/>
        <v>3.1844022889225254</v>
      </c>
      <c r="Y504">
        <f t="shared" si="253"/>
        <v>50.257319361410509</v>
      </c>
      <c r="Z504">
        <f t="shared" si="254"/>
        <v>1.5710667797760451</v>
      </c>
      <c r="AA504">
        <f t="shared" si="255"/>
        <v>3.1260457177952277</v>
      </c>
      <c r="AB504">
        <f t="shared" si="256"/>
        <v>1.6133355091464803</v>
      </c>
      <c r="AC504">
        <f t="shared" si="257"/>
        <v>-546.72799647334875</v>
      </c>
      <c r="AD504">
        <f t="shared" si="258"/>
        <v>-49.086266064535444</v>
      </c>
      <c r="AE504">
        <f t="shared" si="259"/>
        <v>-3.5297051571053117</v>
      </c>
      <c r="AF504">
        <f t="shared" si="260"/>
        <v>-277.82930251089351</v>
      </c>
      <c r="AG504">
        <f t="shared" si="261"/>
        <v>-14.377077261898616</v>
      </c>
      <c r="AH504">
        <f t="shared" si="262"/>
        <v>12.530206972253328</v>
      </c>
      <c r="AI504">
        <f t="shared" si="263"/>
        <v>12.506337265483303</v>
      </c>
      <c r="AJ504">
        <v>142.39609173922901</v>
      </c>
      <c r="AK504">
        <v>145.74323636363599</v>
      </c>
      <c r="AL504">
        <v>-3.0789688724235602</v>
      </c>
      <c r="AM504">
        <v>66.283877224527004</v>
      </c>
      <c r="AN504">
        <f t="shared" si="264"/>
        <v>12.3974602374909</v>
      </c>
      <c r="AO504">
        <v>12.693627125409799</v>
      </c>
      <c r="AP504">
        <v>21.192998181818201</v>
      </c>
      <c r="AQ504">
        <v>-9.3654809131065702E-3</v>
      </c>
      <c r="AR504">
        <v>78.748798932797598</v>
      </c>
      <c r="AS504">
        <v>17</v>
      </c>
      <c r="AT504">
        <v>3</v>
      </c>
      <c r="AU504">
        <f t="shared" si="265"/>
        <v>1</v>
      </c>
      <c r="AV504">
        <f t="shared" si="266"/>
        <v>0</v>
      </c>
      <c r="AW504">
        <f t="shared" si="267"/>
        <v>39340.251410339712</v>
      </c>
      <c r="AX504">
        <f t="shared" si="268"/>
        <v>1999.9949999999999</v>
      </c>
      <c r="AY504">
        <f t="shared" si="269"/>
        <v>1681.1955218570445</v>
      </c>
      <c r="AZ504">
        <f t="shared" si="270"/>
        <v>0.8405998624281783</v>
      </c>
      <c r="BA504">
        <f t="shared" si="271"/>
        <v>0.16075773448638422</v>
      </c>
      <c r="BB504">
        <v>3.484</v>
      </c>
      <c r="BC504">
        <v>0.5</v>
      </c>
      <c r="BD504" t="s">
        <v>355</v>
      </c>
      <c r="BE504">
        <v>2</v>
      </c>
      <c r="BF504" t="b">
        <v>1</v>
      </c>
      <c r="BG504">
        <v>1657298644.17857</v>
      </c>
      <c r="BH504">
        <v>164.71935714285701</v>
      </c>
      <c r="BI504">
        <v>156.13967857142899</v>
      </c>
      <c r="BJ504">
        <v>21.2422</v>
      </c>
      <c r="BK504">
        <v>12.6967142857143</v>
      </c>
      <c r="BL504">
        <v>162.694607142857</v>
      </c>
      <c r="BM504">
        <v>21.010192857142901</v>
      </c>
      <c r="BN504">
        <v>500.005607142857</v>
      </c>
      <c r="BO504">
        <v>73.859714285714304</v>
      </c>
      <c r="BP504">
        <v>9.9987617857142802E-2</v>
      </c>
      <c r="BQ504">
        <v>24.714978571428599</v>
      </c>
      <c r="BR504">
        <v>25.024907142857099</v>
      </c>
      <c r="BS504">
        <v>999.9</v>
      </c>
      <c r="BT504">
        <v>0</v>
      </c>
      <c r="BU504">
        <v>0</v>
      </c>
      <c r="BV504">
        <v>9996.1771428571392</v>
      </c>
      <c r="BW504">
        <v>0</v>
      </c>
      <c r="BX504">
        <v>1405.71392857143</v>
      </c>
      <c r="BY504">
        <v>8.5795957142857109</v>
      </c>
      <c r="BZ504">
        <v>168.29467857142899</v>
      </c>
      <c r="CA504">
        <v>158.14785714285699</v>
      </c>
      <c r="CB504">
        <v>8.5454907142857106</v>
      </c>
      <c r="CC504">
        <v>156.13967857142899</v>
      </c>
      <c r="CD504">
        <v>12.6967142857143</v>
      </c>
      <c r="CE504">
        <v>1.56894321428571</v>
      </c>
      <c r="CF504">
        <v>0.93777542857142904</v>
      </c>
      <c r="CG504">
        <v>13.6571071428571</v>
      </c>
      <c r="CH504">
        <v>5.9838646428571396</v>
      </c>
      <c r="CI504">
        <v>1999.9949999999999</v>
      </c>
      <c r="CJ504">
        <v>0.98000242857142805</v>
      </c>
      <c r="CK504">
        <v>1.9997257142857099E-2</v>
      </c>
      <c r="CL504">
        <v>0</v>
      </c>
      <c r="CM504">
        <v>2.5901749999999999</v>
      </c>
      <c r="CN504">
        <v>0</v>
      </c>
      <c r="CO504">
        <v>11061.089285714301</v>
      </c>
      <c r="CP504">
        <v>16705.385714285701</v>
      </c>
      <c r="CQ504">
        <v>46.564250000000001</v>
      </c>
      <c r="CR504">
        <v>49.222999999999999</v>
      </c>
      <c r="CS504">
        <v>47.818750000000001</v>
      </c>
      <c r="CT504">
        <v>47.399357142857099</v>
      </c>
      <c r="CU504">
        <v>45.7455</v>
      </c>
      <c r="CV504">
        <v>1960.00357142857</v>
      </c>
      <c r="CW504">
        <v>39.990714285714297</v>
      </c>
      <c r="CX504">
        <v>0</v>
      </c>
      <c r="CY504">
        <v>1651537926.9000001</v>
      </c>
      <c r="CZ504">
        <v>0</v>
      </c>
      <c r="DA504">
        <v>1657298120.5</v>
      </c>
      <c r="DB504" t="s">
        <v>1303</v>
      </c>
      <c r="DC504">
        <v>1657298120.5</v>
      </c>
      <c r="DD504">
        <v>1657298120.5</v>
      </c>
      <c r="DE504">
        <v>1</v>
      </c>
      <c r="DF504">
        <v>1.391</v>
      </c>
      <c r="DG504">
        <v>3.5000000000000003E-2</v>
      </c>
      <c r="DH504">
        <v>2.39</v>
      </c>
      <c r="DI504">
        <v>0.104</v>
      </c>
      <c r="DJ504">
        <v>419</v>
      </c>
      <c r="DK504">
        <v>18</v>
      </c>
      <c r="DL504">
        <v>0.11</v>
      </c>
      <c r="DM504">
        <v>0.02</v>
      </c>
      <c r="DN504">
        <v>7.5803870731707299</v>
      </c>
      <c r="DO504">
        <v>19.063242648083602</v>
      </c>
      <c r="DP504">
        <v>1.88491289477498</v>
      </c>
      <c r="DQ504">
        <v>0</v>
      </c>
      <c r="DR504">
        <v>8.56033024390244</v>
      </c>
      <c r="DS504">
        <v>-0.29311066202091202</v>
      </c>
      <c r="DT504">
        <v>2.9139993512211498E-2</v>
      </c>
      <c r="DU504">
        <v>0</v>
      </c>
      <c r="DV504">
        <v>0</v>
      </c>
      <c r="DW504">
        <v>2</v>
      </c>
      <c r="DX504" t="s">
        <v>357</v>
      </c>
      <c r="DY504">
        <v>2.8357199999999998</v>
      </c>
      <c r="DZ504">
        <v>2.7162999999999999</v>
      </c>
      <c r="EA504">
        <v>2.8922099999999999E-2</v>
      </c>
      <c r="EB504">
        <v>2.7265500000000002E-2</v>
      </c>
      <c r="EC504">
        <v>7.6866199999999996E-2</v>
      </c>
      <c r="ED504">
        <v>5.2921500000000003E-2</v>
      </c>
      <c r="EE504">
        <v>27197.200000000001</v>
      </c>
      <c r="EF504">
        <v>23712.1</v>
      </c>
      <c r="EG504">
        <v>25089.599999999999</v>
      </c>
      <c r="EH504">
        <v>23756.3</v>
      </c>
      <c r="EI504">
        <v>39574.800000000003</v>
      </c>
      <c r="EJ504">
        <v>37261.699999999997</v>
      </c>
      <c r="EK504">
        <v>45400.7</v>
      </c>
      <c r="EL504">
        <v>42404.7</v>
      </c>
      <c r="EM504">
        <v>1.75935</v>
      </c>
      <c r="EN504">
        <v>2.07063</v>
      </c>
      <c r="EO504">
        <v>-2.97837E-2</v>
      </c>
      <c r="EP504">
        <v>0</v>
      </c>
      <c r="EQ504">
        <v>25.483699999999999</v>
      </c>
      <c r="ER504">
        <v>999.9</v>
      </c>
      <c r="ES504">
        <v>33.061</v>
      </c>
      <c r="ET504">
        <v>38.591999999999999</v>
      </c>
      <c r="EU504">
        <v>30.765599999999999</v>
      </c>
      <c r="EV504">
        <v>53.563099999999999</v>
      </c>
      <c r="EW504">
        <v>36.959099999999999</v>
      </c>
      <c r="EX504">
        <v>2</v>
      </c>
      <c r="EY504">
        <v>0.24703</v>
      </c>
      <c r="EZ504">
        <v>7.6019600000000001</v>
      </c>
      <c r="FA504">
        <v>20.081099999999999</v>
      </c>
      <c r="FB504">
        <v>5.2339099999999998</v>
      </c>
      <c r="FC504">
        <v>11.992000000000001</v>
      </c>
      <c r="FD504">
        <v>4.9562499999999998</v>
      </c>
      <c r="FE504">
        <v>3.3039999999999998</v>
      </c>
      <c r="FF504">
        <v>9999</v>
      </c>
      <c r="FG504">
        <v>5235.2</v>
      </c>
      <c r="FH504">
        <v>330.2</v>
      </c>
      <c r="FI504">
        <v>9999</v>
      </c>
      <c r="FJ504">
        <v>1.8681300000000001</v>
      </c>
      <c r="FK504">
        <v>1.86391</v>
      </c>
      <c r="FL504">
        <v>1.87134</v>
      </c>
      <c r="FM504">
        <v>1.86249</v>
      </c>
      <c r="FN504">
        <v>1.8618600000000001</v>
      </c>
      <c r="FO504">
        <v>1.8681300000000001</v>
      </c>
      <c r="FP504">
        <v>1.8583499999999999</v>
      </c>
      <c r="FQ504">
        <v>1.8646</v>
      </c>
      <c r="FR504">
        <v>5</v>
      </c>
      <c r="FS504">
        <v>0</v>
      </c>
      <c r="FT504">
        <v>0</v>
      </c>
      <c r="FU504">
        <v>0</v>
      </c>
      <c r="FV504" t="s">
        <v>358</v>
      </c>
      <c r="FW504" t="s">
        <v>359</v>
      </c>
      <c r="FX504" t="s">
        <v>360</v>
      </c>
      <c r="FY504" t="s">
        <v>360</v>
      </c>
      <c r="FZ504" t="s">
        <v>360</v>
      </c>
      <c r="GA504" t="s">
        <v>360</v>
      </c>
      <c r="GB504">
        <v>0</v>
      </c>
      <c r="GC504">
        <v>100</v>
      </c>
      <c r="GD504">
        <v>100</v>
      </c>
      <c r="GE504">
        <v>1.982</v>
      </c>
      <c r="GF504">
        <v>0.22969999999999999</v>
      </c>
      <c r="GG504">
        <v>1.69722047777806</v>
      </c>
      <c r="GH504">
        <v>2.2958890734485699E-3</v>
      </c>
      <c r="GI504">
        <v>-1.86257123826648E-6</v>
      </c>
      <c r="GJ504">
        <v>8.2594232886446805E-10</v>
      </c>
      <c r="GK504">
        <v>-6.6265696054409004E-2</v>
      </c>
      <c r="GL504">
        <v>-3.7577424899751702E-2</v>
      </c>
      <c r="GM504">
        <v>3.3046140057118702E-3</v>
      </c>
      <c r="GN504">
        <v>-3.9997718568980099E-5</v>
      </c>
      <c r="GO504">
        <v>3</v>
      </c>
      <c r="GP504">
        <v>2332</v>
      </c>
      <c r="GQ504">
        <v>2</v>
      </c>
      <c r="GR504">
        <v>24</v>
      </c>
      <c r="GS504">
        <v>8.9</v>
      </c>
      <c r="GT504">
        <v>8.9</v>
      </c>
      <c r="GU504">
        <v>0.49804700000000002</v>
      </c>
      <c r="GV504">
        <v>2.4609399999999999</v>
      </c>
      <c r="GW504">
        <v>1.9982899999999999</v>
      </c>
      <c r="GX504">
        <v>2.7038600000000002</v>
      </c>
      <c r="GY504">
        <v>2.0935100000000002</v>
      </c>
      <c r="GZ504">
        <v>2.3999000000000001</v>
      </c>
      <c r="HA504">
        <v>43.6721</v>
      </c>
      <c r="HB504">
        <v>14.9026</v>
      </c>
      <c r="HC504">
        <v>18</v>
      </c>
      <c r="HD504">
        <v>427.399</v>
      </c>
      <c r="HE504">
        <v>630.41200000000003</v>
      </c>
      <c r="HF504">
        <v>18.712900000000001</v>
      </c>
      <c r="HG504">
        <v>30.380299999999998</v>
      </c>
      <c r="HH504">
        <v>30.0017</v>
      </c>
      <c r="HI504">
        <v>29.851900000000001</v>
      </c>
      <c r="HJ504">
        <v>29.8492</v>
      </c>
      <c r="HK504">
        <v>9.9902499999999996</v>
      </c>
      <c r="HL504">
        <v>65.749899999999997</v>
      </c>
      <c r="HM504">
        <v>0</v>
      </c>
      <c r="HN504">
        <v>18.722300000000001</v>
      </c>
      <c r="HO504">
        <v>96.192899999999995</v>
      </c>
      <c r="HP504">
        <v>12.648999999999999</v>
      </c>
      <c r="HQ504">
        <v>96.055999999999997</v>
      </c>
      <c r="HR504">
        <v>99.673400000000001</v>
      </c>
    </row>
    <row r="505" spans="1:226" x14ac:dyDescent="0.2">
      <c r="A505">
        <v>489</v>
      </c>
      <c r="B505">
        <v>1657298657.5</v>
      </c>
      <c r="C505">
        <v>7053</v>
      </c>
      <c r="D505" t="s">
        <v>1342</v>
      </c>
      <c r="E505" t="s">
        <v>1343</v>
      </c>
      <c r="F505">
        <v>5</v>
      </c>
      <c r="G505" t="s">
        <v>1302</v>
      </c>
      <c r="H505" t="s">
        <v>354</v>
      </c>
      <c r="I505">
        <v>1657298649.75</v>
      </c>
      <c r="J505">
        <f t="shared" si="238"/>
        <v>1.2432734229133343E-2</v>
      </c>
      <c r="K505">
        <f t="shared" si="239"/>
        <v>12.432734229133343</v>
      </c>
      <c r="L505">
        <f t="shared" si="240"/>
        <v>10.903735689820206</v>
      </c>
      <c r="M505">
        <f t="shared" si="241"/>
        <v>147.927071428571</v>
      </c>
      <c r="N505">
        <f t="shared" si="242"/>
        <v>112.18832415142745</v>
      </c>
      <c r="O505">
        <f t="shared" si="243"/>
        <v>8.2975013903003205</v>
      </c>
      <c r="P505">
        <f t="shared" si="244"/>
        <v>10.940756002245756</v>
      </c>
      <c r="Q505">
        <f t="shared" si="245"/>
        <v>0.61605362319259249</v>
      </c>
      <c r="R505">
        <f t="shared" si="246"/>
        <v>2.9374091835741192</v>
      </c>
      <c r="S505">
        <f t="shared" si="247"/>
        <v>0.55225617797829318</v>
      </c>
      <c r="T505">
        <f t="shared" si="248"/>
        <v>0.35033988135627087</v>
      </c>
      <c r="U505">
        <f t="shared" si="249"/>
        <v>321.51360203571357</v>
      </c>
      <c r="V505">
        <f t="shared" si="250"/>
        <v>23.346735609148034</v>
      </c>
      <c r="W505">
        <f t="shared" si="251"/>
        <v>25.003071428571399</v>
      </c>
      <c r="X505">
        <f t="shared" si="252"/>
        <v>3.1802598857071107</v>
      </c>
      <c r="Y505">
        <f t="shared" si="253"/>
        <v>50.277246664585583</v>
      </c>
      <c r="Z505">
        <f t="shared" si="254"/>
        <v>1.5686712313161331</v>
      </c>
      <c r="AA505">
        <f t="shared" si="255"/>
        <v>3.1200420376660714</v>
      </c>
      <c r="AB505">
        <f t="shared" si="256"/>
        <v>1.6115886543909776</v>
      </c>
      <c r="AC505">
        <f t="shared" si="257"/>
        <v>-548.28357950478039</v>
      </c>
      <c r="AD505">
        <f t="shared" si="258"/>
        <v>-50.717565959156758</v>
      </c>
      <c r="AE505">
        <f t="shared" si="259"/>
        <v>-3.6464244090880498</v>
      </c>
      <c r="AF505">
        <f t="shared" si="260"/>
        <v>-281.13396783731162</v>
      </c>
      <c r="AG505">
        <f t="shared" si="261"/>
        <v>-16.527399099296726</v>
      </c>
      <c r="AH505">
        <f t="shared" si="262"/>
        <v>12.48949017953848</v>
      </c>
      <c r="AI505">
        <f t="shared" si="263"/>
        <v>10.903735689820206</v>
      </c>
      <c r="AJ505">
        <v>124.251524938545</v>
      </c>
      <c r="AK505">
        <v>128.75865454545499</v>
      </c>
      <c r="AL505">
        <v>-3.0859088585765901</v>
      </c>
      <c r="AM505">
        <v>66.283877224527004</v>
      </c>
      <c r="AN505">
        <f t="shared" si="264"/>
        <v>12.432734229133343</v>
      </c>
      <c r="AO505">
        <v>12.687804532477401</v>
      </c>
      <c r="AP505">
        <v>21.174203030303001</v>
      </c>
      <c r="AQ505">
        <v>-1.4399548321530401E-3</v>
      </c>
      <c r="AR505">
        <v>78.748798932797598</v>
      </c>
      <c r="AS505">
        <v>17</v>
      </c>
      <c r="AT505">
        <v>3</v>
      </c>
      <c r="AU505">
        <f t="shared" si="265"/>
        <v>1</v>
      </c>
      <c r="AV505">
        <f t="shared" si="266"/>
        <v>0</v>
      </c>
      <c r="AW505">
        <f t="shared" si="267"/>
        <v>39338.434554549451</v>
      </c>
      <c r="AX505">
        <f t="shared" si="268"/>
        <v>1999.98821428571</v>
      </c>
      <c r="AY505">
        <f t="shared" si="269"/>
        <v>1681.1898321428534</v>
      </c>
      <c r="AZ505">
        <f t="shared" si="270"/>
        <v>0.84059986960637445</v>
      </c>
      <c r="BA505">
        <f t="shared" si="271"/>
        <v>0.16075774834030271</v>
      </c>
      <c r="BB505">
        <v>3.484</v>
      </c>
      <c r="BC505">
        <v>0.5</v>
      </c>
      <c r="BD505" t="s">
        <v>355</v>
      </c>
      <c r="BE505">
        <v>2</v>
      </c>
      <c r="BF505" t="b">
        <v>1</v>
      </c>
      <c r="BG505">
        <v>1657298649.75</v>
      </c>
      <c r="BH505">
        <v>147.927071428571</v>
      </c>
      <c r="BI505">
        <v>137.69821428571399</v>
      </c>
      <c r="BJ505">
        <v>21.209589285714301</v>
      </c>
      <c r="BK505">
        <v>12.691553571428599</v>
      </c>
      <c r="BL505">
        <v>145.932214285714</v>
      </c>
      <c r="BM505">
        <v>20.979089285714299</v>
      </c>
      <c r="BN505">
        <v>500.00357142857098</v>
      </c>
      <c r="BO505">
        <v>73.860492857142802</v>
      </c>
      <c r="BP505">
        <v>9.9978992857142901E-2</v>
      </c>
      <c r="BQ505">
        <v>24.682807142857101</v>
      </c>
      <c r="BR505">
        <v>25.003071428571399</v>
      </c>
      <c r="BS505">
        <v>999.9</v>
      </c>
      <c r="BT505">
        <v>0</v>
      </c>
      <c r="BU505">
        <v>0</v>
      </c>
      <c r="BV505">
        <v>9994.4599999999991</v>
      </c>
      <c r="BW505">
        <v>0</v>
      </c>
      <c r="BX505">
        <v>1406.075</v>
      </c>
      <c r="BY505">
        <v>10.228707500000001</v>
      </c>
      <c r="BZ505">
        <v>151.13282142857099</v>
      </c>
      <c r="CA505">
        <v>139.46850000000001</v>
      </c>
      <c r="CB505">
        <v>8.5180389285714302</v>
      </c>
      <c r="CC505">
        <v>137.69821428571399</v>
      </c>
      <c r="CD505">
        <v>12.691553571428599</v>
      </c>
      <c r="CE505">
        <v>1.5665514285714299</v>
      </c>
      <c r="CF505">
        <v>0.93740421428571397</v>
      </c>
      <c r="CG505">
        <v>13.633653571428599</v>
      </c>
      <c r="CH505">
        <v>5.9781385714285697</v>
      </c>
      <c r="CI505">
        <v>1999.98821428571</v>
      </c>
      <c r="CJ505">
        <v>0.98000242857142805</v>
      </c>
      <c r="CK505">
        <v>1.9997257142857099E-2</v>
      </c>
      <c r="CL505">
        <v>0</v>
      </c>
      <c r="CM505">
        <v>2.5687178571428602</v>
      </c>
      <c r="CN505">
        <v>0</v>
      </c>
      <c r="CO505">
        <v>11057.810714285701</v>
      </c>
      <c r="CP505">
        <v>16705.335714285698</v>
      </c>
      <c r="CQ505">
        <v>46.582250000000002</v>
      </c>
      <c r="CR505">
        <v>49.2587857142857</v>
      </c>
      <c r="CS505">
        <v>47.841250000000002</v>
      </c>
      <c r="CT505">
        <v>47.435000000000002</v>
      </c>
      <c r="CU505">
        <v>45.767714285714298</v>
      </c>
      <c r="CV505">
        <v>1959.99714285714</v>
      </c>
      <c r="CW505">
        <v>39.991071428571402</v>
      </c>
      <c r="CX505">
        <v>0</v>
      </c>
      <c r="CY505">
        <v>1651537932.3</v>
      </c>
      <c r="CZ505">
        <v>0</v>
      </c>
      <c r="DA505">
        <v>1657298120.5</v>
      </c>
      <c r="DB505" t="s">
        <v>1303</v>
      </c>
      <c r="DC505">
        <v>1657298120.5</v>
      </c>
      <c r="DD505">
        <v>1657298120.5</v>
      </c>
      <c r="DE505">
        <v>1</v>
      </c>
      <c r="DF505">
        <v>1.391</v>
      </c>
      <c r="DG505">
        <v>3.5000000000000003E-2</v>
      </c>
      <c r="DH505">
        <v>2.39</v>
      </c>
      <c r="DI505">
        <v>0.104</v>
      </c>
      <c r="DJ505">
        <v>419</v>
      </c>
      <c r="DK505">
        <v>18</v>
      </c>
      <c r="DL505">
        <v>0.11</v>
      </c>
      <c r="DM505">
        <v>0.02</v>
      </c>
      <c r="DN505">
        <v>9.0973802439024407</v>
      </c>
      <c r="DO505">
        <v>17.832315679442502</v>
      </c>
      <c r="DP505">
        <v>1.7642434349940099</v>
      </c>
      <c r="DQ505">
        <v>0</v>
      </c>
      <c r="DR505">
        <v>8.5365056097560998</v>
      </c>
      <c r="DS505">
        <v>-0.30401519163763202</v>
      </c>
      <c r="DT505">
        <v>3.02369138030904E-2</v>
      </c>
      <c r="DU505">
        <v>0</v>
      </c>
      <c r="DV505">
        <v>0</v>
      </c>
      <c r="DW505">
        <v>2</v>
      </c>
      <c r="DX505" t="s">
        <v>357</v>
      </c>
      <c r="DY505">
        <v>2.83561</v>
      </c>
      <c r="DZ505">
        <v>2.7166000000000001</v>
      </c>
      <c r="EA505">
        <v>2.5654400000000001E-2</v>
      </c>
      <c r="EB505">
        <v>2.3593599999999999E-2</v>
      </c>
      <c r="EC505">
        <v>7.6813500000000007E-2</v>
      </c>
      <c r="ED505">
        <v>5.2892500000000002E-2</v>
      </c>
      <c r="EE505">
        <v>27286.2</v>
      </c>
      <c r="EF505">
        <v>23800.6</v>
      </c>
      <c r="EG505">
        <v>25087.5</v>
      </c>
      <c r="EH505">
        <v>23755.5</v>
      </c>
      <c r="EI505">
        <v>39574.800000000003</v>
      </c>
      <c r="EJ505">
        <v>37261.300000000003</v>
      </c>
      <c r="EK505">
        <v>45398.2</v>
      </c>
      <c r="EL505">
        <v>42403</v>
      </c>
      <c r="EM505">
        <v>1.7591000000000001</v>
      </c>
      <c r="EN505">
        <v>2.0702500000000001</v>
      </c>
      <c r="EO505">
        <v>-3.14042E-2</v>
      </c>
      <c r="EP505">
        <v>0</v>
      </c>
      <c r="EQ505">
        <v>25.474799999999998</v>
      </c>
      <c r="ER505">
        <v>999.9</v>
      </c>
      <c r="ES505">
        <v>33.036000000000001</v>
      </c>
      <c r="ET505">
        <v>38.601999999999997</v>
      </c>
      <c r="EU505">
        <v>30.760100000000001</v>
      </c>
      <c r="EV505">
        <v>52.883099999999999</v>
      </c>
      <c r="EW505">
        <v>36.967100000000002</v>
      </c>
      <c r="EX505">
        <v>2</v>
      </c>
      <c r="EY505">
        <v>0.24800800000000001</v>
      </c>
      <c r="EZ505">
        <v>5.8086599999999997</v>
      </c>
      <c r="FA505">
        <v>20.135000000000002</v>
      </c>
      <c r="FB505">
        <v>5.2328599999999996</v>
      </c>
      <c r="FC505">
        <v>11.992000000000001</v>
      </c>
      <c r="FD505">
        <v>4.9561500000000001</v>
      </c>
      <c r="FE505">
        <v>3.3039499999999999</v>
      </c>
      <c r="FF505">
        <v>9999</v>
      </c>
      <c r="FG505">
        <v>5235.2</v>
      </c>
      <c r="FH505">
        <v>330.2</v>
      </c>
      <c r="FI505">
        <v>9999</v>
      </c>
      <c r="FJ505">
        <v>1.86818</v>
      </c>
      <c r="FK505">
        <v>1.8639699999999999</v>
      </c>
      <c r="FL505">
        <v>1.8713900000000001</v>
      </c>
      <c r="FM505">
        <v>1.8625400000000001</v>
      </c>
      <c r="FN505">
        <v>1.8618399999999999</v>
      </c>
      <c r="FO505">
        <v>1.86819</v>
      </c>
      <c r="FP505">
        <v>1.85839</v>
      </c>
      <c r="FQ505">
        <v>1.8646199999999999</v>
      </c>
      <c r="FR505">
        <v>5</v>
      </c>
      <c r="FS505">
        <v>0</v>
      </c>
      <c r="FT505">
        <v>0</v>
      </c>
      <c r="FU505">
        <v>0</v>
      </c>
      <c r="FV505" t="s">
        <v>358</v>
      </c>
      <c r="FW505" t="s">
        <v>359</v>
      </c>
      <c r="FX505" t="s">
        <v>360</v>
      </c>
      <c r="FY505" t="s">
        <v>360</v>
      </c>
      <c r="FZ505" t="s">
        <v>360</v>
      </c>
      <c r="GA505" t="s">
        <v>360</v>
      </c>
      <c r="GB505">
        <v>0</v>
      </c>
      <c r="GC505">
        <v>100</v>
      </c>
      <c r="GD505">
        <v>100</v>
      </c>
      <c r="GE505">
        <v>1.952</v>
      </c>
      <c r="GF505">
        <v>0.22869999999999999</v>
      </c>
      <c r="GG505">
        <v>1.69722047777806</v>
      </c>
      <c r="GH505">
        <v>2.2958890734485699E-3</v>
      </c>
      <c r="GI505">
        <v>-1.86257123826648E-6</v>
      </c>
      <c r="GJ505">
        <v>8.2594232886446805E-10</v>
      </c>
      <c r="GK505">
        <v>-6.6265696054409004E-2</v>
      </c>
      <c r="GL505">
        <v>-3.7577424899751702E-2</v>
      </c>
      <c r="GM505">
        <v>3.3046140057118702E-3</v>
      </c>
      <c r="GN505">
        <v>-3.9997718568980099E-5</v>
      </c>
      <c r="GO505">
        <v>3</v>
      </c>
      <c r="GP505">
        <v>2332</v>
      </c>
      <c r="GQ505">
        <v>2</v>
      </c>
      <c r="GR505">
        <v>24</v>
      </c>
      <c r="GS505">
        <v>8.9</v>
      </c>
      <c r="GT505">
        <v>8.9</v>
      </c>
      <c r="GU505">
        <v>0.44555699999999998</v>
      </c>
      <c r="GV505">
        <v>2.4645999999999999</v>
      </c>
      <c r="GW505">
        <v>1.9982899999999999</v>
      </c>
      <c r="GX505">
        <v>2.7038600000000002</v>
      </c>
      <c r="GY505">
        <v>2.0935100000000002</v>
      </c>
      <c r="GZ505">
        <v>2.4011200000000001</v>
      </c>
      <c r="HA505">
        <v>43.6721</v>
      </c>
      <c r="HB505">
        <v>15.016400000000001</v>
      </c>
      <c r="HC505">
        <v>18</v>
      </c>
      <c r="HD505">
        <v>427.41500000000002</v>
      </c>
      <c r="HE505">
        <v>630.37800000000004</v>
      </c>
      <c r="HF505">
        <v>18.725999999999999</v>
      </c>
      <c r="HG505">
        <v>30.409300000000002</v>
      </c>
      <c r="HH505">
        <v>30.001100000000001</v>
      </c>
      <c r="HI505">
        <v>29.875299999999999</v>
      </c>
      <c r="HJ505">
        <v>29.873899999999999</v>
      </c>
      <c r="HK505">
        <v>8.86754</v>
      </c>
      <c r="HL505">
        <v>66.027199999999993</v>
      </c>
      <c r="HM505">
        <v>0</v>
      </c>
      <c r="HN505">
        <v>19.602399999999999</v>
      </c>
      <c r="HO505">
        <v>82.787599999999998</v>
      </c>
      <c r="HP505">
        <v>12.5787</v>
      </c>
      <c r="HQ505">
        <v>96.049700000000001</v>
      </c>
      <c r="HR505">
        <v>99.669600000000003</v>
      </c>
    </row>
    <row r="506" spans="1:226" x14ac:dyDescent="0.2">
      <c r="A506">
        <v>490</v>
      </c>
      <c r="B506">
        <v>1657298662.5</v>
      </c>
      <c r="C506">
        <v>7058</v>
      </c>
      <c r="D506" t="s">
        <v>1344</v>
      </c>
      <c r="E506" t="s">
        <v>1345</v>
      </c>
      <c r="F506">
        <v>5</v>
      </c>
      <c r="G506" t="s">
        <v>1302</v>
      </c>
      <c r="H506" t="s">
        <v>354</v>
      </c>
      <c r="I506">
        <v>1657298655.0185201</v>
      </c>
      <c r="J506">
        <f t="shared" si="238"/>
        <v>1.2453813761615331E-2</v>
      </c>
      <c r="K506">
        <f t="shared" si="239"/>
        <v>12.453813761615331</v>
      </c>
      <c r="L506">
        <f t="shared" si="240"/>
        <v>8.7540514112817291</v>
      </c>
      <c r="M506">
        <f t="shared" si="241"/>
        <v>131.98807407407401</v>
      </c>
      <c r="N506">
        <f t="shared" si="242"/>
        <v>102.97940213030944</v>
      </c>
      <c r="O506">
        <f t="shared" si="243"/>
        <v>7.6164620153022291</v>
      </c>
      <c r="P506">
        <f t="shared" si="244"/>
        <v>9.761973092308347</v>
      </c>
      <c r="Q506">
        <f t="shared" si="245"/>
        <v>0.61954433170743661</v>
      </c>
      <c r="R506">
        <f t="shared" si="246"/>
        <v>2.9434029688803696</v>
      </c>
      <c r="S506">
        <f t="shared" si="247"/>
        <v>0.55517900508349516</v>
      </c>
      <c r="T506">
        <f t="shared" si="248"/>
        <v>0.35221095351871162</v>
      </c>
      <c r="U506">
        <f t="shared" si="249"/>
        <v>321.51318000000066</v>
      </c>
      <c r="V506">
        <f t="shared" si="250"/>
        <v>23.315724761382295</v>
      </c>
      <c r="W506">
        <f t="shared" si="251"/>
        <v>24.963822222222198</v>
      </c>
      <c r="X506">
        <f t="shared" si="252"/>
        <v>3.1728258470596922</v>
      </c>
      <c r="Y506">
        <f t="shared" si="253"/>
        <v>50.30436762880359</v>
      </c>
      <c r="Z506">
        <f t="shared" si="254"/>
        <v>1.5668878478649038</v>
      </c>
      <c r="AA506">
        <f t="shared" si="255"/>
        <v>3.1148147203180927</v>
      </c>
      <c r="AB506">
        <f t="shared" si="256"/>
        <v>1.6059379991947884</v>
      </c>
      <c r="AC506">
        <f t="shared" si="257"/>
        <v>-549.21318688723613</v>
      </c>
      <c r="AD506">
        <f t="shared" si="258"/>
        <v>-49.044751629198991</v>
      </c>
      <c r="AE506">
        <f t="shared" si="259"/>
        <v>-3.5177814249520094</v>
      </c>
      <c r="AF506">
        <f t="shared" si="260"/>
        <v>-280.26253994138648</v>
      </c>
      <c r="AG506">
        <f t="shared" si="261"/>
        <v>-18.621789966271532</v>
      </c>
      <c r="AH506">
        <f t="shared" si="262"/>
        <v>12.471297886421777</v>
      </c>
      <c r="AI506">
        <f t="shared" si="263"/>
        <v>8.7540514112817291</v>
      </c>
      <c r="AJ506">
        <v>107.090960734897</v>
      </c>
      <c r="AK506">
        <v>113.201945454545</v>
      </c>
      <c r="AL506">
        <v>-3.1074527099649401</v>
      </c>
      <c r="AM506">
        <v>66.283877224527004</v>
      </c>
      <c r="AN506">
        <f t="shared" si="264"/>
        <v>12.453813761615331</v>
      </c>
      <c r="AO506">
        <v>12.6760387703427</v>
      </c>
      <c r="AP506">
        <v>21.1754127272727</v>
      </c>
      <c r="AQ506">
        <v>-1.09139603443751E-3</v>
      </c>
      <c r="AR506">
        <v>78.748798932797598</v>
      </c>
      <c r="AS506">
        <v>17</v>
      </c>
      <c r="AT506">
        <v>3</v>
      </c>
      <c r="AU506">
        <f t="shared" si="265"/>
        <v>1</v>
      </c>
      <c r="AV506">
        <f t="shared" si="266"/>
        <v>0</v>
      </c>
      <c r="AW506">
        <f t="shared" si="267"/>
        <v>39453.376780788407</v>
      </c>
      <c r="AX506">
        <f t="shared" si="268"/>
        <v>1999.98555555556</v>
      </c>
      <c r="AY506">
        <f t="shared" si="269"/>
        <v>1681.1876000000034</v>
      </c>
      <c r="AZ506">
        <f t="shared" si="270"/>
        <v>0.84059987099906819</v>
      </c>
      <c r="BA506">
        <f t="shared" si="271"/>
        <v>0.16075775102820183</v>
      </c>
      <c r="BB506">
        <v>3.484</v>
      </c>
      <c r="BC506">
        <v>0.5</v>
      </c>
      <c r="BD506" t="s">
        <v>355</v>
      </c>
      <c r="BE506">
        <v>2</v>
      </c>
      <c r="BF506" t="b">
        <v>1</v>
      </c>
      <c r="BG506">
        <v>1657298655.0185201</v>
      </c>
      <c r="BH506">
        <v>131.98807407407401</v>
      </c>
      <c r="BI506">
        <v>120.15912962963</v>
      </c>
      <c r="BJ506">
        <v>21.1853185185185</v>
      </c>
      <c r="BK506">
        <v>12.6792333333333</v>
      </c>
      <c r="BL506">
        <v>130.02225925925899</v>
      </c>
      <c r="BM506">
        <v>20.955937037037</v>
      </c>
      <c r="BN506">
        <v>499.98911111111101</v>
      </c>
      <c r="BO506">
        <v>73.861151851851801</v>
      </c>
      <c r="BP506">
        <v>9.9871981481481506E-2</v>
      </c>
      <c r="BQ506">
        <v>24.654751851851799</v>
      </c>
      <c r="BR506">
        <v>24.963822222222198</v>
      </c>
      <c r="BS506">
        <v>999.9</v>
      </c>
      <c r="BT506">
        <v>0</v>
      </c>
      <c r="BU506">
        <v>0</v>
      </c>
      <c r="BV506">
        <v>10023.8374074074</v>
      </c>
      <c r="BW506">
        <v>0</v>
      </c>
      <c r="BX506">
        <v>1406.7029629629601</v>
      </c>
      <c r="BY506">
        <v>11.8288737037037</v>
      </c>
      <c r="BZ506">
        <v>134.845</v>
      </c>
      <c r="CA506">
        <v>121.70252962963001</v>
      </c>
      <c r="CB506">
        <v>8.5060896296296296</v>
      </c>
      <c r="CC506">
        <v>120.15912962963</v>
      </c>
      <c r="CD506">
        <v>12.6792333333333</v>
      </c>
      <c r="CE506">
        <v>1.56477222222222</v>
      </c>
      <c r="CF506">
        <v>0.936502851851852</v>
      </c>
      <c r="CG506">
        <v>13.6161962962963</v>
      </c>
      <c r="CH506">
        <v>5.9642170370370398</v>
      </c>
      <c r="CI506">
        <v>1999.98555555556</v>
      </c>
      <c r="CJ506">
        <v>0.98000255555555504</v>
      </c>
      <c r="CK506">
        <v>1.9997125925925899E-2</v>
      </c>
      <c r="CL506">
        <v>0</v>
      </c>
      <c r="CM506">
        <v>2.5099407407407401</v>
      </c>
      <c r="CN506">
        <v>0</v>
      </c>
      <c r="CO506">
        <v>11058.637037037</v>
      </c>
      <c r="CP506">
        <v>16705.318518518499</v>
      </c>
      <c r="CQ506">
        <v>46.603999999999999</v>
      </c>
      <c r="CR506">
        <v>49.284444444444397</v>
      </c>
      <c r="CS506">
        <v>47.863333333333301</v>
      </c>
      <c r="CT506">
        <v>47.472000000000001</v>
      </c>
      <c r="CU506">
        <v>45.789037037036998</v>
      </c>
      <c r="CV506">
        <v>1959.99444444444</v>
      </c>
      <c r="CW506">
        <v>39.991111111111103</v>
      </c>
      <c r="CX506">
        <v>0</v>
      </c>
      <c r="CY506">
        <v>1651537937.0999999</v>
      </c>
      <c r="CZ506">
        <v>0</v>
      </c>
      <c r="DA506">
        <v>1657298120.5</v>
      </c>
      <c r="DB506" t="s">
        <v>1303</v>
      </c>
      <c r="DC506">
        <v>1657298120.5</v>
      </c>
      <c r="DD506">
        <v>1657298120.5</v>
      </c>
      <c r="DE506">
        <v>1</v>
      </c>
      <c r="DF506">
        <v>1.391</v>
      </c>
      <c r="DG506">
        <v>3.5000000000000003E-2</v>
      </c>
      <c r="DH506">
        <v>2.39</v>
      </c>
      <c r="DI506">
        <v>0.104</v>
      </c>
      <c r="DJ506">
        <v>419</v>
      </c>
      <c r="DK506">
        <v>18</v>
      </c>
      <c r="DL506">
        <v>0.11</v>
      </c>
      <c r="DM506">
        <v>0.02</v>
      </c>
      <c r="DN506">
        <v>10.9135848780488</v>
      </c>
      <c r="DO506">
        <v>18.091573170731699</v>
      </c>
      <c r="DP506">
        <v>1.7889352336490101</v>
      </c>
      <c r="DQ506">
        <v>0</v>
      </c>
      <c r="DR506">
        <v>8.51653512195122</v>
      </c>
      <c r="DS506">
        <v>-0.14474592334493699</v>
      </c>
      <c r="DT506">
        <v>2.1222013780213499E-2</v>
      </c>
      <c r="DU506">
        <v>0</v>
      </c>
      <c r="DV506">
        <v>0</v>
      </c>
      <c r="DW506">
        <v>2</v>
      </c>
      <c r="DX506" t="s">
        <v>357</v>
      </c>
      <c r="DY506">
        <v>2.8354900000000001</v>
      </c>
      <c r="DZ506">
        <v>2.7171599999999998</v>
      </c>
      <c r="EA506">
        <v>2.2600499999999999E-2</v>
      </c>
      <c r="EB506">
        <v>2.02571E-2</v>
      </c>
      <c r="EC506">
        <v>7.6828300000000002E-2</v>
      </c>
      <c r="ED506">
        <v>5.2723300000000001E-2</v>
      </c>
      <c r="EE506">
        <v>27370.7</v>
      </c>
      <c r="EF506">
        <v>23880.7</v>
      </c>
      <c r="EG506">
        <v>25086.7</v>
      </c>
      <c r="EH506">
        <v>23754.400000000001</v>
      </c>
      <c r="EI506">
        <v>39573.199999999997</v>
      </c>
      <c r="EJ506">
        <v>37266.6</v>
      </c>
      <c r="EK506">
        <v>45397.3</v>
      </c>
      <c r="EL506">
        <v>42401.7</v>
      </c>
      <c r="EM506">
        <v>1.75902</v>
      </c>
      <c r="EN506">
        <v>2.0699700000000001</v>
      </c>
      <c r="EO506">
        <v>-3.5658500000000003E-2</v>
      </c>
      <c r="EP506">
        <v>0</v>
      </c>
      <c r="EQ506">
        <v>25.4709</v>
      </c>
      <c r="ER506">
        <v>999.9</v>
      </c>
      <c r="ES506">
        <v>33.012</v>
      </c>
      <c r="ET506">
        <v>38.601999999999997</v>
      </c>
      <c r="EU506">
        <v>30.741800000000001</v>
      </c>
      <c r="EV506">
        <v>52.5931</v>
      </c>
      <c r="EW506">
        <v>36.971200000000003</v>
      </c>
      <c r="EX506">
        <v>2</v>
      </c>
      <c r="EY506">
        <v>0.234929</v>
      </c>
      <c r="EZ506">
        <v>4.18032</v>
      </c>
      <c r="FA506">
        <v>20.198899999999998</v>
      </c>
      <c r="FB506">
        <v>5.23271</v>
      </c>
      <c r="FC506">
        <v>11.992000000000001</v>
      </c>
      <c r="FD506">
        <v>4.9557500000000001</v>
      </c>
      <c r="FE506">
        <v>3.3039000000000001</v>
      </c>
      <c r="FF506">
        <v>9999</v>
      </c>
      <c r="FG506">
        <v>5235.5</v>
      </c>
      <c r="FH506">
        <v>330.2</v>
      </c>
      <c r="FI506">
        <v>9999</v>
      </c>
      <c r="FJ506">
        <v>1.8682700000000001</v>
      </c>
      <c r="FK506">
        <v>1.8640099999999999</v>
      </c>
      <c r="FL506">
        <v>1.8714299999999999</v>
      </c>
      <c r="FM506">
        <v>1.8626199999999999</v>
      </c>
      <c r="FN506">
        <v>1.86189</v>
      </c>
      <c r="FO506">
        <v>1.86829</v>
      </c>
      <c r="FP506">
        <v>1.8584000000000001</v>
      </c>
      <c r="FQ506">
        <v>1.8646400000000001</v>
      </c>
      <c r="FR506">
        <v>5</v>
      </c>
      <c r="FS506">
        <v>0</v>
      </c>
      <c r="FT506">
        <v>0</v>
      </c>
      <c r="FU506">
        <v>0</v>
      </c>
      <c r="FV506" t="s">
        <v>358</v>
      </c>
      <c r="FW506" t="s">
        <v>359</v>
      </c>
      <c r="FX506" t="s">
        <v>360</v>
      </c>
      <c r="FY506" t="s">
        <v>360</v>
      </c>
      <c r="FZ506" t="s">
        <v>360</v>
      </c>
      <c r="GA506" t="s">
        <v>360</v>
      </c>
      <c r="GB506">
        <v>0</v>
      </c>
      <c r="GC506">
        <v>100</v>
      </c>
      <c r="GD506">
        <v>100</v>
      </c>
      <c r="GE506">
        <v>1.9239999999999999</v>
      </c>
      <c r="GF506">
        <v>0.2291</v>
      </c>
      <c r="GG506">
        <v>1.69722047777806</v>
      </c>
      <c r="GH506">
        <v>2.2958890734485699E-3</v>
      </c>
      <c r="GI506">
        <v>-1.86257123826648E-6</v>
      </c>
      <c r="GJ506">
        <v>8.2594232886446805E-10</v>
      </c>
      <c r="GK506">
        <v>-6.6265696054409004E-2</v>
      </c>
      <c r="GL506">
        <v>-3.7577424899751702E-2</v>
      </c>
      <c r="GM506">
        <v>3.3046140057118702E-3</v>
      </c>
      <c r="GN506">
        <v>-3.9997718568980099E-5</v>
      </c>
      <c r="GO506">
        <v>3</v>
      </c>
      <c r="GP506">
        <v>2332</v>
      </c>
      <c r="GQ506">
        <v>2</v>
      </c>
      <c r="GR506">
        <v>24</v>
      </c>
      <c r="GS506">
        <v>9</v>
      </c>
      <c r="GT506">
        <v>9</v>
      </c>
      <c r="GU506">
        <v>0.39917000000000002</v>
      </c>
      <c r="GV506">
        <v>2.4670399999999999</v>
      </c>
      <c r="GW506">
        <v>1.9982899999999999</v>
      </c>
      <c r="GX506">
        <v>2.7038600000000002</v>
      </c>
      <c r="GY506">
        <v>2.0935100000000002</v>
      </c>
      <c r="GZ506">
        <v>2.3913600000000002</v>
      </c>
      <c r="HA506">
        <v>43.6995</v>
      </c>
      <c r="HB506">
        <v>14.981400000000001</v>
      </c>
      <c r="HC506">
        <v>18</v>
      </c>
      <c r="HD506">
        <v>427.51400000000001</v>
      </c>
      <c r="HE506">
        <v>630.37699999999995</v>
      </c>
      <c r="HF506">
        <v>19.3795</v>
      </c>
      <c r="HG506">
        <v>30.434699999999999</v>
      </c>
      <c r="HH506">
        <v>29.9925</v>
      </c>
      <c r="HI506">
        <v>29.896100000000001</v>
      </c>
      <c r="HJ506">
        <v>29.894300000000001</v>
      </c>
      <c r="HK506">
        <v>7.9465899999999996</v>
      </c>
      <c r="HL506">
        <v>66.027199999999993</v>
      </c>
      <c r="HM506">
        <v>0</v>
      </c>
      <c r="HN506">
        <v>19.649999999999999</v>
      </c>
      <c r="HO506">
        <v>62.241199999999999</v>
      </c>
      <c r="HP506">
        <v>12.5395</v>
      </c>
      <c r="HQ506">
        <v>96.047399999999996</v>
      </c>
      <c r="HR506">
        <v>99.665899999999993</v>
      </c>
    </row>
    <row r="507" spans="1:226" x14ac:dyDescent="0.2">
      <c r="A507">
        <v>491</v>
      </c>
      <c r="B507">
        <v>1657298759.5</v>
      </c>
      <c r="C507">
        <v>7155</v>
      </c>
      <c r="D507" t="s">
        <v>1346</v>
      </c>
      <c r="E507" t="s">
        <v>1347</v>
      </c>
      <c r="F507">
        <v>5</v>
      </c>
      <c r="G507" t="s">
        <v>1302</v>
      </c>
      <c r="H507" t="s">
        <v>354</v>
      </c>
      <c r="I507">
        <v>1657298751.5</v>
      </c>
      <c r="J507">
        <f t="shared" si="238"/>
        <v>1.1936920361549154E-2</v>
      </c>
      <c r="K507">
        <f t="shared" si="239"/>
        <v>11.936920361549154</v>
      </c>
      <c r="L507">
        <f t="shared" si="240"/>
        <v>41.141025306994628</v>
      </c>
      <c r="M507">
        <f t="shared" si="241"/>
        <v>387.27467741935499</v>
      </c>
      <c r="N507">
        <f t="shared" si="242"/>
        <v>251.51280582876333</v>
      </c>
      <c r="O507">
        <f t="shared" si="243"/>
        <v>18.602121443840545</v>
      </c>
      <c r="P507">
        <f t="shared" si="244"/>
        <v>28.643195950761168</v>
      </c>
      <c r="Q507">
        <f t="shared" si="245"/>
        <v>0.57911755626831263</v>
      </c>
      <c r="R507">
        <f t="shared" si="246"/>
        <v>2.9383428876223103</v>
      </c>
      <c r="S507">
        <f t="shared" si="247"/>
        <v>0.52238050968724803</v>
      </c>
      <c r="T507">
        <f t="shared" si="248"/>
        <v>0.33112097261226564</v>
      </c>
      <c r="U507">
        <f t="shared" si="249"/>
        <v>321.5113537741932</v>
      </c>
      <c r="V507">
        <f t="shared" si="250"/>
        <v>23.522229781325553</v>
      </c>
      <c r="W507">
        <f t="shared" si="251"/>
        <v>25.036490322580601</v>
      </c>
      <c r="X507">
        <f t="shared" si="252"/>
        <v>3.1866016207342893</v>
      </c>
      <c r="Y507">
        <f t="shared" si="253"/>
        <v>49.562238890003705</v>
      </c>
      <c r="Z507">
        <f t="shared" si="254"/>
        <v>1.5506453293512725</v>
      </c>
      <c r="AA507">
        <f t="shared" si="255"/>
        <v>3.1286829733271491</v>
      </c>
      <c r="AB507">
        <f t="shared" si="256"/>
        <v>1.6359562913830168</v>
      </c>
      <c r="AC507">
        <f t="shared" si="257"/>
        <v>-526.41818794431765</v>
      </c>
      <c r="AD507">
        <f t="shared" si="258"/>
        <v>-48.695319889982144</v>
      </c>
      <c r="AE507">
        <f t="shared" si="259"/>
        <v>-3.5013241516235456</v>
      </c>
      <c r="AF507">
        <f t="shared" si="260"/>
        <v>-257.10347821173013</v>
      </c>
      <c r="AG507">
        <f t="shared" si="261"/>
        <v>41.039088636295588</v>
      </c>
      <c r="AH507">
        <f t="shared" si="262"/>
        <v>11.978857638552864</v>
      </c>
      <c r="AI507">
        <f t="shared" si="263"/>
        <v>41.141025306994628</v>
      </c>
      <c r="AJ507">
        <v>424.52801200489898</v>
      </c>
      <c r="AK507">
        <v>395.51083030302999</v>
      </c>
      <c r="AL507">
        <v>-5.0690489267112802E-3</v>
      </c>
      <c r="AM507">
        <v>66.283877224527004</v>
      </c>
      <c r="AN507">
        <f t="shared" si="264"/>
        <v>11.936920361549154</v>
      </c>
      <c r="AO507">
        <v>12.819528516044301</v>
      </c>
      <c r="AP507">
        <v>20.9592254545454</v>
      </c>
      <c r="AQ507">
        <v>6.8835674417411805E-4</v>
      </c>
      <c r="AR507">
        <v>78.748798932797598</v>
      </c>
      <c r="AS507">
        <v>18</v>
      </c>
      <c r="AT507">
        <v>4</v>
      </c>
      <c r="AU507">
        <f t="shared" si="265"/>
        <v>1</v>
      </c>
      <c r="AV507">
        <f t="shared" si="266"/>
        <v>0</v>
      </c>
      <c r="AW507">
        <f t="shared" si="267"/>
        <v>39349.648690099864</v>
      </c>
      <c r="AX507">
        <f t="shared" si="268"/>
        <v>1999.97451612903</v>
      </c>
      <c r="AY507">
        <f t="shared" si="269"/>
        <v>1681.178293548385</v>
      </c>
      <c r="AZ507">
        <f t="shared" si="270"/>
        <v>0.84059985764334733</v>
      </c>
      <c r="BA507">
        <f t="shared" si="271"/>
        <v>0.16075772525166046</v>
      </c>
      <c r="BB507">
        <v>3.484</v>
      </c>
      <c r="BC507">
        <v>0.5</v>
      </c>
      <c r="BD507" t="s">
        <v>355</v>
      </c>
      <c r="BE507">
        <v>2</v>
      </c>
      <c r="BF507" t="b">
        <v>1</v>
      </c>
      <c r="BG507">
        <v>1657298751.5</v>
      </c>
      <c r="BH507">
        <v>387.27467741935499</v>
      </c>
      <c r="BI507">
        <v>419.10174193548397</v>
      </c>
      <c r="BJ507">
        <v>20.965735483871001</v>
      </c>
      <c r="BK507">
        <v>12.794251612903199</v>
      </c>
      <c r="BL507">
        <v>384.92248387096799</v>
      </c>
      <c r="BM507">
        <v>20.746406451612899</v>
      </c>
      <c r="BN507">
        <v>500.02361290322602</v>
      </c>
      <c r="BO507">
        <v>73.860912903225795</v>
      </c>
      <c r="BP507">
        <v>0.100018758064516</v>
      </c>
      <c r="BQ507">
        <v>24.729093548387102</v>
      </c>
      <c r="BR507">
        <v>25.036490322580601</v>
      </c>
      <c r="BS507">
        <v>999.9</v>
      </c>
      <c r="BT507">
        <v>0</v>
      </c>
      <c r="BU507">
        <v>0</v>
      </c>
      <c r="BV507">
        <v>9998.9916129032299</v>
      </c>
      <c r="BW507">
        <v>0</v>
      </c>
      <c r="BX507">
        <v>1415.69709677419</v>
      </c>
      <c r="BY507">
        <v>-31.827051612903201</v>
      </c>
      <c r="BZ507">
        <v>395.56812903225801</v>
      </c>
      <c r="CA507">
        <v>424.53335483871001</v>
      </c>
      <c r="CB507">
        <v>8.1714890322580604</v>
      </c>
      <c r="CC507">
        <v>419.10174193548397</v>
      </c>
      <c r="CD507">
        <v>12.794251612903199</v>
      </c>
      <c r="CE507">
        <v>1.54854838709677</v>
      </c>
      <c r="CF507">
        <v>0.94499496774193503</v>
      </c>
      <c r="CG507">
        <v>13.456125806451601</v>
      </c>
      <c r="CH507">
        <v>6.0947938709677398</v>
      </c>
      <c r="CI507">
        <v>1999.97451612903</v>
      </c>
      <c r="CJ507">
        <v>0.98000548387096797</v>
      </c>
      <c r="CK507">
        <v>1.9994100000000001E-2</v>
      </c>
      <c r="CL507">
        <v>0</v>
      </c>
      <c r="CM507">
        <v>2.6203193548387098</v>
      </c>
      <c r="CN507">
        <v>0</v>
      </c>
      <c r="CO507">
        <v>11347.5064516129</v>
      </c>
      <c r="CP507">
        <v>16705.2193548387</v>
      </c>
      <c r="CQ507">
        <v>46.965451612903202</v>
      </c>
      <c r="CR507">
        <v>49.735774193548401</v>
      </c>
      <c r="CS507">
        <v>48.243903225806498</v>
      </c>
      <c r="CT507">
        <v>47.945193548387103</v>
      </c>
      <c r="CU507">
        <v>46.120935483871001</v>
      </c>
      <c r="CV507">
        <v>1959.98451612903</v>
      </c>
      <c r="CW507">
        <v>39.99</v>
      </c>
      <c r="CX507">
        <v>0</v>
      </c>
      <c r="CY507">
        <v>1651538034.3</v>
      </c>
      <c r="CZ507">
        <v>0</v>
      </c>
      <c r="DA507">
        <v>1657298120.5</v>
      </c>
      <c r="DB507" t="s">
        <v>1303</v>
      </c>
      <c r="DC507">
        <v>1657298120.5</v>
      </c>
      <c r="DD507">
        <v>1657298120.5</v>
      </c>
      <c r="DE507">
        <v>1</v>
      </c>
      <c r="DF507">
        <v>1.391</v>
      </c>
      <c r="DG507">
        <v>3.5000000000000003E-2</v>
      </c>
      <c r="DH507">
        <v>2.39</v>
      </c>
      <c r="DI507">
        <v>0.104</v>
      </c>
      <c r="DJ507">
        <v>419</v>
      </c>
      <c r="DK507">
        <v>18</v>
      </c>
      <c r="DL507">
        <v>0.11</v>
      </c>
      <c r="DM507">
        <v>0.02</v>
      </c>
      <c r="DN507">
        <v>-31.8147175</v>
      </c>
      <c r="DO507">
        <v>-0.320714071294526</v>
      </c>
      <c r="DP507">
        <v>7.3175213998662406E-2</v>
      </c>
      <c r="DQ507">
        <v>0</v>
      </c>
      <c r="DR507">
        <v>8.1805765000000008</v>
      </c>
      <c r="DS507">
        <v>-0.26688337711072901</v>
      </c>
      <c r="DT507">
        <v>2.93131047101803E-2</v>
      </c>
      <c r="DU507">
        <v>0</v>
      </c>
      <c r="DV507">
        <v>0</v>
      </c>
      <c r="DW507">
        <v>2</v>
      </c>
      <c r="DX507" t="s">
        <v>357</v>
      </c>
      <c r="DY507">
        <v>2.8317100000000002</v>
      </c>
      <c r="DZ507">
        <v>2.71631</v>
      </c>
      <c r="EA507">
        <v>6.9633299999999995E-2</v>
      </c>
      <c r="EB507">
        <v>7.4256600000000006E-2</v>
      </c>
      <c r="EC507">
        <v>7.6195299999999994E-2</v>
      </c>
      <c r="ED507">
        <v>5.3340400000000003E-2</v>
      </c>
      <c r="EE507">
        <v>26024.400000000001</v>
      </c>
      <c r="EF507">
        <v>22545</v>
      </c>
      <c r="EG507">
        <v>25060.1</v>
      </c>
      <c r="EH507">
        <v>23735.3</v>
      </c>
      <c r="EI507">
        <v>39564</v>
      </c>
      <c r="EJ507">
        <v>37216.300000000003</v>
      </c>
      <c r="EK507">
        <v>45354.400000000001</v>
      </c>
      <c r="EL507">
        <v>42371.7</v>
      </c>
      <c r="EM507">
        <v>1.75145</v>
      </c>
      <c r="EN507">
        <v>2.0658799999999999</v>
      </c>
      <c r="EO507">
        <v>-2.9202599999999999E-2</v>
      </c>
      <c r="EP507">
        <v>0</v>
      </c>
      <c r="EQ507">
        <v>25.521799999999999</v>
      </c>
      <c r="ER507">
        <v>999.9</v>
      </c>
      <c r="ES507">
        <v>32.542000000000002</v>
      </c>
      <c r="ET507">
        <v>38.804000000000002</v>
      </c>
      <c r="EU507">
        <v>30.6341</v>
      </c>
      <c r="EV507">
        <v>53.213099999999997</v>
      </c>
      <c r="EW507">
        <v>36.654600000000002</v>
      </c>
      <c r="EX507">
        <v>2</v>
      </c>
      <c r="EY507">
        <v>0.278775</v>
      </c>
      <c r="EZ507">
        <v>6.5705999999999998</v>
      </c>
      <c r="FA507">
        <v>20.121500000000001</v>
      </c>
      <c r="FB507">
        <v>5.2339099999999998</v>
      </c>
      <c r="FC507">
        <v>11.992000000000001</v>
      </c>
      <c r="FD507">
        <v>4.9557500000000001</v>
      </c>
      <c r="FE507">
        <v>3.3039499999999999</v>
      </c>
      <c r="FF507">
        <v>9999</v>
      </c>
      <c r="FG507">
        <v>5237.8999999999996</v>
      </c>
      <c r="FH507">
        <v>330.2</v>
      </c>
      <c r="FI507">
        <v>9999</v>
      </c>
      <c r="FJ507">
        <v>1.8681399999999999</v>
      </c>
      <c r="FK507">
        <v>1.86398</v>
      </c>
      <c r="FL507">
        <v>1.8713500000000001</v>
      </c>
      <c r="FM507">
        <v>1.8625100000000001</v>
      </c>
      <c r="FN507">
        <v>1.86188</v>
      </c>
      <c r="FO507">
        <v>1.86826</v>
      </c>
      <c r="FP507">
        <v>1.8583700000000001</v>
      </c>
      <c r="FQ507">
        <v>1.8646199999999999</v>
      </c>
      <c r="FR507">
        <v>5</v>
      </c>
      <c r="FS507">
        <v>0</v>
      </c>
      <c r="FT507">
        <v>0</v>
      </c>
      <c r="FU507">
        <v>0</v>
      </c>
      <c r="FV507" t="s">
        <v>358</v>
      </c>
      <c r="FW507" t="s">
        <v>359</v>
      </c>
      <c r="FX507" t="s">
        <v>360</v>
      </c>
      <c r="FY507" t="s">
        <v>360</v>
      </c>
      <c r="FZ507" t="s">
        <v>360</v>
      </c>
      <c r="GA507" t="s">
        <v>360</v>
      </c>
      <c r="GB507">
        <v>0</v>
      </c>
      <c r="GC507">
        <v>100</v>
      </c>
      <c r="GD507">
        <v>100</v>
      </c>
      <c r="GE507">
        <v>2.3519999999999999</v>
      </c>
      <c r="GF507">
        <v>0.219</v>
      </c>
      <c r="GG507">
        <v>1.69722047777806</v>
      </c>
      <c r="GH507">
        <v>2.2958890734485699E-3</v>
      </c>
      <c r="GI507">
        <v>-1.86257123826648E-6</v>
      </c>
      <c r="GJ507">
        <v>8.2594232886446805E-10</v>
      </c>
      <c r="GK507">
        <v>-6.6265696054409004E-2</v>
      </c>
      <c r="GL507">
        <v>-3.7577424899751702E-2</v>
      </c>
      <c r="GM507">
        <v>3.3046140057118702E-3</v>
      </c>
      <c r="GN507">
        <v>-3.9997718568980099E-5</v>
      </c>
      <c r="GO507">
        <v>3</v>
      </c>
      <c r="GP507">
        <v>2332</v>
      </c>
      <c r="GQ507">
        <v>2</v>
      </c>
      <c r="GR507">
        <v>24</v>
      </c>
      <c r="GS507">
        <v>10.7</v>
      </c>
      <c r="GT507">
        <v>10.7</v>
      </c>
      <c r="GU507">
        <v>1.32324</v>
      </c>
      <c r="GV507">
        <v>2.4230999999999998</v>
      </c>
      <c r="GW507">
        <v>1.9982899999999999</v>
      </c>
      <c r="GX507">
        <v>2.7026400000000002</v>
      </c>
      <c r="GY507">
        <v>2.0935100000000002</v>
      </c>
      <c r="GZ507">
        <v>2.4072300000000002</v>
      </c>
      <c r="HA507">
        <v>43.919199999999996</v>
      </c>
      <c r="HB507">
        <v>14.9201</v>
      </c>
      <c r="HC507">
        <v>18</v>
      </c>
      <c r="HD507">
        <v>425.93299999999999</v>
      </c>
      <c r="HE507">
        <v>631.58100000000002</v>
      </c>
      <c r="HF507">
        <v>19.622599999999998</v>
      </c>
      <c r="HG507">
        <v>30.886500000000002</v>
      </c>
      <c r="HH507">
        <v>30.0016</v>
      </c>
      <c r="HI507">
        <v>30.305599999999998</v>
      </c>
      <c r="HJ507">
        <v>30.310199999999998</v>
      </c>
      <c r="HK507">
        <v>26.5212</v>
      </c>
      <c r="HL507">
        <v>64.627899999999997</v>
      </c>
      <c r="HM507">
        <v>0</v>
      </c>
      <c r="HN507">
        <v>19.599599999999999</v>
      </c>
      <c r="HO507">
        <v>425.863</v>
      </c>
      <c r="HP507">
        <v>12.9495</v>
      </c>
      <c r="HQ507">
        <v>95.952600000000004</v>
      </c>
      <c r="HR507">
        <v>99.591999999999999</v>
      </c>
    </row>
    <row r="508" spans="1:226" x14ac:dyDescent="0.2">
      <c r="A508">
        <v>492</v>
      </c>
      <c r="B508">
        <v>1657298764.5</v>
      </c>
      <c r="C508">
        <v>7160</v>
      </c>
      <c r="D508" t="s">
        <v>1348</v>
      </c>
      <c r="E508" t="s">
        <v>1349</v>
      </c>
      <c r="F508">
        <v>5</v>
      </c>
      <c r="G508" t="s">
        <v>1302</v>
      </c>
      <c r="H508" t="s">
        <v>354</v>
      </c>
      <c r="I508">
        <v>1657298756.65517</v>
      </c>
      <c r="J508">
        <f t="shared" si="238"/>
        <v>1.1874848569542873E-2</v>
      </c>
      <c r="K508">
        <f t="shared" si="239"/>
        <v>11.874848569542873</v>
      </c>
      <c r="L508">
        <f t="shared" si="240"/>
        <v>40.598187202860487</v>
      </c>
      <c r="M508">
        <f t="shared" si="241"/>
        <v>387.277206896552</v>
      </c>
      <c r="N508">
        <f t="shared" si="242"/>
        <v>252.45871179448233</v>
      </c>
      <c r="O508">
        <f t="shared" si="243"/>
        <v>18.671886530546132</v>
      </c>
      <c r="P508">
        <f t="shared" si="244"/>
        <v>28.643083899302784</v>
      </c>
      <c r="Q508">
        <f t="shared" si="245"/>
        <v>0.57566483190157391</v>
      </c>
      <c r="R508">
        <f t="shared" si="246"/>
        <v>2.9376308336813124</v>
      </c>
      <c r="S508">
        <f t="shared" si="247"/>
        <v>0.51955510467132093</v>
      </c>
      <c r="T508">
        <f t="shared" si="248"/>
        <v>0.32930623315981267</v>
      </c>
      <c r="U508">
        <f t="shared" si="249"/>
        <v>321.51283437931056</v>
      </c>
      <c r="V508">
        <f t="shared" si="250"/>
        <v>23.53565146521391</v>
      </c>
      <c r="W508">
        <f t="shared" si="251"/>
        <v>25.036596551724099</v>
      </c>
      <c r="X508">
        <f t="shared" si="252"/>
        <v>3.186621796909693</v>
      </c>
      <c r="Y508">
        <f t="shared" si="253"/>
        <v>49.559588042446855</v>
      </c>
      <c r="Z508">
        <f t="shared" si="254"/>
        <v>1.5503365361371615</v>
      </c>
      <c r="AA508">
        <f t="shared" si="255"/>
        <v>3.1282272459757481</v>
      </c>
      <c r="AB508">
        <f t="shared" si="256"/>
        <v>1.6362852607725316</v>
      </c>
      <c r="AC508">
        <f t="shared" si="257"/>
        <v>-523.68082191684073</v>
      </c>
      <c r="AD508">
        <f t="shared" si="258"/>
        <v>-49.08651761974545</v>
      </c>
      <c r="AE508">
        <f t="shared" si="259"/>
        <v>-3.5302663810911508</v>
      </c>
      <c r="AF508">
        <f t="shared" si="260"/>
        <v>-254.78477153836678</v>
      </c>
      <c r="AG508">
        <f t="shared" si="261"/>
        <v>41.333228386219616</v>
      </c>
      <c r="AH508">
        <f t="shared" si="262"/>
        <v>11.910463938567636</v>
      </c>
      <c r="AI508">
        <f t="shared" si="263"/>
        <v>40.598187202860487</v>
      </c>
      <c r="AJ508">
        <v>424.598917225641</v>
      </c>
      <c r="AK508">
        <v>395.74153939393898</v>
      </c>
      <c r="AL508">
        <v>5.1097038396817902E-2</v>
      </c>
      <c r="AM508">
        <v>66.283877224527004</v>
      </c>
      <c r="AN508">
        <f t="shared" si="264"/>
        <v>11.874848569542873</v>
      </c>
      <c r="AO508">
        <v>12.877519910949401</v>
      </c>
      <c r="AP508">
        <v>20.975523636363601</v>
      </c>
      <c r="AQ508">
        <v>5.2363501093781895E-4</v>
      </c>
      <c r="AR508">
        <v>78.748798932797598</v>
      </c>
      <c r="AS508">
        <v>18</v>
      </c>
      <c r="AT508">
        <v>4</v>
      </c>
      <c r="AU508">
        <f t="shared" si="265"/>
        <v>1</v>
      </c>
      <c r="AV508">
        <f t="shared" si="266"/>
        <v>0</v>
      </c>
      <c r="AW508">
        <f t="shared" si="267"/>
        <v>39336.74475963955</v>
      </c>
      <c r="AX508">
        <f t="shared" si="268"/>
        <v>1999.9837931034499</v>
      </c>
      <c r="AY508">
        <f t="shared" si="269"/>
        <v>1681.1860862068979</v>
      </c>
      <c r="AZ508">
        <f t="shared" si="270"/>
        <v>0.84059985486089284</v>
      </c>
      <c r="BA508">
        <f t="shared" si="271"/>
        <v>0.16075771988152315</v>
      </c>
      <c r="BB508">
        <v>3.484</v>
      </c>
      <c r="BC508">
        <v>0.5</v>
      </c>
      <c r="BD508" t="s">
        <v>355</v>
      </c>
      <c r="BE508">
        <v>2</v>
      </c>
      <c r="BF508" t="b">
        <v>1</v>
      </c>
      <c r="BG508">
        <v>1657298756.65517</v>
      </c>
      <c r="BH508">
        <v>387.277206896552</v>
      </c>
      <c r="BI508">
        <v>419.290827586207</v>
      </c>
      <c r="BJ508">
        <v>20.961779310344799</v>
      </c>
      <c r="BK508">
        <v>12.836906896551699</v>
      </c>
      <c r="BL508">
        <v>384.92506896551703</v>
      </c>
      <c r="BM508">
        <v>20.7426344827586</v>
      </c>
      <c r="BN508">
        <v>500.02293103448301</v>
      </c>
      <c r="BO508">
        <v>73.8601275862069</v>
      </c>
      <c r="BP508">
        <v>0.100031672413793</v>
      </c>
      <c r="BQ508">
        <v>24.7266551724138</v>
      </c>
      <c r="BR508">
        <v>25.036596551724099</v>
      </c>
      <c r="BS508">
        <v>999.9</v>
      </c>
      <c r="BT508">
        <v>0</v>
      </c>
      <c r="BU508">
        <v>0</v>
      </c>
      <c r="BV508">
        <v>9995.5986206896505</v>
      </c>
      <c r="BW508">
        <v>0</v>
      </c>
      <c r="BX508">
        <v>1416.0255172413799</v>
      </c>
      <c r="BY508">
        <v>-32.013648275862103</v>
      </c>
      <c r="BZ508">
        <v>395.569103448276</v>
      </c>
      <c r="CA508">
        <v>424.74324137931001</v>
      </c>
      <c r="CB508">
        <v>8.1248872413793105</v>
      </c>
      <c r="CC508">
        <v>419.290827586207</v>
      </c>
      <c r="CD508">
        <v>12.836906896551699</v>
      </c>
      <c r="CE508">
        <v>1.54823965517241</v>
      </c>
      <c r="CF508">
        <v>0.94813486206896502</v>
      </c>
      <c r="CG508">
        <v>13.4530724137931</v>
      </c>
      <c r="CH508">
        <v>6.1427393103448296</v>
      </c>
      <c r="CI508">
        <v>1999.9837931034499</v>
      </c>
      <c r="CJ508">
        <v>0.98000572413793097</v>
      </c>
      <c r="CK508">
        <v>1.9993851724137899E-2</v>
      </c>
      <c r="CL508">
        <v>0</v>
      </c>
      <c r="CM508">
        <v>2.5952999999999999</v>
      </c>
      <c r="CN508">
        <v>0</v>
      </c>
      <c r="CO508">
        <v>11354.303448275899</v>
      </c>
      <c r="CP508">
        <v>16705.3</v>
      </c>
      <c r="CQ508">
        <v>46.986965517241401</v>
      </c>
      <c r="CR508">
        <v>49.75</v>
      </c>
      <c r="CS508">
        <v>48.262827586206903</v>
      </c>
      <c r="CT508">
        <v>47.969586206896601</v>
      </c>
      <c r="CU508">
        <v>46.133551724137902</v>
      </c>
      <c r="CV508">
        <v>1959.9937931034499</v>
      </c>
      <c r="CW508">
        <v>39.99</v>
      </c>
      <c r="CX508">
        <v>0</v>
      </c>
      <c r="CY508">
        <v>1651538039.0999999</v>
      </c>
      <c r="CZ508">
        <v>0</v>
      </c>
      <c r="DA508">
        <v>1657298120.5</v>
      </c>
      <c r="DB508" t="s">
        <v>1303</v>
      </c>
      <c r="DC508">
        <v>1657298120.5</v>
      </c>
      <c r="DD508">
        <v>1657298120.5</v>
      </c>
      <c r="DE508">
        <v>1</v>
      </c>
      <c r="DF508">
        <v>1.391</v>
      </c>
      <c r="DG508">
        <v>3.5000000000000003E-2</v>
      </c>
      <c r="DH508">
        <v>2.39</v>
      </c>
      <c r="DI508">
        <v>0.104</v>
      </c>
      <c r="DJ508">
        <v>419</v>
      </c>
      <c r="DK508">
        <v>18</v>
      </c>
      <c r="DL508">
        <v>0.11</v>
      </c>
      <c r="DM508">
        <v>0.02</v>
      </c>
      <c r="DN508">
        <v>-31.866851219512199</v>
      </c>
      <c r="DO508">
        <v>-0.79318327526127796</v>
      </c>
      <c r="DP508">
        <v>0.18200611504327799</v>
      </c>
      <c r="DQ508">
        <v>0</v>
      </c>
      <c r="DR508">
        <v>8.1540680487804895</v>
      </c>
      <c r="DS508">
        <v>-0.47429560975608898</v>
      </c>
      <c r="DT508">
        <v>4.95497343262555E-2</v>
      </c>
      <c r="DU508">
        <v>0</v>
      </c>
      <c r="DV508">
        <v>0</v>
      </c>
      <c r="DW508">
        <v>2</v>
      </c>
      <c r="DX508" t="s">
        <v>357</v>
      </c>
      <c r="DY508">
        <v>2.8314300000000001</v>
      </c>
      <c r="DZ508">
        <v>2.71652</v>
      </c>
      <c r="EA508">
        <v>6.9671200000000003E-2</v>
      </c>
      <c r="EB508">
        <v>7.4652899999999994E-2</v>
      </c>
      <c r="EC508">
        <v>7.6233800000000004E-2</v>
      </c>
      <c r="ED508">
        <v>5.3603199999999997E-2</v>
      </c>
      <c r="EE508">
        <v>26022.7</v>
      </c>
      <c r="EF508">
        <v>22534.3</v>
      </c>
      <c r="EG508">
        <v>25059.5</v>
      </c>
      <c r="EH508">
        <v>23734.3</v>
      </c>
      <c r="EI508">
        <v>39561.4</v>
      </c>
      <c r="EJ508">
        <v>37204.6</v>
      </c>
      <c r="EK508">
        <v>45353.4</v>
      </c>
      <c r="EL508">
        <v>42370.2</v>
      </c>
      <c r="EM508">
        <v>1.7511699999999999</v>
      </c>
      <c r="EN508">
        <v>2.0654499999999998</v>
      </c>
      <c r="EO508">
        <v>-2.9392499999999998E-2</v>
      </c>
      <c r="EP508">
        <v>0</v>
      </c>
      <c r="EQ508">
        <v>25.520800000000001</v>
      </c>
      <c r="ER508">
        <v>999.9</v>
      </c>
      <c r="ES508">
        <v>32.517000000000003</v>
      </c>
      <c r="ET508">
        <v>38.814</v>
      </c>
      <c r="EU508">
        <v>30.627800000000001</v>
      </c>
      <c r="EV508">
        <v>53.013100000000001</v>
      </c>
      <c r="EW508">
        <v>36.658700000000003</v>
      </c>
      <c r="EX508">
        <v>2</v>
      </c>
      <c r="EY508">
        <v>0.280777</v>
      </c>
      <c r="EZ508">
        <v>6.6866199999999996</v>
      </c>
      <c r="FA508">
        <v>20.117000000000001</v>
      </c>
      <c r="FB508">
        <v>5.2337600000000002</v>
      </c>
      <c r="FC508">
        <v>11.992000000000001</v>
      </c>
      <c r="FD508">
        <v>4.9557000000000002</v>
      </c>
      <c r="FE508">
        <v>3.3039499999999999</v>
      </c>
      <c r="FF508">
        <v>9999</v>
      </c>
      <c r="FG508">
        <v>5237.8999999999996</v>
      </c>
      <c r="FH508">
        <v>330.2</v>
      </c>
      <c r="FI508">
        <v>9999</v>
      </c>
      <c r="FJ508">
        <v>1.8681300000000001</v>
      </c>
      <c r="FK508">
        <v>1.8639399999999999</v>
      </c>
      <c r="FL508">
        <v>1.87134</v>
      </c>
      <c r="FM508">
        <v>1.8625</v>
      </c>
      <c r="FN508">
        <v>1.86188</v>
      </c>
      <c r="FO508">
        <v>1.8682300000000001</v>
      </c>
      <c r="FP508">
        <v>1.8583700000000001</v>
      </c>
      <c r="FQ508">
        <v>1.8646199999999999</v>
      </c>
      <c r="FR508">
        <v>5</v>
      </c>
      <c r="FS508">
        <v>0</v>
      </c>
      <c r="FT508">
        <v>0</v>
      </c>
      <c r="FU508">
        <v>0</v>
      </c>
      <c r="FV508" t="s">
        <v>358</v>
      </c>
      <c r="FW508" t="s">
        <v>359</v>
      </c>
      <c r="FX508" t="s">
        <v>360</v>
      </c>
      <c r="FY508" t="s">
        <v>360</v>
      </c>
      <c r="FZ508" t="s">
        <v>360</v>
      </c>
      <c r="GA508" t="s">
        <v>360</v>
      </c>
      <c r="GB508">
        <v>0</v>
      </c>
      <c r="GC508">
        <v>100</v>
      </c>
      <c r="GD508">
        <v>100</v>
      </c>
      <c r="GE508">
        <v>2.3519999999999999</v>
      </c>
      <c r="GF508">
        <v>0.21990000000000001</v>
      </c>
      <c r="GG508">
        <v>1.69722047777806</v>
      </c>
      <c r="GH508">
        <v>2.2958890734485699E-3</v>
      </c>
      <c r="GI508">
        <v>-1.86257123826648E-6</v>
      </c>
      <c r="GJ508">
        <v>8.2594232886446805E-10</v>
      </c>
      <c r="GK508">
        <v>-6.6265696054409004E-2</v>
      </c>
      <c r="GL508">
        <v>-3.7577424899751702E-2</v>
      </c>
      <c r="GM508">
        <v>3.3046140057118702E-3</v>
      </c>
      <c r="GN508">
        <v>-3.9997718568980099E-5</v>
      </c>
      <c r="GO508">
        <v>3</v>
      </c>
      <c r="GP508">
        <v>2332</v>
      </c>
      <c r="GQ508">
        <v>2</v>
      </c>
      <c r="GR508">
        <v>24</v>
      </c>
      <c r="GS508">
        <v>10.7</v>
      </c>
      <c r="GT508">
        <v>10.7</v>
      </c>
      <c r="GU508">
        <v>1.3464400000000001</v>
      </c>
      <c r="GV508">
        <v>2.4243199999999998</v>
      </c>
      <c r="GW508">
        <v>1.9982899999999999</v>
      </c>
      <c r="GX508">
        <v>2.7026400000000002</v>
      </c>
      <c r="GY508">
        <v>2.0935100000000002</v>
      </c>
      <c r="GZ508">
        <v>2.36938</v>
      </c>
      <c r="HA508">
        <v>43.919199999999996</v>
      </c>
      <c r="HB508">
        <v>14.911300000000001</v>
      </c>
      <c r="HC508">
        <v>18</v>
      </c>
      <c r="HD508">
        <v>425.90800000000002</v>
      </c>
      <c r="HE508">
        <v>631.452</v>
      </c>
      <c r="HF508">
        <v>19.585999999999999</v>
      </c>
      <c r="HG508">
        <v>30.907</v>
      </c>
      <c r="HH508">
        <v>30.001799999999999</v>
      </c>
      <c r="HI508">
        <v>30.325500000000002</v>
      </c>
      <c r="HJ508">
        <v>30.330200000000001</v>
      </c>
      <c r="HK508">
        <v>27.0472</v>
      </c>
      <c r="HL508">
        <v>64.627899999999997</v>
      </c>
      <c r="HM508">
        <v>0</v>
      </c>
      <c r="HN508">
        <v>19.557300000000001</v>
      </c>
      <c r="HO508">
        <v>439.44</v>
      </c>
      <c r="HP508">
        <v>12.9527</v>
      </c>
      <c r="HQ508">
        <v>95.950500000000005</v>
      </c>
      <c r="HR508">
        <v>99.588200000000001</v>
      </c>
    </row>
    <row r="509" spans="1:226" x14ac:dyDescent="0.2">
      <c r="A509">
        <v>493</v>
      </c>
      <c r="B509">
        <v>1657298769.5</v>
      </c>
      <c r="C509">
        <v>7165</v>
      </c>
      <c r="D509" t="s">
        <v>1350</v>
      </c>
      <c r="E509" t="s">
        <v>1351</v>
      </c>
      <c r="F509">
        <v>5</v>
      </c>
      <c r="G509" t="s">
        <v>1302</v>
      </c>
      <c r="H509" t="s">
        <v>354</v>
      </c>
      <c r="I509">
        <v>1657298761.7321401</v>
      </c>
      <c r="J509">
        <f t="shared" si="238"/>
        <v>1.181633111292783E-2</v>
      </c>
      <c r="K509">
        <f t="shared" si="239"/>
        <v>11.816331112927829</v>
      </c>
      <c r="L509">
        <f t="shared" si="240"/>
        <v>40.833129664061808</v>
      </c>
      <c r="M509">
        <f t="shared" si="241"/>
        <v>387.77974999999998</v>
      </c>
      <c r="N509">
        <f t="shared" si="242"/>
        <v>251.65704022131652</v>
      </c>
      <c r="O509">
        <f t="shared" si="243"/>
        <v>18.612432172842205</v>
      </c>
      <c r="P509">
        <f t="shared" si="244"/>
        <v>28.680001515273915</v>
      </c>
      <c r="Q509">
        <f t="shared" si="245"/>
        <v>0.57266650520707807</v>
      </c>
      <c r="R509">
        <f t="shared" si="246"/>
        <v>2.9367554793670112</v>
      </c>
      <c r="S509">
        <f t="shared" si="247"/>
        <v>0.5170947587770236</v>
      </c>
      <c r="T509">
        <f t="shared" si="248"/>
        <v>0.32772656492156621</v>
      </c>
      <c r="U509">
        <f t="shared" si="249"/>
        <v>321.51405300000027</v>
      </c>
      <c r="V509">
        <f t="shared" si="250"/>
        <v>23.547644896516143</v>
      </c>
      <c r="W509">
        <f t="shared" si="251"/>
        <v>25.037210714285699</v>
      </c>
      <c r="X509">
        <f t="shared" si="252"/>
        <v>3.1867384474222868</v>
      </c>
      <c r="Y509">
        <f t="shared" si="253"/>
        <v>49.582659343765698</v>
      </c>
      <c r="Z509">
        <f t="shared" si="254"/>
        <v>1.5507907315969764</v>
      </c>
      <c r="AA509">
        <f t="shared" si="255"/>
        <v>3.1276876878367075</v>
      </c>
      <c r="AB509">
        <f t="shared" si="256"/>
        <v>1.6359477158253104</v>
      </c>
      <c r="AC509">
        <f t="shared" si="257"/>
        <v>-521.10020208011724</v>
      </c>
      <c r="AD509">
        <f t="shared" si="258"/>
        <v>-49.626267079378621</v>
      </c>
      <c r="AE509">
        <f t="shared" si="259"/>
        <v>-3.5701077545979292</v>
      </c>
      <c r="AF509">
        <f t="shared" si="260"/>
        <v>-252.78252391409353</v>
      </c>
      <c r="AG509">
        <f t="shared" si="261"/>
        <v>44.31916137430045</v>
      </c>
      <c r="AH509">
        <f t="shared" si="262"/>
        <v>11.853466562078756</v>
      </c>
      <c r="AI509">
        <f t="shared" si="263"/>
        <v>40.833129664061808</v>
      </c>
      <c r="AJ509">
        <v>431.02671821670799</v>
      </c>
      <c r="AK509">
        <v>399.012678787879</v>
      </c>
      <c r="AL509">
        <v>0.80714709522545502</v>
      </c>
      <c r="AM509">
        <v>66.283877224527004</v>
      </c>
      <c r="AN509">
        <f t="shared" si="264"/>
        <v>11.816331112927829</v>
      </c>
      <c r="AO509">
        <v>12.928562884722</v>
      </c>
      <c r="AP509">
        <v>20.98188</v>
      </c>
      <c r="AQ509">
        <v>1.55288854396411E-3</v>
      </c>
      <c r="AR509">
        <v>78.748798932797598</v>
      </c>
      <c r="AS509">
        <v>18</v>
      </c>
      <c r="AT509">
        <v>4</v>
      </c>
      <c r="AU509">
        <f t="shared" si="265"/>
        <v>1</v>
      </c>
      <c r="AV509">
        <f t="shared" si="266"/>
        <v>0</v>
      </c>
      <c r="AW509">
        <f t="shared" si="267"/>
        <v>39320.873843422465</v>
      </c>
      <c r="AX509">
        <f t="shared" si="268"/>
        <v>1999.9914285714301</v>
      </c>
      <c r="AY509">
        <f t="shared" si="269"/>
        <v>1681.1925000000012</v>
      </c>
      <c r="AZ509">
        <f t="shared" si="270"/>
        <v>0.84059985257079672</v>
      </c>
      <c r="BA509">
        <f t="shared" si="271"/>
        <v>0.1607577154616377</v>
      </c>
      <c r="BB509">
        <v>3.484</v>
      </c>
      <c r="BC509">
        <v>0.5</v>
      </c>
      <c r="BD509" t="s">
        <v>355</v>
      </c>
      <c r="BE509">
        <v>2</v>
      </c>
      <c r="BF509" t="b">
        <v>1</v>
      </c>
      <c r="BG509">
        <v>1657298761.7321401</v>
      </c>
      <c r="BH509">
        <v>387.77974999999998</v>
      </c>
      <c r="BI509">
        <v>421.86314285714298</v>
      </c>
      <c r="BJ509">
        <v>20.9681035714286</v>
      </c>
      <c r="BK509">
        <v>12.8820464285714</v>
      </c>
      <c r="BL509">
        <v>385.42707142857199</v>
      </c>
      <c r="BM509">
        <v>20.748660714285698</v>
      </c>
      <c r="BN509">
        <v>500.01560714285699</v>
      </c>
      <c r="BO509">
        <v>73.859482142857104</v>
      </c>
      <c r="BP509">
        <v>0.100030996428571</v>
      </c>
      <c r="BQ509">
        <v>24.723767857142899</v>
      </c>
      <c r="BR509">
        <v>25.037210714285699</v>
      </c>
      <c r="BS509">
        <v>999.9</v>
      </c>
      <c r="BT509">
        <v>0</v>
      </c>
      <c r="BU509">
        <v>0</v>
      </c>
      <c r="BV509">
        <v>9991.3846428571396</v>
      </c>
      <c r="BW509">
        <v>0</v>
      </c>
      <c r="BX509">
        <v>1416.4296428571399</v>
      </c>
      <c r="BY509">
        <v>-34.083396428571398</v>
      </c>
      <c r="BZ509">
        <v>396.08503571428599</v>
      </c>
      <c r="CA509">
        <v>427.36867857142897</v>
      </c>
      <c r="CB509">
        <v>8.0860582142857194</v>
      </c>
      <c r="CC509">
        <v>421.86314285714298</v>
      </c>
      <c r="CD509">
        <v>12.8820464285714</v>
      </c>
      <c r="CE509">
        <v>1.54869285714286</v>
      </c>
      <c r="CF509">
        <v>0.95146092857142806</v>
      </c>
      <c r="CG509">
        <v>13.4575607142857</v>
      </c>
      <c r="CH509">
        <v>6.1934585714285699</v>
      </c>
      <c r="CI509">
        <v>1999.9914285714301</v>
      </c>
      <c r="CJ509">
        <v>0.98000585714285704</v>
      </c>
      <c r="CK509">
        <v>1.9993714285714299E-2</v>
      </c>
      <c r="CL509">
        <v>0</v>
      </c>
      <c r="CM509">
        <v>2.57707142857143</v>
      </c>
      <c r="CN509">
        <v>0</v>
      </c>
      <c r="CO509">
        <v>11357.4892857143</v>
      </c>
      <c r="CP509">
        <v>16705.364285714299</v>
      </c>
      <c r="CQ509">
        <v>46.9955</v>
      </c>
      <c r="CR509">
        <v>49.769928571428601</v>
      </c>
      <c r="CS509">
        <v>48.283214285714301</v>
      </c>
      <c r="CT509">
        <v>47.995428571428597</v>
      </c>
      <c r="CU509">
        <v>46.153785714285704</v>
      </c>
      <c r="CV509">
        <v>1960.0014285714301</v>
      </c>
      <c r="CW509">
        <v>39.99</v>
      </c>
      <c r="CX509">
        <v>0</v>
      </c>
      <c r="CY509">
        <v>1651538044.5</v>
      </c>
      <c r="CZ509">
        <v>0</v>
      </c>
      <c r="DA509">
        <v>1657298120.5</v>
      </c>
      <c r="DB509" t="s">
        <v>1303</v>
      </c>
      <c r="DC509">
        <v>1657298120.5</v>
      </c>
      <c r="DD509">
        <v>1657298120.5</v>
      </c>
      <c r="DE509">
        <v>1</v>
      </c>
      <c r="DF509">
        <v>1.391</v>
      </c>
      <c r="DG509">
        <v>3.5000000000000003E-2</v>
      </c>
      <c r="DH509">
        <v>2.39</v>
      </c>
      <c r="DI509">
        <v>0.104</v>
      </c>
      <c r="DJ509">
        <v>419</v>
      </c>
      <c r="DK509">
        <v>18</v>
      </c>
      <c r="DL509">
        <v>0.11</v>
      </c>
      <c r="DM509">
        <v>0.02</v>
      </c>
      <c r="DN509">
        <v>-33.438846341463403</v>
      </c>
      <c r="DO509">
        <v>-21.7380146341463</v>
      </c>
      <c r="DP509">
        <v>2.76956559938845</v>
      </c>
      <c r="DQ509">
        <v>0</v>
      </c>
      <c r="DR509">
        <v>8.1089434146341492</v>
      </c>
      <c r="DS509">
        <v>-0.50355177700345599</v>
      </c>
      <c r="DT509">
        <v>5.2429390733924497E-2</v>
      </c>
      <c r="DU509">
        <v>0</v>
      </c>
      <c r="DV509">
        <v>0</v>
      </c>
      <c r="DW509">
        <v>2</v>
      </c>
      <c r="DX509" t="s">
        <v>357</v>
      </c>
      <c r="DY509">
        <v>2.8313899999999999</v>
      </c>
      <c r="DZ509">
        <v>2.7162799999999998</v>
      </c>
      <c r="EA509">
        <v>7.0192900000000003E-2</v>
      </c>
      <c r="EB509">
        <v>7.6139100000000001E-2</v>
      </c>
      <c r="EC509">
        <v>7.6243900000000003E-2</v>
      </c>
      <c r="ED509">
        <v>5.3587299999999997E-2</v>
      </c>
      <c r="EE509">
        <v>26006.799999999999</v>
      </c>
      <c r="EF509">
        <v>22497.3</v>
      </c>
      <c r="EG509">
        <v>25058.400000000001</v>
      </c>
      <c r="EH509">
        <v>23733.5</v>
      </c>
      <c r="EI509">
        <v>39559.5</v>
      </c>
      <c r="EJ509">
        <v>37204.1</v>
      </c>
      <c r="EK509">
        <v>45351.7</v>
      </c>
      <c r="EL509">
        <v>42368.9</v>
      </c>
      <c r="EM509">
        <v>1.75082</v>
      </c>
      <c r="EN509">
        <v>2.0650200000000001</v>
      </c>
      <c r="EO509">
        <v>-2.9727799999999999E-2</v>
      </c>
      <c r="EP509">
        <v>0</v>
      </c>
      <c r="EQ509">
        <v>25.5168</v>
      </c>
      <c r="ER509">
        <v>999.9</v>
      </c>
      <c r="ES509">
        <v>32.487000000000002</v>
      </c>
      <c r="ET509">
        <v>38.823999999999998</v>
      </c>
      <c r="EU509">
        <v>30.618099999999998</v>
      </c>
      <c r="EV509">
        <v>53.473100000000002</v>
      </c>
      <c r="EW509">
        <v>36.5625</v>
      </c>
      <c r="EX509">
        <v>2</v>
      </c>
      <c r="EY509">
        <v>0.28262999999999999</v>
      </c>
      <c r="EZ509">
        <v>6.7595400000000003</v>
      </c>
      <c r="FA509">
        <v>20.114000000000001</v>
      </c>
      <c r="FB509">
        <v>5.23271</v>
      </c>
      <c r="FC509">
        <v>11.992000000000001</v>
      </c>
      <c r="FD509">
        <v>4.9557000000000002</v>
      </c>
      <c r="FE509">
        <v>3.3039000000000001</v>
      </c>
      <c r="FF509">
        <v>9999</v>
      </c>
      <c r="FG509">
        <v>5238.1000000000004</v>
      </c>
      <c r="FH509">
        <v>330.2</v>
      </c>
      <c r="FI509">
        <v>9999</v>
      </c>
      <c r="FJ509">
        <v>1.8681300000000001</v>
      </c>
      <c r="FK509">
        <v>1.86395</v>
      </c>
      <c r="FL509">
        <v>1.87137</v>
      </c>
      <c r="FM509">
        <v>1.8625</v>
      </c>
      <c r="FN509">
        <v>1.86188</v>
      </c>
      <c r="FO509">
        <v>1.86825</v>
      </c>
      <c r="FP509">
        <v>1.8583700000000001</v>
      </c>
      <c r="FQ509">
        <v>1.8646199999999999</v>
      </c>
      <c r="FR509">
        <v>5</v>
      </c>
      <c r="FS509">
        <v>0</v>
      </c>
      <c r="FT509">
        <v>0</v>
      </c>
      <c r="FU509">
        <v>0</v>
      </c>
      <c r="FV509" t="s">
        <v>358</v>
      </c>
      <c r="FW509" t="s">
        <v>359</v>
      </c>
      <c r="FX509" t="s">
        <v>360</v>
      </c>
      <c r="FY509" t="s">
        <v>360</v>
      </c>
      <c r="FZ509" t="s">
        <v>360</v>
      </c>
      <c r="GA509" t="s">
        <v>360</v>
      </c>
      <c r="GB509">
        <v>0</v>
      </c>
      <c r="GC509">
        <v>100</v>
      </c>
      <c r="GD509">
        <v>100</v>
      </c>
      <c r="GE509">
        <v>2.3570000000000002</v>
      </c>
      <c r="GF509">
        <v>0.22</v>
      </c>
      <c r="GG509">
        <v>1.69722047777806</v>
      </c>
      <c r="GH509">
        <v>2.2958890734485699E-3</v>
      </c>
      <c r="GI509">
        <v>-1.86257123826648E-6</v>
      </c>
      <c r="GJ509">
        <v>8.2594232886446805E-10</v>
      </c>
      <c r="GK509">
        <v>-6.6265696054409004E-2</v>
      </c>
      <c r="GL509">
        <v>-3.7577424899751702E-2</v>
      </c>
      <c r="GM509">
        <v>3.3046140057118702E-3</v>
      </c>
      <c r="GN509">
        <v>-3.9997718568980099E-5</v>
      </c>
      <c r="GO509">
        <v>3</v>
      </c>
      <c r="GP509">
        <v>2332</v>
      </c>
      <c r="GQ509">
        <v>2</v>
      </c>
      <c r="GR509">
        <v>24</v>
      </c>
      <c r="GS509">
        <v>10.8</v>
      </c>
      <c r="GT509">
        <v>10.8</v>
      </c>
      <c r="GU509">
        <v>1.3793899999999999</v>
      </c>
      <c r="GV509">
        <v>2.4218799999999998</v>
      </c>
      <c r="GW509">
        <v>1.9982899999999999</v>
      </c>
      <c r="GX509">
        <v>2.7026400000000002</v>
      </c>
      <c r="GY509">
        <v>2.0935100000000002</v>
      </c>
      <c r="GZ509">
        <v>2.3742700000000001</v>
      </c>
      <c r="HA509">
        <v>43.9467</v>
      </c>
      <c r="HB509">
        <v>14.911300000000001</v>
      </c>
      <c r="HC509">
        <v>18</v>
      </c>
      <c r="HD509">
        <v>425.84199999999998</v>
      </c>
      <c r="HE509">
        <v>631.32500000000005</v>
      </c>
      <c r="HF509">
        <v>19.546700000000001</v>
      </c>
      <c r="HG509">
        <v>30.9284</v>
      </c>
      <c r="HH509">
        <v>30.001899999999999</v>
      </c>
      <c r="HI509">
        <v>30.345600000000001</v>
      </c>
      <c r="HJ509">
        <v>30.3504</v>
      </c>
      <c r="HK509">
        <v>27.7121</v>
      </c>
      <c r="HL509">
        <v>64.627899999999997</v>
      </c>
      <c r="HM509">
        <v>0</v>
      </c>
      <c r="HN509">
        <v>19.5199</v>
      </c>
      <c r="HO509">
        <v>459.59100000000001</v>
      </c>
      <c r="HP509">
        <v>12.9716</v>
      </c>
      <c r="HQ509">
        <v>95.946600000000004</v>
      </c>
      <c r="HR509">
        <v>99.585099999999997</v>
      </c>
    </row>
    <row r="510" spans="1:226" x14ac:dyDescent="0.2">
      <c r="A510">
        <v>494</v>
      </c>
      <c r="B510">
        <v>1657298774.5</v>
      </c>
      <c r="C510">
        <v>7170</v>
      </c>
      <c r="D510" t="s">
        <v>1352</v>
      </c>
      <c r="E510" t="s">
        <v>1353</v>
      </c>
      <c r="F510">
        <v>5</v>
      </c>
      <c r="G510" t="s">
        <v>1302</v>
      </c>
      <c r="H510" t="s">
        <v>354</v>
      </c>
      <c r="I510">
        <v>1657298767</v>
      </c>
      <c r="J510">
        <f t="shared" si="238"/>
        <v>1.1805226001127893E-2</v>
      </c>
      <c r="K510">
        <f t="shared" si="239"/>
        <v>11.805226001127894</v>
      </c>
      <c r="L510">
        <f t="shared" si="240"/>
        <v>41.896642110066225</v>
      </c>
      <c r="M510">
        <f t="shared" si="241"/>
        <v>390.453222222222</v>
      </c>
      <c r="N510">
        <f t="shared" si="242"/>
        <v>251.03426188545413</v>
      </c>
      <c r="O510">
        <f t="shared" si="243"/>
        <v>18.566124646532828</v>
      </c>
      <c r="P510">
        <f t="shared" si="244"/>
        <v>28.877345817145606</v>
      </c>
      <c r="Q510">
        <f t="shared" si="245"/>
        <v>0.57254649558125648</v>
      </c>
      <c r="R510">
        <f t="shared" si="246"/>
        <v>2.9371932106220431</v>
      </c>
      <c r="S510">
        <f t="shared" si="247"/>
        <v>0.51700425103206638</v>
      </c>
      <c r="T510">
        <f t="shared" si="248"/>
        <v>0.32766773158479512</v>
      </c>
      <c r="U510">
        <f t="shared" si="249"/>
        <v>321.51553922222212</v>
      </c>
      <c r="V510">
        <f t="shared" si="250"/>
        <v>23.546727996703986</v>
      </c>
      <c r="W510">
        <f t="shared" si="251"/>
        <v>25.033303703703702</v>
      </c>
      <c r="X510">
        <f t="shared" si="252"/>
        <v>3.1859964358838888</v>
      </c>
      <c r="Y510">
        <f t="shared" si="253"/>
        <v>49.611355789729181</v>
      </c>
      <c r="Z510">
        <f t="shared" si="254"/>
        <v>1.551320130551409</v>
      </c>
      <c r="AA510">
        <f t="shared" si="255"/>
        <v>3.1269456475377599</v>
      </c>
      <c r="AB510">
        <f t="shared" si="256"/>
        <v>1.6346763053324798</v>
      </c>
      <c r="AC510">
        <f t="shared" si="257"/>
        <v>-520.61046664974003</v>
      </c>
      <c r="AD510">
        <f t="shared" si="258"/>
        <v>-49.643885538994702</v>
      </c>
      <c r="AE510">
        <f t="shared" si="259"/>
        <v>-3.5707013165157506</v>
      </c>
      <c r="AF510">
        <f t="shared" si="260"/>
        <v>-252.30951428302836</v>
      </c>
      <c r="AG510">
        <f t="shared" si="261"/>
        <v>50.770481496260601</v>
      </c>
      <c r="AH510">
        <f t="shared" si="262"/>
        <v>11.81143025833892</v>
      </c>
      <c r="AI510">
        <f t="shared" si="263"/>
        <v>41.896642110066225</v>
      </c>
      <c r="AJ510">
        <v>443.988213384647</v>
      </c>
      <c r="AK510">
        <v>407.36030909090903</v>
      </c>
      <c r="AL510">
        <v>1.7834922301061999</v>
      </c>
      <c r="AM510">
        <v>66.283877224527004</v>
      </c>
      <c r="AN510">
        <f t="shared" si="264"/>
        <v>11.805226001127894</v>
      </c>
      <c r="AO510">
        <v>12.9243389883787</v>
      </c>
      <c r="AP510">
        <v>20.978774545454499</v>
      </c>
      <c r="AQ510">
        <v>-1.96780639005504E-4</v>
      </c>
      <c r="AR510">
        <v>78.748798932797598</v>
      </c>
      <c r="AS510">
        <v>18</v>
      </c>
      <c r="AT510">
        <v>4</v>
      </c>
      <c r="AU510">
        <f t="shared" si="265"/>
        <v>1</v>
      </c>
      <c r="AV510">
        <f t="shared" si="266"/>
        <v>0</v>
      </c>
      <c r="AW510">
        <f t="shared" si="267"/>
        <v>39329.498652152826</v>
      </c>
      <c r="AX510">
        <f t="shared" si="268"/>
        <v>2000.00074074074</v>
      </c>
      <c r="AY510">
        <f t="shared" si="269"/>
        <v>1681.2003222222215</v>
      </c>
      <c r="AZ510">
        <f t="shared" si="270"/>
        <v>0.84059984977783342</v>
      </c>
      <c r="BA510">
        <f t="shared" si="271"/>
        <v>0.1607577100712185</v>
      </c>
      <c r="BB510">
        <v>3.484</v>
      </c>
      <c r="BC510">
        <v>0.5</v>
      </c>
      <c r="BD510" t="s">
        <v>355</v>
      </c>
      <c r="BE510">
        <v>2</v>
      </c>
      <c r="BF510" t="b">
        <v>1</v>
      </c>
      <c r="BG510">
        <v>1657298767</v>
      </c>
      <c r="BH510">
        <v>390.453222222222</v>
      </c>
      <c r="BI510">
        <v>429.04455555555597</v>
      </c>
      <c r="BJ510">
        <v>20.975540740740701</v>
      </c>
      <c r="BK510">
        <v>12.9177703703704</v>
      </c>
      <c r="BL510">
        <v>388.097222222222</v>
      </c>
      <c r="BM510">
        <v>20.755751851851901</v>
      </c>
      <c r="BN510">
        <v>499.987666666667</v>
      </c>
      <c r="BO510">
        <v>73.858559259259295</v>
      </c>
      <c r="BP510">
        <v>9.9969377777777799E-2</v>
      </c>
      <c r="BQ510">
        <v>24.719796296296298</v>
      </c>
      <c r="BR510">
        <v>25.033303703703702</v>
      </c>
      <c r="BS510">
        <v>999.9</v>
      </c>
      <c r="BT510">
        <v>0</v>
      </c>
      <c r="BU510">
        <v>0</v>
      </c>
      <c r="BV510">
        <v>9993.6603703703695</v>
      </c>
      <c r="BW510">
        <v>0</v>
      </c>
      <c r="BX510">
        <v>1416.72</v>
      </c>
      <c r="BY510">
        <v>-38.5914111111111</v>
      </c>
      <c r="BZ510">
        <v>398.818777777778</v>
      </c>
      <c r="CA510">
        <v>434.65951851851798</v>
      </c>
      <c r="CB510">
        <v>8.0577696296296306</v>
      </c>
      <c r="CC510">
        <v>429.04455555555597</v>
      </c>
      <c r="CD510">
        <v>12.9177703703704</v>
      </c>
      <c r="CE510">
        <v>1.5492218518518499</v>
      </c>
      <c r="CF510">
        <v>0.95408740740740705</v>
      </c>
      <c r="CG510">
        <v>13.462811111111099</v>
      </c>
      <c r="CH510">
        <v>6.2334729629629599</v>
      </c>
      <c r="CI510">
        <v>2000.00074074074</v>
      </c>
      <c r="CJ510">
        <v>0.98000600000000004</v>
      </c>
      <c r="CK510">
        <v>1.9993566666666698E-2</v>
      </c>
      <c r="CL510">
        <v>0</v>
      </c>
      <c r="CM510">
        <v>2.5104222222222199</v>
      </c>
      <c r="CN510">
        <v>0</v>
      </c>
      <c r="CO510">
        <v>11359.9111111111</v>
      </c>
      <c r="CP510">
        <v>16705.448148148102</v>
      </c>
      <c r="CQ510">
        <v>47.018370370370398</v>
      </c>
      <c r="CR510">
        <v>49.791333333333299</v>
      </c>
      <c r="CS510">
        <v>48.305111111111103</v>
      </c>
      <c r="CT510">
        <v>48.0252592592593</v>
      </c>
      <c r="CU510">
        <v>46.175518518518501</v>
      </c>
      <c r="CV510">
        <v>1960.0107407407399</v>
      </c>
      <c r="CW510">
        <v>39.99</v>
      </c>
      <c r="CX510">
        <v>0</v>
      </c>
      <c r="CY510">
        <v>1651538049.3</v>
      </c>
      <c r="CZ510">
        <v>0</v>
      </c>
      <c r="DA510">
        <v>1657298120.5</v>
      </c>
      <c r="DB510" t="s">
        <v>1303</v>
      </c>
      <c r="DC510">
        <v>1657298120.5</v>
      </c>
      <c r="DD510">
        <v>1657298120.5</v>
      </c>
      <c r="DE510">
        <v>1</v>
      </c>
      <c r="DF510">
        <v>1.391</v>
      </c>
      <c r="DG510">
        <v>3.5000000000000003E-2</v>
      </c>
      <c r="DH510">
        <v>2.39</v>
      </c>
      <c r="DI510">
        <v>0.104</v>
      </c>
      <c r="DJ510">
        <v>419</v>
      </c>
      <c r="DK510">
        <v>18</v>
      </c>
      <c r="DL510">
        <v>0.11</v>
      </c>
      <c r="DM510">
        <v>0.02</v>
      </c>
      <c r="DN510">
        <v>-35.840482926829303</v>
      </c>
      <c r="DO510">
        <v>-45.731387456446001</v>
      </c>
      <c r="DP510">
        <v>4.9497039581788096</v>
      </c>
      <c r="DQ510">
        <v>0</v>
      </c>
      <c r="DR510">
        <v>8.0842095121951196</v>
      </c>
      <c r="DS510">
        <v>-0.33661191637628901</v>
      </c>
      <c r="DT510">
        <v>3.9262309919945497E-2</v>
      </c>
      <c r="DU510">
        <v>0</v>
      </c>
      <c r="DV510">
        <v>0</v>
      </c>
      <c r="DW510">
        <v>2</v>
      </c>
      <c r="DX510" t="s">
        <v>357</v>
      </c>
      <c r="DY510">
        <v>2.8310499999999998</v>
      </c>
      <c r="DZ510">
        <v>2.7164299999999999</v>
      </c>
      <c r="EA510">
        <v>7.1384199999999995E-2</v>
      </c>
      <c r="EB510">
        <v>7.8063999999999995E-2</v>
      </c>
      <c r="EC510">
        <v>7.6226799999999997E-2</v>
      </c>
      <c r="ED510">
        <v>5.3559000000000002E-2</v>
      </c>
      <c r="EE510">
        <v>25971.599999999999</v>
      </c>
      <c r="EF510">
        <v>22449.4</v>
      </c>
      <c r="EG510">
        <v>25056.6</v>
      </c>
      <c r="EH510">
        <v>23732.400000000001</v>
      </c>
      <c r="EI510">
        <v>39558.1</v>
      </c>
      <c r="EJ510">
        <v>37203.5</v>
      </c>
      <c r="EK510">
        <v>45349.2</v>
      </c>
      <c r="EL510">
        <v>42367</v>
      </c>
      <c r="EM510">
        <v>1.7504200000000001</v>
      </c>
      <c r="EN510">
        <v>2.0649199999999999</v>
      </c>
      <c r="EO510">
        <v>-3.0025799999999998E-2</v>
      </c>
      <c r="EP510">
        <v>0</v>
      </c>
      <c r="EQ510">
        <v>25.5123</v>
      </c>
      <c r="ER510">
        <v>999.9</v>
      </c>
      <c r="ES510">
        <v>32.462000000000003</v>
      </c>
      <c r="ET510">
        <v>38.823999999999998</v>
      </c>
      <c r="EU510">
        <v>30.592600000000001</v>
      </c>
      <c r="EV510">
        <v>53.453099999999999</v>
      </c>
      <c r="EW510">
        <v>36.678699999999999</v>
      </c>
      <c r="EX510">
        <v>2</v>
      </c>
      <c r="EY510">
        <v>0.28481499999999998</v>
      </c>
      <c r="EZ510">
        <v>6.8069800000000003</v>
      </c>
      <c r="FA510">
        <v>20.112500000000001</v>
      </c>
      <c r="FB510">
        <v>5.2319699999999996</v>
      </c>
      <c r="FC510">
        <v>11.992000000000001</v>
      </c>
      <c r="FD510">
        <v>4.9555999999999996</v>
      </c>
      <c r="FE510">
        <v>3.3039000000000001</v>
      </c>
      <c r="FF510">
        <v>9999</v>
      </c>
      <c r="FG510">
        <v>5238.1000000000004</v>
      </c>
      <c r="FH510">
        <v>330.2</v>
      </c>
      <c r="FI510">
        <v>9999</v>
      </c>
      <c r="FJ510">
        <v>1.8681300000000001</v>
      </c>
      <c r="FK510">
        <v>1.8639300000000001</v>
      </c>
      <c r="FL510">
        <v>1.87134</v>
      </c>
      <c r="FM510">
        <v>1.86249</v>
      </c>
      <c r="FN510">
        <v>1.86188</v>
      </c>
      <c r="FO510">
        <v>1.8682099999999999</v>
      </c>
      <c r="FP510">
        <v>1.8583700000000001</v>
      </c>
      <c r="FQ510">
        <v>1.8646199999999999</v>
      </c>
      <c r="FR510">
        <v>5</v>
      </c>
      <c r="FS510">
        <v>0</v>
      </c>
      <c r="FT510">
        <v>0</v>
      </c>
      <c r="FU510">
        <v>0</v>
      </c>
      <c r="FV510" t="s">
        <v>358</v>
      </c>
      <c r="FW510" t="s">
        <v>359</v>
      </c>
      <c r="FX510" t="s">
        <v>360</v>
      </c>
      <c r="FY510" t="s">
        <v>360</v>
      </c>
      <c r="FZ510" t="s">
        <v>360</v>
      </c>
      <c r="GA510" t="s">
        <v>360</v>
      </c>
      <c r="GB510">
        <v>0</v>
      </c>
      <c r="GC510">
        <v>100</v>
      </c>
      <c r="GD510">
        <v>100</v>
      </c>
      <c r="GE510">
        <v>2.367</v>
      </c>
      <c r="GF510">
        <v>0.2198</v>
      </c>
      <c r="GG510">
        <v>1.69722047777806</v>
      </c>
      <c r="GH510">
        <v>2.2958890734485699E-3</v>
      </c>
      <c r="GI510">
        <v>-1.86257123826648E-6</v>
      </c>
      <c r="GJ510">
        <v>8.2594232886446805E-10</v>
      </c>
      <c r="GK510">
        <v>-6.6265696054409004E-2</v>
      </c>
      <c r="GL510">
        <v>-3.7577424899751702E-2</v>
      </c>
      <c r="GM510">
        <v>3.3046140057118702E-3</v>
      </c>
      <c r="GN510">
        <v>-3.9997718568980099E-5</v>
      </c>
      <c r="GO510">
        <v>3</v>
      </c>
      <c r="GP510">
        <v>2332</v>
      </c>
      <c r="GQ510">
        <v>2</v>
      </c>
      <c r="GR510">
        <v>24</v>
      </c>
      <c r="GS510">
        <v>10.9</v>
      </c>
      <c r="GT510">
        <v>10.9</v>
      </c>
      <c r="GU510">
        <v>1.4196800000000001</v>
      </c>
      <c r="GV510">
        <v>2.4194300000000002</v>
      </c>
      <c r="GW510">
        <v>1.9982899999999999</v>
      </c>
      <c r="GX510">
        <v>2.7014200000000002</v>
      </c>
      <c r="GY510">
        <v>2.0935100000000002</v>
      </c>
      <c r="GZ510">
        <v>2.4047900000000002</v>
      </c>
      <c r="HA510">
        <v>43.9467</v>
      </c>
      <c r="HB510">
        <v>14.911300000000001</v>
      </c>
      <c r="HC510">
        <v>18</v>
      </c>
      <c r="HD510">
        <v>425.75400000000002</v>
      </c>
      <c r="HE510">
        <v>631.47400000000005</v>
      </c>
      <c r="HF510">
        <v>19.5076</v>
      </c>
      <c r="HG510">
        <v>30.950800000000001</v>
      </c>
      <c r="HH510">
        <v>30.001999999999999</v>
      </c>
      <c r="HI510">
        <v>30.366599999999998</v>
      </c>
      <c r="HJ510">
        <v>30.371600000000001</v>
      </c>
      <c r="HK510">
        <v>28.536100000000001</v>
      </c>
      <c r="HL510">
        <v>64.627899999999997</v>
      </c>
      <c r="HM510">
        <v>0</v>
      </c>
      <c r="HN510">
        <v>19.489100000000001</v>
      </c>
      <c r="HO510">
        <v>473.08</v>
      </c>
      <c r="HP510">
        <v>12.9922</v>
      </c>
      <c r="HQ510">
        <v>95.940799999999996</v>
      </c>
      <c r="HR510">
        <v>99.580699999999993</v>
      </c>
    </row>
    <row r="511" spans="1:226" x14ac:dyDescent="0.2">
      <c r="A511">
        <v>495</v>
      </c>
      <c r="B511">
        <v>1657298779.5</v>
      </c>
      <c r="C511">
        <v>7175</v>
      </c>
      <c r="D511" t="s">
        <v>1354</v>
      </c>
      <c r="E511" t="s">
        <v>1355</v>
      </c>
      <c r="F511">
        <v>5</v>
      </c>
      <c r="G511" t="s">
        <v>1302</v>
      </c>
      <c r="H511" t="s">
        <v>354</v>
      </c>
      <c r="I511">
        <v>1657298771.7142899</v>
      </c>
      <c r="J511">
        <f t="shared" si="238"/>
        <v>1.1797325422445173E-2</v>
      </c>
      <c r="K511">
        <f t="shared" si="239"/>
        <v>11.797325422445173</v>
      </c>
      <c r="L511">
        <f t="shared" si="240"/>
        <v>43.080648490444339</v>
      </c>
      <c r="M511">
        <f t="shared" si="241"/>
        <v>396.19974999999999</v>
      </c>
      <c r="N511">
        <f t="shared" si="242"/>
        <v>252.97737638683427</v>
      </c>
      <c r="O511">
        <f t="shared" si="243"/>
        <v>18.70982348781012</v>
      </c>
      <c r="P511">
        <f t="shared" si="244"/>
        <v>29.302333253228742</v>
      </c>
      <c r="Q511">
        <f t="shared" si="245"/>
        <v>0.57229636631826752</v>
      </c>
      <c r="R511">
        <f t="shared" si="246"/>
        <v>2.9367150096784438</v>
      </c>
      <c r="S511">
        <f t="shared" si="247"/>
        <v>0.51679202695713022</v>
      </c>
      <c r="T511">
        <f t="shared" si="248"/>
        <v>0.32753210420560158</v>
      </c>
      <c r="U511">
        <f t="shared" si="249"/>
        <v>321.51416699999947</v>
      </c>
      <c r="V511">
        <f t="shared" si="250"/>
        <v>23.543426634093702</v>
      </c>
      <c r="W511">
        <f t="shared" si="251"/>
        <v>25.0315821428572</v>
      </c>
      <c r="X511">
        <f t="shared" si="252"/>
        <v>3.1856695284567982</v>
      </c>
      <c r="Y511">
        <f t="shared" si="253"/>
        <v>49.629691194418513</v>
      </c>
      <c r="Z511">
        <f t="shared" si="254"/>
        <v>1.5514147246358412</v>
      </c>
      <c r="AA511">
        <f t="shared" si="255"/>
        <v>3.1259810151918042</v>
      </c>
      <c r="AB511">
        <f t="shared" si="256"/>
        <v>1.634254803820957</v>
      </c>
      <c r="AC511">
        <f t="shared" si="257"/>
        <v>-520.26205112983212</v>
      </c>
      <c r="AD511">
        <f t="shared" si="258"/>
        <v>-50.180848724801599</v>
      </c>
      <c r="AE511">
        <f t="shared" si="259"/>
        <v>-3.6097856738798826</v>
      </c>
      <c r="AF511">
        <f t="shared" si="260"/>
        <v>-252.53851852851409</v>
      </c>
      <c r="AG511">
        <f t="shared" si="261"/>
        <v>58.622856984978526</v>
      </c>
      <c r="AH511">
        <f t="shared" si="262"/>
        <v>11.808760390128368</v>
      </c>
      <c r="AI511">
        <f t="shared" si="263"/>
        <v>43.080648490444339</v>
      </c>
      <c r="AJ511">
        <v>459.33626191472803</v>
      </c>
      <c r="AK511">
        <v>419.23480606060599</v>
      </c>
      <c r="AL511">
        <v>2.4509309385040998</v>
      </c>
      <c r="AM511">
        <v>66.283877224527004</v>
      </c>
      <c r="AN511">
        <f t="shared" si="264"/>
        <v>11.797325422445173</v>
      </c>
      <c r="AO511">
        <v>12.9159461583546</v>
      </c>
      <c r="AP511">
        <v>20.966018787878799</v>
      </c>
      <c r="AQ511">
        <v>-4.5515627895993199E-4</v>
      </c>
      <c r="AR511">
        <v>78.748798932797598</v>
      </c>
      <c r="AS511">
        <v>18</v>
      </c>
      <c r="AT511">
        <v>4</v>
      </c>
      <c r="AU511">
        <f t="shared" si="265"/>
        <v>1</v>
      </c>
      <c r="AV511">
        <f t="shared" si="266"/>
        <v>0</v>
      </c>
      <c r="AW511">
        <f t="shared" si="267"/>
        <v>39321.308044511541</v>
      </c>
      <c r="AX511">
        <f t="shared" si="268"/>
        <v>1999.9921428571399</v>
      </c>
      <c r="AY511">
        <f t="shared" si="269"/>
        <v>1681.1930999999975</v>
      </c>
      <c r="AZ511">
        <f t="shared" si="270"/>
        <v>0.84059985235656276</v>
      </c>
      <c r="BA511">
        <f t="shared" si="271"/>
        <v>0.16075771504816624</v>
      </c>
      <c r="BB511">
        <v>3.484</v>
      </c>
      <c r="BC511">
        <v>0.5</v>
      </c>
      <c r="BD511" t="s">
        <v>355</v>
      </c>
      <c r="BE511">
        <v>2</v>
      </c>
      <c r="BF511" t="b">
        <v>1</v>
      </c>
      <c r="BG511">
        <v>1657298771.7142899</v>
      </c>
      <c r="BH511">
        <v>396.19974999999999</v>
      </c>
      <c r="BI511">
        <v>440.30771428571398</v>
      </c>
      <c r="BJ511">
        <v>20.976832142857099</v>
      </c>
      <c r="BK511">
        <v>12.9211857142857</v>
      </c>
      <c r="BL511">
        <v>393.836821428571</v>
      </c>
      <c r="BM511">
        <v>20.756985714285701</v>
      </c>
      <c r="BN511">
        <v>500.00578571428599</v>
      </c>
      <c r="BO511">
        <v>73.858482142857099</v>
      </c>
      <c r="BP511">
        <v>0.100002821428571</v>
      </c>
      <c r="BQ511">
        <v>24.714632142857099</v>
      </c>
      <c r="BR511">
        <v>25.0315821428572</v>
      </c>
      <c r="BS511">
        <v>999.9</v>
      </c>
      <c r="BT511">
        <v>0</v>
      </c>
      <c r="BU511">
        <v>0</v>
      </c>
      <c r="BV511">
        <v>9991.3210714285706</v>
      </c>
      <c r="BW511">
        <v>0</v>
      </c>
      <c r="BX511">
        <v>1417.1317857142899</v>
      </c>
      <c r="BY511">
        <v>-44.107982142857097</v>
      </c>
      <c r="BZ511">
        <v>404.68885714285699</v>
      </c>
      <c r="CA511">
        <v>446.071392857143</v>
      </c>
      <c r="CB511">
        <v>8.0556410714285693</v>
      </c>
      <c r="CC511">
        <v>440.30771428571398</v>
      </c>
      <c r="CD511">
        <v>12.9211857142857</v>
      </c>
      <c r="CE511">
        <v>1.5493160714285701</v>
      </c>
      <c r="CF511">
        <v>0.95433903571428602</v>
      </c>
      <c r="CG511">
        <v>13.463739285714301</v>
      </c>
      <c r="CH511">
        <v>6.2373025000000002</v>
      </c>
      <c r="CI511">
        <v>1999.9921428571399</v>
      </c>
      <c r="CJ511">
        <v>0.98000596428571396</v>
      </c>
      <c r="CK511">
        <v>1.9993603571428601E-2</v>
      </c>
      <c r="CL511">
        <v>0</v>
      </c>
      <c r="CM511">
        <v>2.55535357142857</v>
      </c>
      <c r="CN511">
        <v>0</v>
      </c>
      <c r="CO511">
        <v>11366.6357142857</v>
      </c>
      <c r="CP511">
        <v>16705.378571428599</v>
      </c>
      <c r="CQ511">
        <v>47.037642857142799</v>
      </c>
      <c r="CR511">
        <v>49.818785714285703</v>
      </c>
      <c r="CS511">
        <v>48.311999999999998</v>
      </c>
      <c r="CT511">
        <v>48.044285714285699</v>
      </c>
      <c r="CU511">
        <v>46.193785714285703</v>
      </c>
      <c r="CV511">
        <v>1960.0021428571399</v>
      </c>
      <c r="CW511">
        <v>39.99</v>
      </c>
      <c r="CX511">
        <v>0</v>
      </c>
      <c r="CY511">
        <v>1651538054.7</v>
      </c>
      <c r="CZ511">
        <v>0</v>
      </c>
      <c r="DA511">
        <v>1657298120.5</v>
      </c>
      <c r="DB511" t="s">
        <v>1303</v>
      </c>
      <c r="DC511">
        <v>1657298120.5</v>
      </c>
      <c r="DD511">
        <v>1657298120.5</v>
      </c>
      <c r="DE511">
        <v>1</v>
      </c>
      <c r="DF511">
        <v>1.391</v>
      </c>
      <c r="DG511">
        <v>3.5000000000000003E-2</v>
      </c>
      <c r="DH511">
        <v>2.39</v>
      </c>
      <c r="DI511">
        <v>0.104</v>
      </c>
      <c r="DJ511">
        <v>419</v>
      </c>
      <c r="DK511">
        <v>18</v>
      </c>
      <c r="DL511">
        <v>0.11</v>
      </c>
      <c r="DM511">
        <v>0.02</v>
      </c>
      <c r="DN511">
        <v>-40.990448780487803</v>
      </c>
      <c r="DO511">
        <v>-69.572889198606205</v>
      </c>
      <c r="DP511">
        <v>6.9132632906546503</v>
      </c>
      <c r="DQ511">
        <v>0</v>
      </c>
      <c r="DR511">
        <v>8.0604624390243895</v>
      </c>
      <c r="DS511">
        <v>-6.7224878048752795E-2</v>
      </c>
      <c r="DT511">
        <v>1.7199159193925201E-2</v>
      </c>
      <c r="DU511">
        <v>1</v>
      </c>
      <c r="DV511">
        <v>1</v>
      </c>
      <c r="DW511">
        <v>2</v>
      </c>
      <c r="DX511" t="s">
        <v>363</v>
      </c>
      <c r="DY511">
        <v>2.8309500000000001</v>
      </c>
      <c r="DZ511">
        <v>2.7164999999999999</v>
      </c>
      <c r="EA511">
        <v>7.3030499999999998E-2</v>
      </c>
      <c r="EB511">
        <v>8.0132800000000004E-2</v>
      </c>
      <c r="EC511">
        <v>7.6192899999999994E-2</v>
      </c>
      <c r="ED511">
        <v>5.3527499999999999E-2</v>
      </c>
      <c r="EE511">
        <v>25924.1</v>
      </c>
      <c r="EF511">
        <v>22398.3</v>
      </c>
      <c r="EG511">
        <v>25055.4</v>
      </c>
      <c r="EH511">
        <v>23731.8</v>
      </c>
      <c r="EI511">
        <v>39558.1</v>
      </c>
      <c r="EJ511">
        <v>37203.699999999997</v>
      </c>
      <c r="EK511">
        <v>45347.5</v>
      </c>
      <c r="EL511">
        <v>42365.8</v>
      </c>
      <c r="EM511">
        <v>1.74993</v>
      </c>
      <c r="EN511">
        <v>2.0647000000000002</v>
      </c>
      <c r="EO511">
        <v>-2.8587899999999999E-2</v>
      </c>
      <c r="EP511">
        <v>0</v>
      </c>
      <c r="EQ511">
        <v>25.505600000000001</v>
      </c>
      <c r="ER511">
        <v>999.9</v>
      </c>
      <c r="ES511">
        <v>32.438000000000002</v>
      </c>
      <c r="ET511">
        <v>38.844000000000001</v>
      </c>
      <c r="EU511">
        <v>30.602799999999998</v>
      </c>
      <c r="EV511">
        <v>53.463099999999997</v>
      </c>
      <c r="EW511">
        <v>36.634599999999999</v>
      </c>
      <c r="EX511">
        <v>2</v>
      </c>
      <c r="EY511">
        <v>0.28635699999999997</v>
      </c>
      <c r="EZ511">
        <v>6.8362400000000001</v>
      </c>
      <c r="FA511">
        <v>20.111799999999999</v>
      </c>
      <c r="FB511">
        <v>5.2328599999999996</v>
      </c>
      <c r="FC511">
        <v>11.992000000000001</v>
      </c>
      <c r="FD511">
        <v>4.9555999999999996</v>
      </c>
      <c r="FE511">
        <v>3.3039499999999999</v>
      </c>
      <c r="FF511">
        <v>9999</v>
      </c>
      <c r="FG511">
        <v>5238.3999999999996</v>
      </c>
      <c r="FH511">
        <v>330.2</v>
      </c>
      <c r="FI511">
        <v>9999</v>
      </c>
      <c r="FJ511">
        <v>1.8681300000000001</v>
      </c>
      <c r="FK511">
        <v>1.8639399999999999</v>
      </c>
      <c r="FL511">
        <v>1.8713500000000001</v>
      </c>
      <c r="FM511">
        <v>1.86249</v>
      </c>
      <c r="FN511">
        <v>1.8618699999999999</v>
      </c>
      <c r="FO511">
        <v>1.8682300000000001</v>
      </c>
      <c r="FP511">
        <v>1.8583700000000001</v>
      </c>
      <c r="FQ511">
        <v>1.8646199999999999</v>
      </c>
      <c r="FR511">
        <v>5</v>
      </c>
      <c r="FS511">
        <v>0</v>
      </c>
      <c r="FT511">
        <v>0</v>
      </c>
      <c r="FU511">
        <v>0</v>
      </c>
      <c r="FV511" t="s">
        <v>358</v>
      </c>
      <c r="FW511" t="s">
        <v>359</v>
      </c>
      <c r="FX511" t="s">
        <v>360</v>
      </c>
      <c r="FY511" t="s">
        <v>360</v>
      </c>
      <c r="FZ511" t="s">
        <v>360</v>
      </c>
      <c r="GA511" t="s">
        <v>360</v>
      </c>
      <c r="GB511">
        <v>0</v>
      </c>
      <c r="GC511">
        <v>100</v>
      </c>
      <c r="GD511">
        <v>100</v>
      </c>
      <c r="GE511">
        <v>2.3820000000000001</v>
      </c>
      <c r="GF511">
        <v>0.21920000000000001</v>
      </c>
      <c r="GG511">
        <v>1.69722047777806</v>
      </c>
      <c r="GH511">
        <v>2.2958890734485699E-3</v>
      </c>
      <c r="GI511">
        <v>-1.86257123826648E-6</v>
      </c>
      <c r="GJ511">
        <v>8.2594232886446805E-10</v>
      </c>
      <c r="GK511">
        <v>-6.6265696054409004E-2</v>
      </c>
      <c r="GL511">
        <v>-3.7577424899751702E-2</v>
      </c>
      <c r="GM511">
        <v>3.3046140057118702E-3</v>
      </c>
      <c r="GN511">
        <v>-3.9997718568980099E-5</v>
      </c>
      <c r="GO511">
        <v>3</v>
      </c>
      <c r="GP511">
        <v>2332</v>
      </c>
      <c r="GQ511">
        <v>2</v>
      </c>
      <c r="GR511">
        <v>24</v>
      </c>
      <c r="GS511">
        <v>11</v>
      </c>
      <c r="GT511">
        <v>11</v>
      </c>
      <c r="GU511">
        <v>1.4599599999999999</v>
      </c>
      <c r="GV511">
        <v>2.4157700000000002</v>
      </c>
      <c r="GW511">
        <v>1.9982899999999999</v>
      </c>
      <c r="GX511">
        <v>2.7026400000000002</v>
      </c>
      <c r="GY511">
        <v>2.0935100000000002</v>
      </c>
      <c r="GZ511">
        <v>2.4243199999999998</v>
      </c>
      <c r="HA511">
        <v>43.974299999999999</v>
      </c>
      <c r="HB511">
        <v>14.911300000000001</v>
      </c>
      <c r="HC511">
        <v>18</v>
      </c>
      <c r="HD511">
        <v>425.60399999999998</v>
      </c>
      <c r="HE511">
        <v>631.51499999999999</v>
      </c>
      <c r="HF511">
        <v>19.4772</v>
      </c>
      <c r="HG511">
        <v>30.971900000000002</v>
      </c>
      <c r="HH511">
        <v>30.0017</v>
      </c>
      <c r="HI511">
        <v>30.3872</v>
      </c>
      <c r="HJ511">
        <v>30.392199999999999</v>
      </c>
      <c r="HK511">
        <v>29.319400000000002</v>
      </c>
      <c r="HL511">
        <v>64.357799999999997</v>
      </c>
      <c r="HM511">
        <v>0</v>
      </c>
      <c r="HN511">
        <v>19.462499999999999</v>
      </c>
      <c r="HO511">
        <v>493.25700000000001</v>
      </c>
      <c r="HP511">
        <v>13.0273</v>
      </c>
      <c r="HQ511">
        <v>95.936800000000005</v>
      </c>
      <c r="HR511">
        <v>99.5779</v>
      </c>
    </row>
    <row r="512" spans="1:226" x14ac:dyDescent="0.2">
      <c r="A512">
        <v>496</v>
      </c>
      <c r="B512">
        <v>1657298784.5</v>
      </c>
      <c r="C512">
        <v>7180</v>
      </c>
      <c r="D512" t="s">
        <v>1356</v>
      </c>
      <c r="E512" t="s">
        <v>1357</v>
      </c>
      <c r="F512">
        <v>5</v>
      </c>
      <c r="G512" t="s">
        <v>1302</v>
      </c>
      <c r="H512" t="s">
        <v>354</v>
      </c>
      <c r="I512">
        <v>1657298777</v>
      </c>
      <c r="J512">
        <f t="shared" si="238"/>
        <v>1.1744638672672544E-2</v>
      </c>
      <c r="K512">
        <f t="shared" si="239"/>
        <v>11.744638672672544</v>
      </c>
      <c r="L512">
        <f t="shared" si="240"/>
        <v>43.977709276233462</v>
      </c>
      <c r="M512">
        <f t="shared" si="241"/>
        <v>406.49044444444502</v>
      </c>
      <c r="N512">
        <f t="shared" si="242"/>
        <v>259.52514963344225</v>
      </c>
      <c r="O512">
        <f t="shared" si="243"/>
        <v>19.194114239277258</v>
      </c>
      <c r="P512">
        <f t="shared" si="244"/>
        <v>30.063460280675137</v>
      </c>
      <c r="Q512">
        <f t="shared" si="245"/>
        <v>0.56907128485607883</v>
      </c>
      <c r="R512">
        <f t="shared" si="246"/>
        <v>2.9378723022440014</v>
      </c>
      <c r="S512">
        <f t="shared" si="247"/>
        <v>0.51417807549309125</v>
      </c>
      <c r="T512">
        <f t="shared" si="248"/>
        <v>0.32585084518915453</v>
      </c>
      <c r="U512">
        <f t="shared" si="249"/>
        <v>321.51666233333367</v>
      </c>
      <c r="V512">
        <f t="shared" si="250"/>
        <v>23.552596936665811</v>
      </c>
      <c r="W512">
        <f t="shared" si="251"/>
        <v>25.033477777777801</v>
      </c>
      <c r="X512">
        <f t="shared" si="252"/>
        <v>3.1860294924657553</v>
      </c>
      <c r="Y512">
        <f t="shared" si="253"/>
        <v>49.624624425097345</v>
      </c>
      <c r="Z512">
        <f t="shared" si="254"/>
        <v>1.5507968678348627</v>
      </c>
      <c r="AA512">
        <f t="shared" si="255"/>
        <v>3.1250551229372263</v>
      </c>
      <c r="AB512">
        <f t="shared" si="256"/>
        <v>1.6352326246308926</v>
      </c>
      <c r="AC512">
        <f t="shared" si="257"/>
        <v>-517.93856546485915</v>
      </c>
      <c r="AD512">
        <f t="shared" si="258"/>
        <v>-51.286158487598797</v>
      </c>
      <c r="AE512">
        <f t="shared" si="259"/>
        <v>-3.6877865900933178</v>
      </c>
      <c r="AF512">
        <f t="shared" si="260"/>
        <v>-251.3958482092176</v>
      </c>
      <c r="AG512">
        <f t="shared" si="261"/>
        <v>66.280663223099666</v>
      </c>
      <c r="AH512">
        <f t="shared" si="262"/>
        <v>11.797681787415247</v>
      </c>
      <c r="AI512">
        <f t="shared" si="263"/>
        <v>43.977709276233462</v>
      </c>
      <c r="AJ512">
        <v>475.961960757604</v>
      </c>
      <c r="AK512">
        <v>433.50843636363601</v>
      </c>
      <c r="AL512">
        <v>2.8855559371806101</v>
      </c>
      <c r="AM512">
        <v>66.283877224527004</v>
      </c>
      <c r="AN512">
        <f t="shared" si="264"/>
        <v>11.744638672672544</v>
      </c>
      <c r="AO512">
        <v>12.910994073829</v>
      </c>
      <c r="AP512">
        <v>20.950290909090899</v>
      </c>
      <c r="AQ512">
        <v>-5.7747876046086097E-3</v>
      </c>
      <c r="AR512">
        <v>78.748798932797598</v>
      </c>
      <c r="AS512">
        <v>19</v>
      </c>
      <c r="AT512">
        <v>4</v>
      </c>
      <c r="AU512">
        <f t="shared" si="265"/>
        <v>1</v>
      </c>
      <c r="AV512">
        <f t="shared" si="266"/>
        <v>0</v>
      </c>
      <c r="AW512">
        <f t="shared" si="267"/>
        <v>39343.435273421543</v>
      </c>
      <c r="AX512">
        <f t="shared" si="268"/>
        <v>2000.0077777777799</v>
      </c>
      <c r="AY512">
        <f t="shared" si="269"/>
        <v>1681.2062333333351</v>
      </c>
      <c r="AZ512">
        <f t="shared" si="270"/>
        <v>0.84059984766725904</v>
      </c>
      <c r="BA512">
        <f t="shared" si="271"/>
        <v>0.16075770599781</v>
      </c>
      <c r="BB512">
        <v>3.484</v>
      </c>
      <c r="BC512">
        <v>0.5</v>
      </c>
      <c r="BD512" t="s">
        <v>355</v>
      </c>
      <c r="BE512">
        <v>2</v>
      </c>
      <c r="BF512" t="b">
        <v>1</v>
      </c>
      <c r="BG512">
        <v>1657298777</v>
      </c>
      <c r="BH512">
        <v>406.49044444444502</v>
      </c>
      <c r="BI512">
        <v>456.01614814814798</v>
      </c>
      <c r="BJ512">
        <v>20.968448148148099</v>
      </c>
      <c r="BK512">
        <v>12.920240740740701</v>
      </c>
      <c r="BL512">
        <v>404.11511111111099</v>
      </c>
      <c r="BM512">
        <v>20.7489925925926</v>
      </c>
      <c r="BN512">
        <v>500.00270370370401</v>
      </c>
      <c r="BO512">
        <v>73.8586148148148</v>
      </c>
      <c r="BP512">
        <v>9.9975581481481501E-2</v>
      </c>
      <c r="BQ512">
        <v>24.709674074074101</v>
      </c>
      <c r="BR512">
        <v>25.033477777777801</v>
      </c>
      <c r="BS512">
        <v>999.9</v>
      </c>
      <c r="BT512">
        <v>0</v>
      </c>
      <c r="BU512">
        <v>0</v>
      </c>
      <c r="BV512">
        <v>9996.99</v>
      </c>
      <c r="BW512">
        <v>0</v>
      </c>
      <c r="BX512">
        <v>1417.57481481481</v>
      </c>
      <c r="BY512">
        <v>-49.525703703703698</v>
      </c>
      <c r="BZ512">
        <v>415.19637037037</v>
      </c>
      <c r="CA512">
        <v>461.985111111111</v>
      </c>
      <c r="CB512">
        <v>8.0482140740740693</v>
      </c>
      <c r="CC512">
        <v>456.01614814814798</v>
      </c>
      <c r="CD512">
        <v>12.920240740740701</v>
      </c>
      <c r="CE512">
        <v>1.5487</v>
      </c>
      <c r="CF512">
        <v>0.95427044444444498</v>
      </c>
      <c r="CG512">
        <v>13.457629629629601</v>
      </c>
      <c r="CH512">
        <v>6.2362596296296298</v>
      </c>
      <c r="CI512">
        <v>2000.0077777777799</v>
      </c>
      <c r="CJ512">
        <v>0.980006222222222</v>
      </c>
      <c r="CK512">
        <v>1.9993337037036998E-2</v>
      </c>
      <c r="CL512">
        <v>0</v>
      </c>
      <c r="CM512">
        <v>2.5362481481481498</v>
      </c>
      <c r="CN512">
        <v>0</v>
      </c>
      <c r="CO512">
        <v>11385.770370370399</v>
      </c>
      <c r="CP512">
        <v>16705.5185185185</v>
      </c>
      <c r="CQ512">
        <v>47.059703703703697</v>
      </c>
      <c r="CR512">
        <v>49.84</v>
      </c>
      <c r="CS512">
        <v>48.328333333333298</v>
      </c>
      <c r="CT512">
        <v>48.061999999999998</v>
      </c>
      <c r="CU512">
        <v>46.205666666666701</v>
      </c>
      <c r="CV512">
        <v>1960.0177777777801</v>
      </c>
      <c r="CW512">
        <v>39.99</v>
      </c>
      <c r="CX512">
        <v>0</v>
      </c>
      <c r="CY512">
        <v>1651538059.5</v>
      </c>
      <c r="CZ512">
        <v>0</v>
      </c>
      <c r="DA512">
        <v>1657298120.5</v>
      </c>
      <c r="DB512" t="s">
        <v>1303</v>
      </c>
      <c r="DC512">
        <v>1657298120.5</v>
      </c>
      <c r="DD512">
        <v>1657298120.5</v>
      </c>
      <c r="DE512">
        <v>1</v>
      </c>
      <c r="DF512">
        <v>1.391</v>
      </c>
      <c r="DG512">
        <v>3.5000000000000003E-2</v>
      </c>
      <c r="DH512">
        <v>2.39</v>
      </c>
      <c r="DI512">
        <v>0.104</v>
      </c>
      <c r="DJ512">
        <v>419</v>
      </c>
      <c r="DK512">
        <v>18</v>
      </c>
      <c r="DL512">
        <v>0.11</v>
      </c>
      <c r="DM512">
        <v>0.02</v>
      </c>
      <c r="DN512">
        <v>-45.096848780487797</v>
      </c>
      <c r="DO512">
        <v>-65.624847386759498</v>
      </c>
      <c r="DP512">
        <v>6.5503545048777099</v>
      </c>
      <c r="DQ512">
        <v>0</v>
      </c>
      <c r="DR512">
        <v>8.0517404878048797</v>
      </c>
      <c r="DS512">
        <v>-2.3960696864122399E-2</v>
      </c>
      <c r="DT512">
        <v>9.8924282331189495E-3</v>
      </c>
      <c r="DU512">
        <v>1</v>
      </c>
      <c r="DV512">
        <v>1</v>
      </c>
      <c r="DW512">
        <v>2</v>
      </c>
      <c r="DX512" t="s">
        <v>363</v>
      </c>
      <c r="DY512">
        <v>2.8307199999999999</v>
      </c>
      <c r="DZ512">
        <v>2.7166000000000001</v>
      </c>
      <c r="EA512">
        <v>7.4932899999999997E-2</v>
      </c>
      <c r="EB512">
        <v>8.2277299999999998E-2</v>
      </c>
      <c r="EC512">
        <v>7.6157000000000002E-2</v>
      </c>
      <c r="ED512">
        <v>5.3661300000000002E-2</v>
      </c>
      <c r="EE512">
        <v>25869.7</v>
      </c>
      <c r="EF512">
        <v>22345</v>
      </c>
      <c r="EG512">
        <v>25054.3</v>
      </c>
      <c r="EH512">
        <v>23730.7</v>
      </c>
      <c r="EI512">
        <v>39557.9</v>
      </c>
      <c r="EJ512">
        <v>37196.800000000003</v>
      </c>
      <c r="EK512">
        <v>45345.4</v>
      </c>
      <c r="EL512">
        <v>42363.9</v>
      </c>
      <c r="EM512">
        <v>1.7492700000000001</v>
      </c>
      <c r="EN512">
        <v>2.06447</v>
      </c>
      <c r="EO512">
        <v>-2.7790700000000002E-2</v>
      </c>
      <c r="EP512">
        <v>0</v>
      </c>
      <c r="EQ512">
        <v>25.4985</v>
      </c>
      <c r="ER512">
        <v>999.9</v>
      </c>
      <c r="ES512">
        <v>32.414000000000001</v>
      </c>
      <c r="ET512">
        <v>38.844000000000001</v>
      </c>
      <c r="EU512">
        <v>30.581399999999999</v>
      </c>
      <c r="EV512">
        <v>53.323099999999997</v>
      </c>
      <c r="EW512">
        <v>36.610599999999998</v>
      </c>
      <c r="EX512">
        <v>2</v>
      </c>
      <c r="EY512">
        <v>0.22197900000000001</v>
      </c>
      <c r="EZ512">
        <v>6.9571800000000001</v>
      </c>
      <c r="FA512">
        <v>20.108799999999999</v>
      </c>
      <c r="FB512">
        <v>5.2331599999999998</v>
      </c>
      <c r="FC512">
        <v>11.992000000000001</v>
      </c>
      <c r="FD512">
        <v>4.9557000000000002</v>
      </c>
      <c r="FE512">
        <v>3.3039999999999998</v>
      </c>
      <c r="FF512">
        <v>9999</v>
      </c>
      <c r="FG512">
        <v>5238.3999999999996</v>
      </c>
      <c r="FH512">
        <v>330.2</v>
      </c>
      <c r="FI512">
        <v>9999</v>
      </c>
      <c r="FJ512">
        <v>1.8681300000000001</v>
      </c>
      <c r="FK512">
        <v>1.8639300000000001</v>
      </c>
      <c r="FL512">
        <v>1.8713500000000001</v>
      </c>
      <c r="FM512">
        <v>1.86249</v>
      </c>
      <c r="FN512">
        <v>1.8618699999999999</v>
      </c>
      <c r="FO512">
        <v>1.8682300000000001</v>
      </c>
      <c r="FP512">
        <v>1.8583700000000001</v>
      </c>
      <c r="FQ512">
        <v>1.8646199999999999</v>
      </c>
      <c r="FR512">
        <v>5</v>
      </c>
      <c r="FS512">
        <v>0</v>
      </c>
      <c r="FT512">
        <v>0</v>
      </c>
      <c r="FU512">
        <v>0</v>
      </c>
      <c r="FV512" t="s">
        <v>358</v>
      </c>
      <c r="FW512" t="s">
        <v>359</v>
      </c>
      <c r="FX512" t="s">
        <v>360</v>
      </c>
      <c r="FY512" t="s">
        <v>360</v>
      </c>
      <c r="FZ512" t="s">
        <v>360</v>
      </c>
      <c r="GA512" t="s">
        <v>360</v>
      </c>
      <c r="GB512">
        <v>0</v>
      </c>
      <c r="GC512">
        <v>100</v>
      </c>
      <c r="GD512">
        <v>100</v>
      </c>
      <c r="GE512">
        <v>2.3980000000000001</v>
      </c>
      <c r="GF512">
        <v>0.21870000000000001</v>
      </c>
      <c r="GG512">
        <v>1.69722047777806</v>
      </c>
      <c r="GH512">
        <v>2.2958890734485699E-3</v>
      </c>
      <c r="GI512">
        <v>-1.86257123826648E-6</v>
      </c>
      <c r="GJ512">
        <v>8.2594232886446805E-10</v>
      </c>
      <c r="GK512">
        <v>-6.6265696054409004E-2</v>
      </c>
      <c r="GL512">
        <v>-3.7577424899751702E-2</v>
      </c>
      <c r="GM512">
        <v>3.3046140057118702E-3</v>
      </c>
      <c r="GN512">
        <v>-3.9997718568980099E-5</v>
      </c>
      <c r="GO512">
        <v>3</v>
      </c>
      <c r="GP512">
        <v>2332</v>
      </c>
      <c r="GQ512">
        <v>2</v>
      </c>
      <c r="GR512">
        <v>24</v>
      </c>
      <c r="GS512">
        <v>11.1</v>
      </c>
      <c r="GT512">
        <v>11.1</v>
      </c>
      <c r="GU512">
        <v>1.50146</v>
      </c>
      <c r="GV512">
        <v>2.4121100000000002</v>
      </c>
      <c r="GW512">
        <v>1.9982899999999999</v>
      </c>
      <c r="GX512">
        <v>2.7026400000000002</v>
      </c>
      <c r="GY512">
        <v>2.0935100000000002</v>
      </c>
      <c r="GZ512">
        <v>2.4072300000000002</v>
      </c>
      <c r="HA512">
        <v>43.974299999999999</v>
      </c>
      <c r="HB512">
        <v>14.893800000000001</v>
      </c>
      <c r="HC512">
        <v>18</v>
      </c>
      <c r="HD512">
        <v>425.37299999999999</v>
      </c>
      <c r="HE512">
        <v>631.55499999999995</v>
      </c>
      <c r="HF512">
        <v>19.448399999999999</v>
      </c>
      <c r="HG512">
        <v>30.994</v>
      </c>
      <c r="HH512">
        <v>30.001799999999999</v>
      </c>
      <c r="HI512">
        <v>30.4085</v>
      </c>
      <c r="HJ512">
        <v>30.4129</v>
      </c>
      <c r="HK512">
        <v>30.1753</v>
      </c>
      <c r="HL512">
        <v>64.357799999999997</v>
      </c>
      <c r="HM512">
        <v>0</v>
      </c>
      <c r="HN512">
        <v>19.427</v>
      </c>
      <c r="HO512">
        <v>506.72699999999998</v>
      </c>
      <c r="HP512">
        <v>13.058299999999999</v>
      </c>
      <c r="HQ512">
        <v>95.932599999999994</v>
      </c>
      <c r="HR512">
        <v>99.573400000000007</v>
      </c>
    </row>
    <row r="513" spans="1:226" x14ac:dyDescent="0.2">
      <c r="A513">
        <v>497</v>
      </c>
      <c r="B513">
        <v>1657298789.5</v>
      </c>
      <c r="C513">
        <v>7185</v>
      </c>
      <c r="D513" t="s">
        <v>1358</v>
      </c>
      <c r="E513" t="s">
        <v>1359</v>
      </c>
      <c r="F513">
        <v>5</v>
      </c>
      <c r="G513" t="s">
        <v>1302</v>
      </c>
      <c r="H513" t="s">
        <v>354</v>
      </c>
      <c r="I513">
        <v>1657298781.7142899</v>
      </c>
      <c r="J513">
        <f t="shared" si="238"/>
        <v>1.1731821105610074E-2</v>
      </c>
      <c r="K513">
        <f t="shared" si="239"/>
        <v>11.731821105610074</v>
      </c>
      <c r="L513">
        <f t="shared" si="240"/>
        <v>45.561760462095378</v>
      </c>
      <c r="M513">
        <f t="shared" si="241"/>
        <v>418.446464285714</v>
      </c>
      <c r="N513">
        <f t="shared" si="242"/>
        <v>266.03250893401628</v>
      </c>
      <c r="O513">
        <f t="shared" si="243"/>
        <v>19.675492734917409</v>
      </c>
      <c r="P513">
        <f t="shared" si="244"/>
        <v>30.947873254270213</v>
      </c>
      <c r="Q513">
        <f t="shared" si="245"/>
        <v>0.56796012799407958</v>
      </c>
      <c r="R513">
        <f t="shared" si="246"/>
        <v>2.9389749809950687</v>
      </c>
      <c r="S513">
        <f t="shared" si="247"/>
        <v>0.51328847331224925</v>
      </c>
      <c r="T513">
        <f t="shared" si="248"/>
        <v>0.32527764783663521</v>
      </c>
      <c r="U513">
        <f t="shared" si="249"/>
        <v>321.51206303571399</v>
      </c>
      <c r="V513">
        <f t="shared" si="250"/>
        <v>23.548995204640963</v>
      </c>
      <c r="W513">
        <f t="shared" si="251"/>
        <v>25.036217857142901</v>
      </c>
      <c r="X513">
        <f t="shared" si="252"/>
        <v>3.1865498716937943</v>
      </c>
      <c r="Y513">
        <f t="shared" si="253"/>
        <v>49.629153660251376</v>
      </c>
      <c r="Z513">
        <f t="shared" si="254"/>
        <v>1.5502618183320853</v>
      </c>
      <c r="AA513">
        <f t="shared" si="255"/>
        <v>3.1236918302995558</v>
      </c>
      <c r="AB513">
        <f t="shared" si="256"/>
        <v>1.636288053361709</v>
      </c>
      <c r="AC513">
        <f t="shared" si="257"/>
        <v>-517.37331075740428</v>
      </c>
      <c r="AD513">
        <f t="shared" si="258"/>
        <v>-52.896637623080956</v>
      </c>
      <c r="AE513">
        <f t="shared" si="259"/>
        <v>-3.8020754694385968</v>
      </c>
      <c r="AF513">
        <f t="shared" si="260"/>
        <v>-252.55996081420983</v>
      </c>
      <c r="AG513">
        <f t="shared" si="261"/>
        <v>70.893751157441059</v>
      </c>
      <c r="AH513">
        <f t="shared" si="262"/>
        <v>11.77159027590025</v>
      </c>
      <c r="AI513">
        <f t="shared" si="263"/>
        <v>45.561760462095378</v>
      </c>
      <c r="AJ513">
        <v>492.95055159977102</v>
      </c>
      <c r="AK513">
        <v>448.66290303030303</v>
      </c>
      <c r="AL513">
        <v>3.0668526463197301</v>
      </c>
      <c r="AM513">
        <v>66.283877224527004</v>
      </c>
      <c r="AN513">
        <f t="shared" si="264"/>
        <v>11.731821105610074</v>
      </c>
      <c r="AO513">
        <v>12.9536633872018</v>
      </c>
      <c r="AP513">
        <v>20.952416969697001</v>
      </c>
      <c r="AQ513">
        <v>9.2964546807787702E-4</v>
      </c>
      <c r="AR513">
        <v>78.748798932797598</v>
      </c>
      <c r="AS513">
        <v>19</v>
      </c>
      <c r="AT513">
        <v>4</v>
      </c>
      <c r="AU513">
        <f t="shared" si="265"/>
        <v>1</v>
      </c>
      <c r="AV513">
        <f t="shared" si="266"/>
        <v>0</v>
      </c>
      <c r="AW513">
        <f t="shared" si="267"/>
        <v>39364.865146642223</v>
      </c>
      <c r="AX513">
        <f t="shared" si="268"/>
        <v>1999.9785714285699</v>
      </c>
      <c r="AY513">
        <f t="shared" si="269"/>
        <v>1681.1817321428557</v>
      </c>
      <c r="AZ513">
        <f t="shared" si="270"/>
        <v>0.84059987249863388</v>
      </c>
      <c r="BA513">
        <f t="shared" si="271"/>
        <v>0.16075775392236344</v>
      </c>
      <c r="BB513">
        <v>3.484</v>
      </c>
      <c r="BC513">
        <v>0.5</v>
      </c>
      <c r="BD513" t="s">
        <v>355</v>
      </c>
      <c r="BE513">
        <v>2</v>
      </c>
      <c r="BF513" t="b">
        <v>1</v>
      </c>
      <c r="BG513">
        <v>1657298781.7142899</v>
      </c>
      <c r="BH513">
        <v>418.446464285714</v>
      </c>
      <c r="BI513">
        <v>471.27532142857098</v>
      </c>
      <c r="BJ513">
        <v>20.961103571428598</v>
      </c>
      <c r="BK513">
        <v>12.930925</v>
      </c>
      <c r="BL513">
        <v>416.05710714285698</v>
      </c>
      <c r="BM513">
        <v>20.7419892857143</v>
      </c>
      <c r="BN513">
        <v>500.02075000000002</v>
      </c>
      <c r="BO513">
        <v>73.858964285714293</v>
      </c>
      <c r="BP513">
        <v>0.100014689285714</v>
      </c>
      <c r="BQ513">
        <v>24.7023714285714</v>
      </c>
      <c r="BR513">
        <v>25.036217857142901</v>
      </c>
      <c r="BS513">
        <v>999.9</v>
      </c>
      <c r="BT513">
        <v>0</v>
      </c>
      <c r="BU513">
        <v>0</v>
      </c>
      <c r="BV513">
        <v>10002.3621428571</v>
      </c>
      <c r="BW513">
        <v>0</v>
      </c>
      <c r="BX513">
        <v>1418.3292857142901</v>
      </c>
      <c r="BY513">
        <v>-52.828782142857101</v>
      </c>
      <c r="BZ513">
        <v>427.40528571428598</v>
      </c>
      <c r="CA513">
        <v>477.44939285714298</v>
      </c>
      <c r="CB513">
        <v>8.0301810714285704</v>
      </c>
      <c r="CC513">
        <v>471.27532142857098</v>
      </c>
      <c r="CD513">
        <v>12.930925</v>
      </c>
      <c r="CE513">
        <v>1.5481660714285701</v>
      </c>
      <c r="CF513">
        <v>0.95506453571428596</v>
      </c>
      <c r="CG513">
        <v>13.452325</v>
      </c>
      <c r="CH513">
        <v>6.2483003571428597</v>
      </c>
      <c r="CI513">
        <v>1999.9785714285699</v>
      </c>
      <c r="CJ513">
        <v>0.980005607142857</v>
      </c>
      <c r="CK513">
        <v>1.99939678571429E-2</v>
      </c>
      <c r="CL513">
        <v>0</v>
      </c>
      <c r="CM513">
        <v>2.6020714285714299</v>
      </c>
      <c r="CN513">
        <v>0</v>
      </c>
      <c r="CO513">
        <v>11415.6392857143</v>
      </c>
      <c r="CP513">
        <v>16705.2785714286</v>
      </c>
      <c r="CQ513">
        <v>47.070999999999998</v>
      </c>
      <c r="CR513">
        <v>49.859250000000003</v>
      </c>
      <c r="CS513">
        <v>48.347999999999999</v>
      </c>
      <c r="CT513">
        <v>48.082250000000002</v>
      </c>
      <c r="CU513">
        <v>46.225250000000003</v>
      </c>
      <c r="CV513">
        <v>1959.9875</v>
      </c>
      <c r="CW513">
        <v>39.991071428571402</v>
      </c>
      <c r="CX513">
        <v>0</v>
      </c>
      <c r="CY513">
        <v>1651538064.3</v>
      </c>
      <c r="CZ513">
        <v>0</v>
      </c>
      <c r="DA513">
        <v>1657298120.5</v>
      </c>
      <c r="DB513" t="s">
        <v>1303</v>
      </c>
      <c r="DC513">
        <v>1657298120.5</v>
      </c>
      <c r="DD513">
        <v>1657298120.5</v>
      </c>
      <c r="DE513">
        <v>1</v>
      </c>
      <c r="DF513">
        <v>1.391</v>
      </c>
      <c r="DG513">
        <v>3.5000000000000003E-2</v>
      </c>
      <c r="DH513">
        <v>2.39</v>
      </c>
      <c r="DI513">
        <v>0.104</v>
      </c>
      <c r="DJ513">
        <v>419</v>
      </c>
      <c r="DK513">
        <v>18</v>
      </c>
      <c r="DL513">
        <v>0.11</v>
      </c>
      <c r="DM513">
        <v>0.02</v>
      </c>
      <c r="DN513">
        <v>-50.622056097561</v>
      </c>
      <c r="DO513">
        <v>-43.810904529616799</v>
      </c>
      <c r="DP513">
        <v>4.4139993776480599</v>
      </c>
      <c r="DQ513">
        <v>0</v>
      </c>
      <c r="DR513">
        <v>8.0372685365853709</v>
      </c>
      <c r="DS513">
        <v>-0.225894773519141</v>
      </c>
      <c r="DT513">
        <v>2.5421527996233598E-2</v>
      </c>
      <c r="DU513">
        <v>0</v>
      </c>
      <c r="DV513">
        <v>0</v>
      </c>
      <c r="DW513">
        <v>2</v>
      </c>
      <c r="DX513" t="s">
        <v>357</v>
      </c>
      <c r="DY513">
        <v>2.83067</v>
      </c>
      <c r="DZ513">
        <v>2.7165900000000001</v>
      </c>
      <c r="EA513">
        <v>7.6939900000000006E-2</v>
      </c>
      <c r="EB513">
        <v>8.4381300000000006E-2</v>
      </c>
      <c r="EC513">
        <v>7.6150099999999998E-2</v>
      </c>
      <c r="ED513">
        <v>5.3710399999999998E-2</v>
      </c>
      <c r="EE513">
        <v>25812.400000000001</v>
      </c>
      <c r="EF513">
        <v>22293.5</v>
      </c>
      <c r="EG513">
        <v>25053.200000000001</v>
      </c>
      <c r="EH513">
        <v>23730.5</v>
      </c>
      <c r="EI513">
        <v>39556.6</v>
      </c>
      <c r="EJ513">
        <v>37194.800000000003</v>
      </c>
      <c r="EK513">
        <v>45343.6</v>
      </c>
      <c r="EL513">
        <v>42363.8</v>
      </c>
      <c r="EM513">
        <v>1.74915</v>
      </c>
      <c r="EN513">
        <v>2.0642999999999998</v>
      </c>
      <c r="EO513">
        <v>-2.75299E-2</v>
      </c>
      <c r="EP513">
        <v>0</v>
      </c>
      <c r="EQ513">
        <v>25.489899999999999</v>
      </c>
      <c r="ER513">
        <v>999.9</v>
      </c>
      <c r="ES513">
        <v>32.365000000000002</v>
      </c>
      <c r="ET513">
        <v>38.853999999999999</v>
      </c>
      <c r="EU513">
        <v>30.547499999999999</v>
      </c>
      <c r="EV513">
        <v>53.213099999999997</v>
      </c>
      <c r="EW513">
        <v>36.602600000000002</v>
      </c>
      <c r="EX513">
        <v>2</v>
      </c>
      <c r="EY513">
        <v>0.29046699999999998</v>
      </c>
      <c r="EZ513">
        <v>7.0361799999999999</v>
      </c>
      <c r="FA513">
        <v>20.104399999999998</v>
      </c>
      <c r="FB513">
        <v>5.2331599999999998</v>
      </c>
      <c r="FC513">
        <v>11.992000000000001</v>
      </c>
      <c r="FD513">
        <v>4.9557000000000002</v>
      </c>
      <c r="FE513">
        <v>3.3039800000000001</v>
      </c>
      <c r="FF513">
        <v>9999</v>
      </c>
      <c r="FG513">
        <v>5238.6000000000004</v>
      </c>
      <c r="FH513">
        <v>330.2</v>
      </c>
      <c r="FI513">
        <v>9999</v>
      </c>
      <c r="FJ513">
        <v>1.8681300000000001</v>
      </c>
      <c r="FK513">
        <v>1.8639699999999999</v>
      </c>
      <c r="FL513">
        <v>1.8713500000000001</v>
      </c>
      <c r="FM513">
        <v>1.86249</v>
      </c>
      <c r="FN513">
        <v>1.8618600000000001</v>
      </c>
      <c r="FO513">
        <v>1.8682099999999999</v>
      </c>
      <c r="FP513">
        <v>1.8583700000000001</v>
      </c>
      <c r="FQ513">
        <v>1.8646199999999999</v>
      </c>
      <c r="FR513">
        <v>5</v>
      </c>
      <c r="FS513">
        <v>0</v>
      </c>
      <c r="FT513">
        <v>0</v>
      </c>
      <c r="FU513">
        <v>0</v>
      </c>
      <c r="FV513" t="s">
        <v>358</v>
      </c>
      <c r="FW513" t="s">
        <v>359</v>
      </c>
      <c r="FX513" t="s">
        <v>360</v>
      </c>
      <c r="FY513" t="s">
        <v>360</v>
      </c>
      <c r="FZ513" t="s">
        <v>360</v>
      </c>
      <c r="GA513" t="s">
        <v>360</v>
      </c>
      <c r="GB513">
        <v>0</v>
      </c>
      <c r="GC513">
        <v>100</v>
      </c>
      <c r="GD513">
        <v>100</v>
      </c>
      <c r="GE513">
        <v>2.415</v>
      </c>
      <c r="GF513">
        <v>0.21859999999999999</v>
      </c>
      <c r="GG513">
        <v>1.69722047777806</v>
      </c>
      <c r="GH513">
        <v>2.2958890734485699E-3</v>
      </c>
      <c r="GI513">
        <v>-1.86257123826648E-6</v>
      </c>
      <c r="GJ513">
        <v>8.2594232886446805E-10</v>
      </c>
      <c r="GK513">
        <v>-6.6265696054409004E-2</v>
      </c>
      <c r="GL513">
        <v>-3.7577424899751702E-2</v>
      </c>
      <c r="GM513">
        <v>3.3046140057118702E-3</v>
      </c>
      <c r="GN513">
        <v>-3.9997718568980099E-5</v>
      </c>
      <c r="GO513">
        <v>3</v>
      </c>
      <c r="GP513">
        <v>2332</v>
      </c>
      <c r="GQ513">
        <v>2</v>
      </c>
      <c r="GR513">
        <v>24</v>
      </c>
      <c r="GS513">
        <v>11.2</v>
      </c>
      <c r="GT513">
        <v>11.2</v>
      </c>
      <c r="GU513">
        <v>1.54541</v>
      </c>
      <c r="GV513">
        <v>2.4157700000000002</v>
      </c>
      <c r="GW513">
        <v>1.9982899999999999</v>
      </c>
      <c r="GX513">
        <v>2.7026400000000002</v>
      </c>
      <c r="GY513">
        <v>2.0935100000000002</v>
      </c>
      <c r="GZ513">
        <v>2.3913600000000002</v>
      </c>
      <c r="HA513">
        <v>43.974299999999999</v>
      </c>
      <c r="HB513">
        <v>14.893800000000001</v>
      </c>
      <c r="HC513">
        <v>18</v>
      </c>
      <c r="HD513">
        <v>425.43799999999999</v>
      </c>
      <c r="HE513">
        <v>631.64099999999996</v>
      </c>
      <c r="HF513">
        <v>19.4129</v>
      </c>
      <c r="HG513">
        <v>31.016300000000001</v>
      </c>
      <c r="HH513">
        <v>30.001999999999999</v>
      </c>
      <c r="HI513">
        <v>30.428899999999999</v>
      </c>
      <c r="HJ513">
        <v>30.433900000000001</v>
      </c>
      <c r="HK513">
        <v>30.957799999999999</v>
      </c>
      <c r="HL513">
        <v>64.078500000000005</v>
      </c>
      <c r="HM513">
        <v>0</v>
      </c>
      <c r="HN513">
        <v>19.386399999999998</v>
      </c>
      <c r="HO513">
        <v>526.89200000000005</v>
      </c>
      <c r="HP513">
        <v>13.092700000000001</v>
      </c>
      <c r="HQ513">
        <v>95.928600000000003</v>
      </c>
      <c r="HR513">
        <v>99.572900000000004</v>
      </c>
    </row>
    <row r="514" spans="1:226" x14ac:dyDescent="0.2">
      <c r="A514">
        <v>498</v>
      </c>
      <c r="B514">
        <v>1657298794.5</v>
      </c>
      <c r="C514">
        <v>7190</v>
      </c>
      <c r="D514" t="s">
        <v>1360</v>
      </c>
      <c r="E514" t="s">
        <v>1361</v>
      </c>
      <c r="F514">
        <v>5</v>
      </c>
      <c r="G514" t="s">
        <v>1302</v>
      </c>
      <c r="H514" t="s">
        <v>354</v>
      </c>
      <c r="I514">
        <v>1657298787</v>
      </c>
      <c r="J514">
        <f t="shared" si="238"/>
        <v>1.1665694919066282E-2</v>
      </c>
      <c r="K514">
        <f t="shared" si="239"/>
        <v>11.665694919066283</v>
      </c>
      <c r="L514">
        <f t="shared" si="240"/>
        <v>47.030542201328146</v>
      </c>
      <c r="M514">
        <f t="shared" si="241"/>
        <v>433.48137037036997</v>
      </c>
      <c r="N514">
        <f t="shared" si="242"/>
        <v>275.20855410800675</v>
      </c>
      <c r="O514">
        <f t="shared" si="243"/>
        <v>20.354355379603614</v>
      </c>
      <c r="P514">
        <f t="shared" si="244"/>
        <v>32.06017302606579</v>
      </c>
      <c r="Q514">
        <f t="shared" si="245"/>
        <v>0.5641168533301627</v>
      </c>
      <c r="R514">
        <f t="shared" si="246"/>
        <v>2.9398141250838314</v>
      </c>
      <c r="S514">
        <f t="shared" si="247"/>
        <v>0.51015885034793673</v>
      </c>
      <c r="T514">
        <f t="shared" si="248"/>
        <v>0.32326601393195326</v>
      </c>
      <c r="U514">
        <f t="shared" si="249"/>
        <v>321.5170603176764</v>
      </c>
      <c r="V514">
        <f t="shared" si="250"/>
        <v>23.559611963316822</v>
      </c>
      <c r="W514">
        <f t="shared" si="251"/>
        <v>25.036840740740701</v>
      </c>
      <c r="X514">
        <f t="shared" si="252"/>
        <v>3.1866681763233715</v>
      </c>
      <c r="Y514">
        <f t="shared" si="253"/>
        <v>49.628302093135602</v>
      </c>
      <c r="Z514">
        <f t="shared" si="254"/>
        <v>1.5495977973255606</v>
      </c>
      <c r="AA514">
        <f t="shared" si="255"/>
        <v>3.1224074408539861</v>
      </c>
      <c r="AB514">
        <f t="shared" si="256"/>
        <v>1.6370703789978109</v>
      </c>
      <c r="AC514">
        <f t="shared" si="257"/>
        <v>-514.457145930823</v>
      </c>
      <c r="AD514">
        <f t="shared" si="258"/>
        <v>-54.101284800040837</v>
      </c>
      <c r="AE514">
        <f t="shared" si="259"/>
        <v>-3.8874299659278106</v>
      </c>
      <c r="AF514">
        <f t="shared" si="260"/>
        <v>-250.92880037911527</v>
      </c>
      <c r="AG514">
        <f t="shared" si="261"/>
        <v>74.477135104661059</v>
      </c>
      <c r="AH514">
        <f t="shared" si="262"/>
        <v>11.720166750452371</v>
      </c>
      <c r="AI514">
        <f t="shared" si="263"/>
        <v>47.030542201328146</v>
      </c>
      <c r="AJ514">
        <v>510.07212877690802</v>
      </c>
      <c r="AK514">
        <v>464.39344242424198</v>
      </c>
      <c r="AL514">
        <v>3.1562957025862999</v>
      </c>
      <c r="AM514">
        <v>66.283877224527004</v>
      </c>
      <c r="AN514">
        <f t="shared" si="264"/>
        <v>11.665694919066283</v>
      </c>
      <c r="AO514">
        <v>12.9817510256205</v>
      </c>
      <c r="AP514">
        <v>20.9418309090909</v>
      </c>
      <c r="AQ514">
        <v>-4.4806637014447101E-4</v>
      </c>
      <c r="AR514">
        <v>78.748798932797598</v>
      </c>
      <c r="AS514">
        <v>19</v>
      </c>
      <c r="AT514">
        <v>4</v>
      </c>
      <c r="AU514">
        <f t="shared" si="265"/>
        <v>1</v>
      </c>
      <c r="AV514">
        <f t="shared" si="266"/>
        <v>0</v>
      </c>
      <c r="AW514">
        <f t="shared" si="267"/>
        <v>39381.360327953444</v>
      </c>
      <c r="AX514">
        <f t="shared" si="268"/>
        <v>2000.01</v>
      </c>
      <c r="AY514">
        <f t="shared" si="269"/>
        <v>1681.2081224443918</v>
      </c>
      <c r="AZ514">
        <f t="shared" si="270"/>
        <v>0.84059985822290484</v>
      </c>
      <c r="BA514">
        <f t="shared" si="271"/>
        <v>0.16075772637020636</v>
      </c>
      <c r="BB514">
        <v>3.484</v>
      </c>
      <c r="BC514">
        <v>0.5</v>
      </c>
      <c r="BD514" t="s">
        <v>355</v>
      </c>
      <c r="BE514">
        <v>2</v>
      </c>
      <c r="BF514" t="b">
        <v>1</v>
      </c>
      <c r="BG514">
        <v>1657298787</v>
      </c>
      <c r="BH514">
        <v>433.48137037036997</v>
      </c>
      <c r="BI514">
        <v>488.91396296296301</v>
      </c>
      <c r="BJ514">
        <v>20.951907407407401</v>
      </c>
      <c r="BK514">
        <v>12.956855555555601</v>
      </c>
      <c r="BL514">
        <v>431.07459259259298</v>
      </c>
      <c r="BM514">
        <v>20.733214814814801</v>
      </c>
      <c r="BN514">
        <v>500.02840740740697</v>
      </c>
      <c r="BO514">
        <v>73.859718518518505</v>
      </c>
      <c r="BP514">
        <v>0.10002973703703701</v>
      </c>
      <c r="BQ514">
        <v>24.695488888888899</v>
      </c>
      <c r="BR514">
        <v>25.036840740740701</v>
      </c>
      <c r="BS514">
        <v>999.9</v>
      </c>
      <c r="BT514">
        <v>0</v>
      </c>
      <c r="BU514">
        <v>0</v>
      </c>
      <c r="BV514">
        <v>10006.384814814801</v>
      </c>
      <c r="BW514">
        <v>0</v>
      </c>
      <c r="BX514">
        <v>1419.2796296296301</v>
      </c>
      <c r="BY514">
        <v>-55.432448148148097</v>
      </c>
      <c r="BZ514">
        <v>442.75796296296301</v>
      </c>
      <c r="CA514">
        <v>495.332333333333</v>
      </c>
      <c r="CB514">
        <v>7.9950514814814797</v>
      </c>
      <c r="CC514">
        <v>488.91396296296301</v>
      </c>
      <c r="CD514">
        <v>12.956855555555601</v>
      </c>
      <c r="CE514">
        <v>1.5475022222222199</v>
      </c>
      <c r="CF514">
        <v>0.95698977777777805</v>
      </c>
      <c r="CG514">
        <v>13.445751851851901</v>
      </c>
      <c r="CH514">
        <v>6.2774714814814798</v>
      </c>
      <c r="CI514">
        <v>2000.01</v>
      </c>
      <c r="CJ514">
        <v>0.98000574074074098</v>
      </c>
      <c r="CK514">
        <v>1.99938296296296E-2</v>
      </c>
      <c r="CL514">
        <v>0</v>
      </c>
      <c r="CM514">
        <v>2.5713888888888898</v>
      </c>
      <c r="CN514">
        <v>0</v>
      </c>
      <c r="CO514">
        <v>11458.8</v>
      </c>
      <c r="CP514">
        <v>16705.5407407407</v>
      </c>
      <c r="CQ514">
        <v>47.092333333333301</v>
      </c>
      <c r="CR514">
        <v>49.891037037037002</v>
      </c>
      <c r="CS514">
        <v>48.370333333333299</v>
      </c>
      <c r="CT514">
        <v>48.103999999999999</v>
      </c>
      <c r="CU514">
        <v>46.238333333333301</v>
      </c>
      <c r="CV514">
        <v>1960.0188888888899</v>
      </c>
      <c r="CW514">
        <v>39.990740740740698</v>
      </c>
      <c r="CX514">
        <v>0</v>
      </c>
      <c r="CY514">
        <v>1651538069.0999999</v>
      </c>
      <c r="CZ514">
        <v>0</v>
      </c>
      <c r="DA514">
        <v>1657298120.5</v>
      </c>
      <c r="DB514" t="s">
        <v>1303</v>
      </c>
      <c r="DC514">
        <v>1657298120.5</v>
      </c>
      <c r="DD514">
        <v>1657298120.5</v>
      </c>
      <c r="DE514">
        <v>1</v>
      </c>
      <c r="DF514">
        <v>1.391</v>
      </c>
      <c r="DG514">
        <v>3.5000000000000003E-2</v>
      </c>
      <c r="DH514">
        <v>2.39</v>
      </c>
      <c r="DI514">
        <v>0.104</v>
      </c>
      <c r="DJ514">
        <v>419</v>
      </c>
      <c r="DK514">
        <v>18</v>
      </c>
      <c r="DL514">
        <v>0.11</v>
      </c>
      <c r="DM514">
        <v>0.02</v>
      </c>
      <c r="DN514">
        <v>-53.258370731707302</v>
      </c>
      <c r="DO514">
        <v>-32.159993728222901</v>
      </c>
      <c r="DP514">
        <v>3.2307294491011902</v>
      </c>
      <c r="DQ514">
        <v>0</v>
      </c>
      <c r="DR514">
        <v>8.0186597560975592</v>
      </c>
      <c r="DS514">
        <v>-0.36438898954704402</v>
      </c>
      <c r="DT514">
        <v>3.7428838463422799E-2</v>
      </c>
      <c r="DU514">
        <v>0</v>
      </c>
      <c r="DV514">
        <v>0</v>
      </c>
      <c r="DW514">
        <v>2</v>
      </c>
      <c r="DX514" t="s">
        <v>357</v>
      </c>
      <c r="DY514">
        <v>2.8304399999999998</v>
      </c>
      <c r="DZ514">
        <v>2.7164100000000002</v>
      </c>
      <c r="EA514">
        <v>7.89662E-2</v>
      </c>
      <c r="EB514">
        <v>8.6470199999999997E-2</v>
      </c>
      <c r="EC514">
        <v>7.6123899999999994E-2</v>
      </c>
      <c r="ED514">
        <v>5.3790900000000003E-2</v>
      </c>
      <c r="EE514">
        <v>25754.5</v>
      </c>
      <c r="EF514">
        <v>22241.8</v>
      </c>
      <c r="EG514">
        <v>25052.1</v>
      </c>
      <c r="EH514">
        <v>23729.8</v>
      </c>
      <c r="EI514">
        <v>39556.199999999997</v>
      </c>
      <c r="EJ514">
        <v>37190.5</v>
      </c>
      <c r="EK514">
        <v>45341.7</v>
      </c>
      <c r="EL514">
        <v>42362.6</v>
      </c>
      <c r="EM514">
        <v>1.74892</v>
      </c>
      <c r="EN514">
        <v>2.0641500000000002</v>
      </c>
      <c r="EO514">
        <v>-2.7678899999999999E-2</v>
      </c>
      <c r="EP514">
        <v>0</v>
      </c>
      <c r="EQ514">
        <v>25.4803</v>
      </c>
      <c r="ER514">
        <v>999.9</v>
      </c>
      <c r="ES514">
        <v>32.340000000000003</v>
      </c>
      <c r="ET514">
        <v>38.874000000000002</v>
      </c>
      <c r="EU514">
        <v>30.5581</v>
      </c>
      <c r="EV514">
        <v>53.253100000000003</v>
      </c>
      <c r="EW514">
        <v>36.566499999999998</v>
      </c>
      <c r="EX514">
        <v>2</v>
      </c>
      <c r="EY514">
        <v>0.29252</v>
      </c>
      <c r="EZ514">
        <v>7.1239800000000004</v>
      </c>
      <c r="FA514">
        <v>20.101199999999999</v>
      </c>
      <c r="FB514">
        <v>5.2340600000000004</v>
      </c>
      <c r="FC514">
        <v>11.992000000000001</v>
      </c>
      <c r="FD514">
        <v>4.9557000000000002</v>
      </c>
      <c r="FE514">
        <v>3.3039999999999998</v>
      </c>
      <c r="FF514">
        <v>9999</v>
      </c>
      <c r="FG514">
        <v>5238.6000000000004</v>
      </c>
      <c r="FH514">
        <v>330.2</v>
      </c>
      <c r="FI514">
        <v>9999</v>
      </c>
      <c r="FJ514">
        <v>1.8681300000000001</v>
      </c>
      <c r="FK514">
        <v>1.86395</v>
      </c>
      <c r="FL514">
        <v>1.87134</v>
      </c>
      <c r="FM514">
        <v>1.8625</v>
      </c>
      <c r="FN514">
        <v>1.8618600000000001</v>
      </c>
      <c r="FO514">
        <v>1.86816</v>
      </c>
      <c r="FP514">
        <v>1.8583700000000001</v>
      </c>
      <c r="FQ514">
        <v>1.8646199999999999</v>
      </c>
      <c r="FR514">
        <v>5</v>
      </c>
      <c r="FS514">
        <v>0</v>
      </c>
      <c r="FT514">
        <v>0</v>
      </c>
      <c r="FU514">
        <v>0</v>
      </c>
      <c r="FV514" t="s">
        <v>358</v>
      </c>
      <c r="FW514" t="s">
        <v>359</v>
      </c>
      <c r="FX514" t="s">
        <v>360</v>
      </c>
      <c r="FY514" t="s">
        <v>360</v>
      </c>
      <c r="FZ514" t="s">
        <v>360</v>
      </c>
      <c r="GA514" t="s">
        <v>360</v>
      </c>
      <c r="GB514">
        <v>0</v>
      </c>
      <c r="GC514">
        <v>100</v>
      </c>
      <c r="GD514">
        <v>100</v>
      </c>
      <c r="GE514">
        <v>2.4329999999999998</v>
      </c>
      <c r="GF514">
        <v>0.21820000000000001</v>
      </c>
      <c r="GG514">
        <v>1.69722047777806</v>
      </c>
      <c r="GH514">
        <v>2.2958890734485699E-3</v>
      </c>
      <c r="GI514">
        <v>-1.86257123826648E-6</v>
      </c>
      <c r="GJ514">
        <v>8.2594232886446805E-10</v>
      </c>
      <c r="GK514">
        <v>-6.6265696054409004E-2</v>
      </c>
      <c r="GL514">
        <v>-3.7577424899751702E-2</v>
      </c>
      <c r="GM514">
        <v>3.3046140057118702E-3</v>
      </c>
      <c r="GN514">
        <v>-3.9997718568980099E-5</v>
      </c>
      <c r="GO514">
        <v>3</v>
      </c>
      <c r="GP514">
        <v>2332</v>
      </c>
      <c r="GQ514">
        <v>2</v>
      </c>
      <c r="GR514">
        <v>24</v>
      </c>
      <c r="GS514">
        <v>11.2</v>
      </c>
      <c r="GT514">
        <v>11.2</v>
      </c>
      <c r="GU514">
        <v>1.58447</v>
      </c>
      <c r="GV514">
        <v>2.4145500000000002</v>
      </c>
      <c r="GW514">
        <v>1.9982899999999999</v>
      </c>
      <c r="GX514">
        <v>2.7026400000000002</v>
      </c>
      <c r="GY514">
        <v>2.0935100000000002</v>
      </c>
      <c r="GZ514">
        <v>2.4011200000000001</v>
      </c>
      <c r="HA514">
        <v>44.001899999999999</v>
      </c>
      <c r="HB514">
        <v>14.893800000000001</v>
      </c>
      <c r="HC514">
        <v>18</v>
      </c>
      <c r="HD514">
        <v>425.45</v>
      </c>
      <c r="HE514">
        <v>631.74699999999996</v>
      </c>
      <c r="HF514">
        <v>19.3767</v>
      </c>
      <c r="HG514">
        <v>31.038599999999999</v>
      </c>
      <c r="HH514">
        <v>30.002099999999999</v>
      </c>
      <c r="HI514">
        <v>30.4498</v>
      </c>
      <c r="HJ514">
        <v>30.454999999999998</v>
      </c>
      <c r="HK514">
        <v>31.8124</v>
      </c>
      <c r="HL514">
        <v>63.775799999999997</v>
      </c>
      <c r="HM514">
        <v>0</v>
      </c>
      <c r="HN514">
        <v>19.3489</v>
      </c>
      <c r="HO514">
        <v>540.29499999999996</v>
      </c>
      <c r="HP514">
        <v>13.125999999999999</v>
      </c>
      <c r="HQ514">
        <v>95.924599999999998</v>
      </c>
      <c r="HR514">
        <v>99.569900000000004</v>
      </c>
    </row>
    <row r="515" spans="1:226" x14ac:dyDescent="0.2">
      <c r="A515">
        <v>499</v>
      </c>
      <c r="B515">
        <v>1657298799.5</v>
      </c>
      <c r="C515">
        <v>7195</v>
      </c>
      <c r="D515" t="s">
        <v>1362</v>
      </c>
      <c r="E515" t="s">
        <v>1363</v>
      </c>
      <c r="F515">
        <v>5</v>
      </c>
      <c r="G515" t="s">
        <v>1302</v>
      </c>
      <c r="H515" t="s">
        <v>354</v>
      </c>
      <c r="I515">
        <v>1657298791.7142899</v>
      </c>
      <c r="J515">
        <f t="shared" si="238"/>
        <v>1.164278038915176E-2</v>
      </c>
      <c r="K515">
        <f t="shared" si="239"/>
        <v>11.64278038915176</v>
      </c>
      <c r="L515">
        <f t="shared" si="240"/>
        <v>48.719127654188192</v>
      </c>
      <c r="M515">
        <f t="shared" si="241"/>
        <v>447.69371428571401</v>
      </c>
      <c r="N515">
        <f t="shared" si="242"/>
        <v>283.57066239923648</v>
      </c>
      <c r="O515">
        <f t="shared" si="243"/>
        <v>20.973018503093105</v>
      </c>
      <c r="P515">
        <f t="shared" si="244"/>
        <v>33.111635999260692</v>
      </c>
      <c r="Q515">
        <f t="shared" si="245"/>
        <v>0.56321890577005984</v>
      </c>
      <c r="R515">
        <f t="shared" si="246"/>
        <v>2.9385936911563095</v>
      </c>
      <c r="S515">
        <f t="shared" si="247"/>
        <v>0.50940372871753758</v>
      </c>
      <c r="T515">
        <f t="shared" si="248"/>
        <v>0.32278282859928598</v>
      </c>
      <c r="U515">
        <f t="shared" si="249"/>
        <v>321.51622024040171</v>
      </c>
      <c r="V515">
        <f t="shared" si="250"/>
        <v>23.556083300279035</v>
      </c>
      <c r="W515">
        <f t="shared" si="251"/>
        <v>25.031721428571402</v>
      </c>
      <c r="X515">
        <f t="shared" si="252"/>
        <v>3.1856959763504462</v>
      </c>
      <c r="Y515">
        <f t="shared" si="253"/>
        <v>49.64840493999553</v>
      </c>
      <c r="Z515">
        <f t="shared" si="254"/>
        <v>1.5493893620290102</v>
      </c>
      <c r="AA515">
        <f t="shared" si="255"/>
        <v>3.1207233422737017</v>
      </c>
      <c r="AB515">
        <f t="shared" si="256"/>
        <v>1.636306614321436</v>
      </c>
      <c r="AC515">
        <f t="shared" si="257"/>
        <v>-513.4466151615926</v>
      </c>
      <c r="AD515">
        <f t="shared" si="258"/>
        <v>-54.698088543221601</v>
      </c>
      <c r="AE515">
        <f t="shared" si="259"/>
        <v>-3.9316653173156042</v>
      </c>
      <c r="AF515">
        <f t="shared" si="260"/>
        <v>-250.56014878172812</v>
      </c>
      <c r="AG515">
        <f t="shared" si="261"/>
        <v>76.751755088165282</v>
      </c>
      <c r="AH515">
        <f t="shared" si="262"/>
        <v>11.663131162122294</v>
      </c>
      <c r="AI515">
        <f t="shared" si="263"/>
        <v>48.719127654188192</v>
      </c>
      <c r="AJ515">
        <v>527.19057359496605</v>
      </c>
      <c r="AK515">
        <v>480.24184848484799</v>
      </c>
      <c r="AL515">
        <v>3.17536702774686</v>
      </c>
      <c r="AM515">
        <v>66.283877224527004</v>
      </c>
      <c r="AN515">
        <f t="shared" si="264"/>
        <v>11.64278038915176</v>
      </c>
      <c r="AO515">
        <v>13.0101446156224</v>
      </c>
      <c r="AP515">
        <v>20.951642424242401</v>
      </c>
      <c r="AQ515">
        <v>1.9550674513989799E-4</v>
      </c>
      <c r="AR515">
        <v>78.748798932797598</v>
      </c>
      <c r="AS515">
        <v>19</v>
      </c>
      <c r="AT515">
        <v>4</v>
      </c>
      <c r="AU515">
        <f t="shared" si="265"/>
        <v>1</v>
      </c>
      <c r="AV515">
        <f t="shared" si="266"/>
        <v>0</v>
      </c>
      <c r="AW515">
        <f t="shared" si="267"/>
        <v>39359.927359680871</v>
      </c>
      <c r="AX515">
        <f t="shared" si="268"/>
        <v>2000.0050000000001</v>
      </c>
      <c r="AY515">
        <f t="shared" si="269"/>
        <v>1681.2039006426953</v>
      </c>
      <c r="AZ515">
        <f t="shared" si="270"/>
        <v>0.84059984882172556</v>
      </c>
      <c r="BA515">
        <f t="shared" si="271"/>
        <v>0.16075770822593027</v>
      </c>
      <c r="BB515">
        <v>3.484</v>
      </c>
      <c r="BC515">
        <v>0.5</v>
      </c>
      <c r="BD515" t="s">
        <v>355</v>
      </c>
      <c r="BE515">
        <v>2</v>
      </c>
      <c r="BF515" t="b">
        <v>1</v>
      </c>
      <c r="BG515">
        <v>1657298791.7142899</v>
      </c>
      <c r="BH515">
        <v>447.69371428571401</v>
      </c>
      <c r="BI515">
        <v>504.810535714286</v>
      </c>
      <c r="BJ515">
        <v>20.948885714285701</v>
      </c>
      <c r="BK515">
        <v>12.9925642857143</v>
      </c>
      <c r="BL515">
        <v>445.27082142857103</v>
      </c>
      <c r="BM515">
        <v>20.730335714285701</v>
      </c>
      <c r="BN515">
        <v>500.01882142857102</v>
      </c>
      <c r="BO515">
        <v>73.860453571428593</v>
      </c>
      <c r="BP515">
        <v>0.10001302142857101</v>
      </c>
      <c r="BQ515">
        <v>24.686460714285701</v>
      </c>
      <c r="BR515">
        <v>25.031721428571402</v>
      </c>
      <c r="BS515">
        <v>999.9</v>
      </c>
      <c r="BT515">
        <v>0</v>
      </c>
      <c r="BU515">
        <v>0</v>
      </c>
      <c r="BV515">
        <v>10000.2864285714</v>
      </c>
      <c r="BW515">
        <v>0</v>
      </c>
      <c r="BX515">
        <v>1419.7375</v>
      </c>
      <c r="BY515">
        <v>-57.116675000000001</v>
      </c>
      <c r="BZ515">
        <v>457.27303571428598</v>
      </c>
      <c r="CA515">
        <v>511.45617857142901</v>
      </c>
      <c r="CB515">
        <v>7.9563224999999997</v>
      </c>
      <c r="CC515">
        <v>504.810535714286</v>
      </c>
      <c r="CD515">
        <v>12.9925642857143</v>
      </c>
      <c r="CE515">
        <v>1.5472946428571399</v>
      </c>
      <c r="CF515">
        <v>0.95963689285714304</v>
      </c>
      <c r="CG515">
        <v>13.4436964285714</v>
      </c>
      <c r="CH515">
        <v>6.3174928571428604</v>
      </c>
      <c r="CI515">
        <v>2000.0050000000001</v>
      </c>
      <c r="CJ515">
        <v>0.98000582142857195</v>
      </c>
      <c r="CK515">
        <v>1.99937464285714E-2</v>
      </c>
      <c r="CL515">
        <v>0</v>
      </c>
      <c r="CM515">
        <v>2.5855178571428601</v>
      </c>
      <c r="CN515">
        <v>0</v>
      </c>
      <c r="CO515">
        <v>11502.560714285701</v>
      </c>
      <c r="CP515">
        <v>16705.496428571401</v>
      </c>
      <c r="CQ515">
        <v>47.111499999999999</v>
      </c>
      <c r="CR515">
        <v>49.912642857142799</v>
      </c>
      <c r="CS515">
        <v>48.388285714285701</v>
      </c>
      <c r="CT515">
        <v>48.131607142857099</v>
      </c>
      <c r="CU515">
        <v>46.263285714285701</v>
      </c>
      <c r="CV515">
        <v>1960.0139285714299</v>
      </c>
      <c r="CW515">
        <v>39.99</v>
      </c>
      <c r="CX515">
        <v>0</v>
      </c>
      <c r="CY515">
        <v>1651538074.5</v>
      </c>
      <c r="CZ515">
        <v>0</v>
      </c>
      <c r="DA515">
        <v>1657298120.5</v>
      </c>
      <c r="DB515" t="s">
        <v>1303</v>
      </c>
      <c r="DC515">
        <v>1657298120.5</v>
      </c>
      <c r="DD515">
        <v>1657298120.5</v>
      </c>
      <c r="DE515">
        <v>1</v>
      </c>
      <c r="DF515">
        <v>1.391</v>
      </c>
      <c r="DG515">
        <v>3.5000000000000003E-2</v>
      </c>
      <c r="DH515">
        <v>2.39</v>
      </c>
      <c r="DI515">
        <v>0.104</v>
      </c>
      <c r="DJ515">
        <v>419</v>
      </c>
      <c r="DK515">
        <v>18</v>
      </c>
      <c r="DL515">
        <v>0.11</v>
      </c>
      <c r="DM515">
        <v>0.02</v>
      </c>
      <c r="DN515">
        <v>-55.643668292682896</v>
      </c>
      <c r="DO515">
        <v>-23.070075261324099</v>
      </c>
      <c r="DP515">
        <v>2.3015822974470099</v>
      </c>
      <c r="DQ515">
        <v>0</v>
      </c>
      <c r="DR515">
        <v>7.98643780487805</v>
      </c>
      <c r="DS515">
        <v>-0.46402473867597199</v>
      </c>
      <c r="DT515">
        <v>4.6531555068927803E-2</v>
      </c>
      <c r="DU515">
        <v>0</v>
      </c>
      <c r="DV515">
        <v>0</v>
      </c>
      <c r="DW515">
        <v>2</v>
      </c>
      <c r="DX515" t="s">
        <v>357</v>
      </c>
      <c r="DY515">
        <v>2.83013</v>
      </c>
      <c r="DZ515">
        <v>2.71644</v>
      </c>
      <c r="EA515">
        <v>8.0974500000000005E-2</v>
      </c>
      <c r="EB515">
        <v>8.8550699999999996E-2</v>
      </c>
      <c r="EC515">
        <v>7.6148499999999994E-2</v>
      </c>
      <c r="ED515">
        <v>5.4050399999999998E-2</v>
      </c>
      <c r="EE515">
        <v>25696.799999999999</v>
      </c>
      <c r="EF515">
        <v>22190.2</v>
      </c>
      <c r="EG515">
        <v>25050.7</v>
      </c>
      <c r="EH515">
        <v>23728.799999999999</v>
      </c>
      <c r="EI515">
        <v>39553.5</v>
      </c>
      <c r="EJ515">
        <v>37179.1</v>
      </c>
      <c r="EK515">
        <v>45339.8</v>
      </c>
      <c r="EL515">
        <v>42361.2</v>
      </c>
      <c r="EM515">
        <v>1.7483200000000001</v>
      </c>
      <c r="EN515">
        <v>2.0639500000000002</v>
      </c>
      <c r="EO515">
        <v>-2.7455400000000001E-2</v>
      </c>
      <c r="EP515">
        <v>0</v>
      </c>
      <c r="EQ515">
        <v>25.471599999999999</v>
      </c>
      <c r="ER515">
        <v>999.9</v>
      </c>
      <c r="ES515">
        <v>32.316000000000003</v>
      </c>
      <c r="ET515">
        <v>38.884</v>
      </c>
      <c r="EU515">
        <v>30.552</v>
      </c>
      <c r="EV515">
        <v>53.443100000000001</v>
      </c>
      <c r="EW515">
        <v>36.566499999999998</v>
      </c>
      <c r="EX515">
        <v>2</v>
      </c>
      <c r="EY515">
        <v>0.29451500000000003</v>
      </c>
      <c r="EZ515">
        <v>7.1668700000000003</v>
      </c>
      <c r="FA515">
        <v>20.099599999999999</v>
      </c>
      <c r="FB515">
        <v>5.2330100000000002</v>
      </c>
      <c r="FC515">
        <v>11.992000000000001</v>
      </c>
      <c r="FD515">
        <v>4.9557500000000001</v>
      </c>
      <c r="FE515">
        <v>3.3039999999999998</v>
      </c>
      <c r="FF515">
        <v>9999</v>
      </c>
      <c r="FG515">
        <v>5238.8999999999996</v>
      </c>
      <c r="FH515">
        <v>330.2</v>
      </c>
      <c r="FI515">
        <v>9999</v>
      </c>
      <c r="FJ515">
        <v>1.8681300000000001</v>
      </c>
      <c r="FK515">
        <v>1.86395</v>
      </c>
      <c r="FL515">
        <v>1.87134</v>
      </c>
      <c r="FM515">
        <v>1.86249</v>
      </c>
      <c r="FN515">
        <v>1.8618699999999999</v>
      </c>
      <c r="FO515">
        <v>1.86819</v>
      </c>
      <c r="FP515">
        <v>1.8583700000000001</v>
      </c>
      <c r="FQ515">
        <v>1.8646199999999999</v>
      </c>
      <c r="FR515">
        <v>5</v>
      </c>
      <c r="FS515">
        <v>0</v>
      </c>
      <c r="FT515">
        <v>0</v>
      </c>
      <c r="FU515">
        <v>0</v>
      </c>
      <c r="FV515" t="s">
        <v>358</v>
      </c>
      <c r="FW515" t="s">
        <v>359</v>
      </c>
      <c r="FX515" t="s">
        <v>360</v>
      </c>
      <c r="FY515" t="s">
        <v>360</v>
      </c>
      <c r="FZ515" t="s">
        <v>360</v>
      </c>
      <c r="GA515" t="s">
        <v>360</v>
      </c>
      <c r="GB515">
        <v>0</v>
      </c>
      <c r="GC515">
        <v>100</v>
      </c>
      <c r="GD515">
        <v>100</v>
      </c>
      <c r="GE515">
        <v>2.4500000000000002</v>
      </c>
      <c r="GF515">
        <v>0.21870000000000001</v>
      </c>
      <c r="GG515">
        <v>1.69722047777806</v>
      </c>
      <c r="GH515">
        <v>2.2958890734485699E-3</v>
      </c>
      <c r="GI515">
        <v>-1.86257123826648E-6</v>
      </c>
      <c r="GJ515">
        <v>8.2594232886446805E-10</v>
      </c>
      <c r="GK515">
        <v>-6.6265696054409004E-2</v>
      </c>
      <c r="GL515">
        <v>-3.7577424899751702E-2</v>
      </c>
      <c r="GM515">
        <v>3.3046140057118702E-3</v>
      </c>
      <c r="GN515">
        <v>-3.9997718568980099E-5</v>
      </c>
      <c r="GO515">
        <v>3</v>
      </c>
      <c r="GP515">
        <v>2332</v>
      </c>
      <c r="GQ515">
        <v>2</v>
      </c>
      <c r="GR515">
        <v>24</v>
      </c>
      <c r="GS515">
        <v>11.3</v>
      </c>
      <c r="GT515">
        <v>11.3</v>
      </c>
      <c r="GU515">
        <v>1.6223099999999999</v>
      </c>
      <c r="GV515">
        <v>2.4133300000000002</v>
      </c>
      <c r="GW515">
        <v>1.9982899999999999</v>
      </c>
      <c r="GX515">
        <v>2.7026400000000002</v>
      </c>
      <c r="GY515">
        <v>2.0935100000000002</v>
      </c>
      <c r="GZ515">
        <v>2.4145500000000002</v>
      </c>
      <c r="HA515">
        <v>44.001899999999999</v>
      </c>
      <c r="HB515">
        <v>14.893800000000001</v>
      </c>
      <c r="HC515">
        <v>18</v>
      </c>
      <c r="HD515">
        <v>425.25</v>
      </c>
      <c r="HE515">
        <v>631.81299999999999</v>
      </c>
      <c r="HF515">
        <v>19.339600000000001</v>
      </c>
      <c r="HG515">
        <v>31.061599999999999</v>
      </c>
      <c r="HH515">
        <v>30.001999999999999</v>
      </c>
      <c r="HI515">
        <v>30.471499999999999</v>
      </c>
      <c r="HJ515">
        <v>30.476099999999999</v>
      </c>
      <c r="HK515">
        <v>32.582000000000001</v>
      </c>
      <c r="HL515">
        <v>63.775799999999997</v>
      </c>
      <c r="HM515">
        <v>0</v>
      </c>
      <c r="HN515">
        <v>19.320599999999999</v>
      </c>
      <c r="HO515">
        <v>553.68499999999995</v>
      </c>
      <c r="HP515">
        <v>13.151199999999999</v>
      </c>
      <c r="HQ515">
        <v>95.92</v>
      </c>
      <c r="HR515">
        <v>99.566500000000005</v>
      </c>
    </row>
    <row r="516" spans="1:226" x14ac:dyDescent="0.2">
      <c r="A516">
        <v>500</v>
      </c>
      <c r="B516">
        <v>1657298804.5</v>
      </c>
      <c r="C516">
        <v>7200</v>
      </c>
      <c r="D516" t="s">
        <v>1364</v>
      </c>
      <c r="E516" t="s">
        <v>1365</v>
      </c>
      <c r="F516">
        <v>5</v>
      </c>
      <c r="G516" t="s">
        <v>1302</v>
      </c>
      <c r="H516" t="s">
        <v>354</v>
      </c>
      <c r="I516">
        <v>1657298797</v>
      </c>
      <c r="J516">
        <f t="shared" si="238"/>
        <v>1.1543821275855876E-2</v>
      </c>
      <c r="K516">
        <f t="shared" si="239"/>
        <v>11.543821275855876</v>
      </c>
      <c r="L516">
        <f t="shared" si="240"/>
        <v>50.134449662618877</v>
      </c>
      <c r="M516">
        <f t="shared" si="241"/>
        <v>464.00637037037001</v>
      </c>
      <c r="N516">
        <f t="shared" si="242"/>
        <v>293.81755427861401</v>
      </c>
      <c r="O516">
        <f t="shared" si="243"/>
        <v>21.731136442130218</v>
      </c>
      <c r="P516">
        <f t="shared" si="244"/>
        <v>34.318527255095503</v>
      </c>
      <c r="Q516">
        <f t="shared" si="245"/>
        <v>0.55847971941913077</v>
      </c>
      <c r="R516">
        <f t="shared" si="246"/>
        <v>2.9378765038159456</v>
      </c>
      <c r="S516">
        <f t="shared" si="247"/>
        <v>0.50550924781850837</v>
      </c>
      <c r="T516">
        <f t="shared" si="248"/>
        <v>0.32028274763712306</v>
      </c>
      <c r="U516">
        <f t="shared" si="249"/>
        <v>321.52130322344686</v>
      </c>
      <c r="V516">
        <f t="shared" si="250"/>
        <v>23.573071088264619</v>
      </c>
      <c r="W516">
        <f t="shared" si="251"/>
        <v>25.0244</v>
      </c>
      <c r="X516">
        <f t="shared" si="252"/>
        <v>3.1843060265595344</v>
      </c>
      <c r="Y516">
        <f t="shared" si="253"/>
        <v>49.67305365488712</v>
      </c>
      <c r="Z516">
        <f t="shared" si="254"/>
        <v>1.5493725747761329</v>
      </c>
      <c r="AA516">
        <f t="shared" si="255"/>
        <v>3.119140984447403</v>
      </c>
      <c r="AB516">
        <f t="shared" si="256"/>
        <v>1.6349334517834015</v>
      </c>
      <c r="AC516">
        <f t="shared" si="257"/>
        <v>-509.08251826524412</v>
      </c>
      <c r="AD516">
        <f t="shared" si="258"/>
        <v>-54.869293177128746</v>
      </c>
      <c r="AE516">
        <f t="shared" si="259"/>
        <v>-3.9446201622493096</v>
      </c>
      <c r="AF516">
        <f t="shared" si="260"/>
        <v>-246.3751283811753</v>
      </c>
      <c r="AG516">
        <f t="shared" si="261"/>
        <v>78.678702674554145</v>
      </c>
      <c r="AH516">
        <f t="shared" si="262"/>
        <v>11.599621366134222</v>
      </c>
      <c r="AI516">
        <f t="shared" si="263"/>
        <v>50.134449662618877</v>
      </c>
      <c r="AJ516">
        <v>544.34986200463902</v>
      </c>
      <c r="AK516">
        <v>496.259187878788</v>
      </c>
      <c r="AL516">
        <v>3.2108473218576399</v>
      </c>
      <c r="AM516">
        <v>66.283877224527004</v>
      </c>
      <c r="AN516">
        <f t="shared" si="264"/>
        <v>11.543821275855876</v>
      </c>
      <c r="AO516">
        <v>13.080938533550601</v>
      </c>
      <c r="AP516">
        <v>20.955226060606101</v>
      </c>
      <c r="AQ516">
        <v>1.42516457707286E-4</v>
      </c>
      <c r="AR516">
        <v>78.748798932797598</v>
      </c>
      <c r="AS516">
        <v>19</v>
      </c>
      <c r="AT516">
        <v>4</v>
      </c>
      <c r="AU516">
        <f t="shared" si="265"/>
        <v>1</v>
      </c>
      <c r="AV516">
        <f t="shared" si="266"/>
        <v>0</v>
      </c>
      <c r="AW516">
        <f t="shared" si="267"/>
        <v>39347.761868377682</v>
      </c>
      <c r="AX516">
        <f t="shared" si="268"/>
        <v>2000.0377777777801</v>
      </c>
      <c r="AY516">
        <f t="shared" si="269"/>
        <v>1681.2313571105958</v>
      </c>
      <c r="AZ516">
        <f t="shared" si="270"/>
        <v>0.84059980055906414</v>
      </c>
      <c r="BA516">
        <f t="shared" si="271"/>
        <v>0.16075761507899397</v>
      </c>
      <c r="BB516">
        <v>3.484</v>
      </c>
      <c r="BC516">
        <v>0.5</v>
      </c>
      <c r="BD516" t="s">
        <v>355</v>
      </c>
      <c r="BE516">
        <v>2</v>
      </c>
      <c r="BF516" t="b">
        <v>1</v>
      </c>
      <c r="BG516">
        <v>1657298797</v>
      </c>
      <c r="BH516">
        <v>464.00637037037001</v>
      </c>
      <c r="BI516">
        <v>522.57844444444402</v>
      </c>
      <c r="BJ516">
        <v>20.9484148148148</v>
      </c>
      <c r="BK516">
        <v>13.035337037036999</v>
      </c>
      <c r="BL516">
        <v>461.56518518518499</v>
      </c>
      <c r="BM516">
        <v>20.729892592592599</v>
      </c>
      <c r="BN516">
        <v>500.013925925926</v>
      </c>
      <c r="BO516">
        <v>73.861325925925897</v>
      </c>
      <c r="BP516">
        <v>0.100001862962963</v>
      </c>
      <c r="BQ516">
        <v>24.6779740740741</v>
      </c>
      <c r="BR516">
        <v>25.0244</v>
      </c>
      <c r="BS516">
        <v>999.9</v>
      </c>
      <c r="BT516">
        <v>0</v>
      </c>
      <c r="BU516">
        <v>0</v>
      </c>
      <c r="BV516">
        <v>9996.6437037036994</v>
      </c>
      <c r="BW516">
        <v>0</v>
      </c>
      <c r="BX516">
        <v>1420.2751851851899</v>
      </c>
      <c r="BY516">
        <v>-58.5720037037037</v>
      </c>
      <c r="BZ516">
        <v>473.93455555555602</v>
      </c>
      <c r="CA516">
        <v>529.48099999999999</v>
      </c>
      <c r="CB516">
        <v>7.9130837037037001</v>
      </c>
      <c r="CC516">
        <v>522.57844444444402</v>
      </c>
      <c r="CD516">
        <v>13.035337037036999</v>
      </c>
      <c r="CE516">
        <v>1.54727777777778</v>
      </c>
      <c r="CF516">
        <v>0.96280751851851798</v>
      </c>
      <c r="CG516">
        <v>13.443533333333299</v>
      </c>
      <c r="CH516">
        <v>6.3653259259259301</v>
      </c>
      <c r="CI516">
        <v>2000.0377777777801</v>
      </c>
      <c r="CJ516">
        <v>0.98000644444444496</v>
      </c>
      <c r="CK516">
        <v>1.9993107407407399E-2</v>
      </c>
      <c r="CL516">
        <v>0</v>
      </c>
      <c r="CM516">
        <v>2.5803333333333298</v>
      </c>
      <c r="CN516">
        <v>0</v>
      </c>
      <c r="CO516">
        <v>11554.251851851899</v>
      </c>
      <c r="CP516">
        <v>16705.766666666699</v>
      </c>
      <c r="CQ516">
        <v>47.125</v>
      </c>
      <c r="CR516">
        <v>49.939370370370398</v>
      </c>
      <c r="CS516">
        <v>48.409444444444397</v>
      </c>
      <c r="CT516">
        <v>48.154851851851802</v>
      </c>
      <c r="CU516">
        <v>46.284444444444397</v>
      </c>
      <c r="CV516">
        <v>1960.0477777777801</v>
      </c>
      <c r="CW516">
        <v>39.987407407407403</v>
      </c>
      <c r="CX516">
        <v>0</v>
      </c>
      <c r="CY516">
        <v>1651538079.3</v>
      </c>
      <c r="CZ516">
        <v>0</v>
      </c>
      <c r="DA516">
        <v>1657298120.5</v>
      </c>
      <c r="DB516" t="s">
        <v>1303</v>
      </c>
      <c r="DC516">
        <v>1657298120.5</v>
      </c>
      <c r="DD516">
        <v>1657298120.5</v>
      </c>
      <c r="DE516">
        <v>1</v>
      </c>
      <c r="DF516">
        <v>1.391</v>
      </c>
      <c r="DG516">
        <v>3.5000000000000003E-2</v>
      </c>
      <c r="DH516">
        <v>2.39</v>
      </c>
      <c r="DI516">
        <v>0.104</v>
      </c>
      <c r="DJ516">
        <v>419</v>
      </c>
      <c r="DK516">
        <v>18</v>
      </c>
      <c r="DL516">
        <v>0.11</v>
      </c>
      <c r="DM516">
        <v>0.02</v>
      </c>
      <c r="DN516">
        <v>-57.422909756097603</v>
      </c>
      <c r="DO516">
        <v>-18.019937979094198</v>
      </c>
      <c r="DP516">
        <v>1.7914833379489501</v>
      </c>
      <c r="DQ516">
        <v>0</v>
      </c>
      <c r="DR516">
        <v>7.9443297560975603</v>
      </c>
      <c r="DS516">
        <v>-0.495277003484342</v>
      </c>
      <c r="DT516">
        <v>5.0054623552324401E-2</v>
      </c>
      <c r="DU516">
        <v>0</v>
      </c>
      <c r="DV516">
        <v>0</v>
      </c>
      <c r="DW516">
        <v>2</v>
      </c>
      <c r="DX516" t="s">
        <v>357</v>
      </c>
      <c r="DY516">
        <v>2.8299500000000002</v>
      </c>
      <c r="DZ516">
        <v>2.7165400000000002</v>
      </c>
      <c r="EA516">
        <v>8.2961199999999999E-2</v>
      </c>
      <c r="EB516">
        <v>9.0416800000000005E-2</v>
      </c>
      <c r="EC516">
        <v>7.6153200000000004E-2</v>
      </c>
      <c r="ED516">
        <v>5.4030000000000002E-2</v>
      </c>
      <c r="EE516">
        <v>25639.9</v>
      </c>
      <c r="EF516">
        <v>22143.599999999999</v>
      </c>
      <c r="EG516">
        <v>25049.5</v>
      </c>
      <c r="EH516">
        <v>23727.599999999999</v>
      </c>
      <c r="EI516">
        <v>39551.800000000003</v>
      </c>
      <c r="EJ516">
        <v>37178.1</v>
      </c>
      <c r="EK516">
        <v>45338.1</v>
      </c>
      <c r="EL516">
        <v>42359.199999999997</v>
      </c>
      <c r="EM516">
        <v>1.7475799999999999</v>
      </c>
      <c r="EN516">
        <v>2.0637500000000002</v>
      </c>
      <c r="EO516">
        <v>-2.7827899999999999E-2</v>
      </c>
      <c r="EP516">
        <v>0</v>
      </c>
      <c r="EQ516">
        <v>25.460999999999999</v>
      </c>
      <c r="ER516">
        <v>999.9</v>
      </c>
      <c r="ES516">
        <v>32.292000000000002</v>
      </c>
      <c r="ET516">
        <v>38.884</v>
      </c>
      <c r="EU516">
        <v>30.528400000000001</v>
      </c>
      <c r="EV516">
        <v>53.333100000000002</v>
      </c>
      <c r="EW516">
        <v>36.5505</v>
      </c>
      <c r="EX516">
        <v>2</v>
      </c>
      <c r="EY516">
        <v>0.296433</v>
      </c>
      <c r="EZ516">
        <v>7.1916900000000004</v>
      </c>
      <c r="FA516">
        <v>20.098800000000001</v>
      </c>
      <c r="FB516">
        <v>5.2324099999999998</v>
      </c>
      <c r="FC516">
        <v>11.992000000000001</v>
      </c>
      <c r="FD516">
        <v>4.9555999999999996</v>
      </c>
      <c r="FE516">
        <v>3.3039299999999998</v>
      </c>
      <c r="FF516">
        <v>9999</v>
      </c>
      <c r="FG516">
        <v>5238.8999999999996</v>
      </c>
      <c r="FH516">
        <v>330.2</v>
      </c>
      <c r="FI516">
        <v>9999</v>
      </c>
      <c r="FJ516">
        <v>1.8681300000000001</v>
      </c>
      <c r="FK516">
        <v>1.8639300000000001</v>
      </c>
      <c r="FL516">
        <v>1.87134</v>
      </c>
      <c r="FM516">
        <v>1.8625</v>
      </c>
      <c r="FN516">
        <v>1.86188</v>
      </c>
      <c r="FO516">
        <v>1.86822</v>
      </c>
      <c r="FP516">
        <v>1.8583700000000001</v>
      </c>
      <c r="FQ516">
        <v>1.8646100000000001</v>
      </c>
      <c r="FR516">
        <v>5</v>
      </c>
      <c r="FS516">
        <v>0</v>
      </c>
      <c r="FT516">
        <v>0</v>
      </c>
      <c r="FU516">
        <v>0</v>
      </c>
      <c r="FV516" t="s">
        <v>358</v>
      </c>
      <c r="FW516" t="s">
        <v>359</v>
      </c>
      <c r="FX516" t="s">
        <v>360</v>
      </c>
      <c r="FY516" t="s">
        <v>360</v>
      </c>
      <c r="FZ516" t="s">
        <v>360</v>
      </c>
      <c r="GA516" t="s">
        <v>360</v>
      </c>
      <c r="GB516">
        <v>0</v>
      </c>
      <c r="GC516">
        <v>100</v>
      </c>
      <c r="GD516">
        <v>100</v>
      </c>
      <c r="GE516">
        <v>2.4670000000000001</v>
      </c>
      <c r="GF516">
        <v>0.21890000000000001</v>
      </c>
      <c r="GG516">
        <v>1.69722047777806</v>
      </c>
      <c r="GH516">
        <v>2.2958890734485699E-3</v>
      </c>
      <c r="GI516">
        <v>-1.86257123826648E-6</v>
      </c>
      <c r="GJ516">
        <v>8.2594232886446805E-10</v>
      </c>
      <c r="GK516">
        <v>-6.6265696054409004E-2</v>
      </c>
      <c r="GL516">
        <v>-3.7577424899751702E-2</v>
      </c>
      <c r="GM516">
        <v>3.3046140057118702E-3</v>
      </c>
      <c r="GN516">
        <v>-3.9997718568980099E-5</v>
      </c>
      <c r="GO516">
        <v>3</v>
      </c>
      <c r="GP516">
        <v>2332</v>
      </c>
      <c r="GQ516">
        <v>2</v>
      </c>
      <c r="GR516">
        <v>24</v>
      </c>
      <c r="GS516">
        <v>11.4</v>
      </c>
      <c r="GT516">
        <v>11.4</v>
      </c>
      <c r="GU516">
        <v>1.6626000000000001</v>
      </c>
      <c r="GV516">
        <v>2.4084500000000002</v>
      </c>
      <c r="GW516">
        <v>1.9982899999999999</v>
      </c>
      <c r="GX516">
        <v>2.7014200000000002</v>
      </c>
      <c r="GY516">
        <v>2.0935100000000002</v>
      </c>
      <c r="GZ516">
        <v>2.4060100000000002</v>
      </c>
      <c r="HA516">
        <v>44.001899999999999</v>
      </c>
      <c r="HB516">
        <v>14.893800000000001</v>
      </c>
      <c r="HC516">
        <v>18</v>
      </c>
      <c r="HD516">
        <v>424.96</v>
      </c>
      <c r="HE516">
        <v>631.88699999999994</v>
      </c>
      <c r="HF516">
        <v>19.311299999999999</v>
      </c>
      <c r="HG516">
        <v>31.084700000000002</v>
      </c>
      <c r="HH516">
        <v>30.001899999999999</v>
      </c>
      <c r="HI516">
        <v>30.492599999999999</v>
      </c>
      <c r="HJ516">
        <v>30.497900000000001</v>
      </c>
      <c r="HK516">
        <v>33.384999999999998</v>
      </c>
      <c r="HL516">
        <v>63.775799999999997</v>
      </c>
      <c r="HM516">
        <v>0</v>
      </c>
      <c r="HN516">
        <v>19.298100000000002</v>
      </c>
      <c r="HO516">
        <v>573.88</v>
      </c>
      <c r="HP516">
        <v>13.175700000000001</v>
      </c>
      <c r="HQ516">
        <v>95.915899999999993</v>
      </c>
      <c r="HR516">
        <v>99.561599999999999</v>
      </c>
    </row>
    <row r="517" spans="1:226" x14ac:dyDescent="0.2">
      <c r="A517">
        <v>501</v>
      </c>
      <c r="B517">
        <v>1657298809.5</v>
      </c>
      <c r="C517">
        <v>7205</v>
      </c>
      <c r="D517" t="s">
        <v>1366</v>
      </c>
      <c r="E517" t="s">
        <v>1367</v>
      </c>
      <c r="F517">
        <v>5</v>
      </c>
      <c r="G517" t="s">
        <v>1302</v>
      </c>
      <c r="H517" t="s">
        <v>354</v>
      </c>
      <c r="I517">
        <v>1657298801.7142899</v>
      </c>
      <c r="J517">
        <f t="shared" si="238"/>
        <v>1.1547780857040564E-2</v>
      </c>
      <c r="K517">
        <f t="shared" si="239"/>
        <v>11.547780857040564</v>
      </c>
      <c r="L517">
        <f t="shared" si="240"/>
        <v>51.446560504588732</v>
      </c>
      <c r="M517">
        <f t="shared" si="241"/>
        <v>478.58196428571398</v>
      </c>
      <c r="N517">
        <f t="shared" si="242"/>
        <v>304.10610524211239</v>
      </c>
      <c r="O517">
        <f t="shared" si="243"/>
        <v>22.492210418313512</v>
      </c>
      <c r="P517">
        <f t="shared" si="244"/>
        <v>35.396744943854685</v>
      </c>
      <c r="Q517">
        <f t="shared" si="245"/>
        <v>0.55937746923996656</v>
      </c>
      <c r="R517">
        <f t="shared" si="246"/>
        <v>2.9389306127359243</v>
      </c>
      <c r="S517">
        <f t="shared" si="247"/>
        <v>0.50626234488709654</v>
      </c>
      <c r="T517">
        <f t="shared" si="248"/>
        <v>0.32076480932394558</v>
      </c>
      <c r="U517">
        <f t="shared" si="249"/>
        <v>321.52328052762891</v>
      </c>
      <c r="V517">
        <f t="shared" si="250"/>
        <v>23.565552140336546</v>
      </c>
      <c r="W517">
        <f t="shared" si="251"/>
        <v>25.015525</v>
      </c>
      <c r="X517">
        <f t="shared" si="252"/>
        <v>3.1826218467879581</v>
      </c>
      <c r="Y517">
        <f t="shared" si="253"/>
        <v>49.69862801069042</v>
      </c>
      <c r="Z517">
        <f t="shared" si="254"/>
        <v>1.5495342094685911</v>
      </c>
      <c r="AA517">
        <f t="shared" si="255"/>
        <v>3.1178611392155102</v>
      </c>
      <c r="AB517">
        <f t="shared" si="256"/>
        <v>1.633087637319367</v>
      </c>
      <c r="AC517">
        <f t="shared" si="257"/>
        <v>-509.25713579548886</v>
      </c>
      <c r="AD517">
        <f t="shared" si="258"/>
        <v>-54.570814556043807</v>
      </c>
      <c r="AE517">
        <f t="shared" si="259"/>
        <v>-3.9214441333535643</v>
      </c>
      <c r="AF517">
        <f t="shared" si="260"/>
        <v>-246.22611395725735</v>
      </c>
      <c r="AG517">
        <f t="shared" si="261"/>
        <v>79.98026989556584</v>
      </c>
      <c r="AH517">
        <f t="shared" si="262"/>
        <v>11.5648230089867</v>
      </c>
      <c r="AI517">
        <f t="shared" si="263"/>
        <v>51.446560504588732</v>
      </c>
      <c r="AJ517">
        <v>560.32810710466197</v>
      </c>
      <c r="AK517">
        <v>511.71248484848502</v>
      </c>
      <c r="AL517">
        <v>3.1086970495763402</v>
      </c>
      <c r="AM517">
        <v>66.283877224527004</v>
      </c>
      <c r="AN517">
        <f t="shared" si="264"/>
        <v>11.547780857040564</v>
      </c>
      <c r="AO517">
        <v>13.0714603643272</v>
      </c>
      <c r="AP517">
        <v>20.9497193939394</v>
      </c>
      <c r="AQ517">
        <v>-7.5347639130625305E-5</v>
      </c>
      <c r="AR517">
        <v>78.748798932797598</v>
      </c>
      <c r="AS517">
        <v>19</v>
      </c>
      <c r="AT517">
        <v>4</v>
      </c>
      <c r="AU517">
        <f t="shared" si="265"/>
        <v>1</v>
      </c>
      <c r="AV517">
        <f t="shared" si="266"/>
        <v>0</v>
      </c>
      <c r="AW517">
        <f t="shared" si="267"/>
        <v>39368.237625215384</v>
      </c>
      <c r="AX517">
        <f t="shared" si="268"/>
        <v>2000.0485714285701</v>
      </c>
      <c r="AY517">
        <f t="shared" si="269"/>
        <v>1681.2405557137963</v>
      </c>
      <c r="AZ517">
        <f t="shared" si="270"/>
        <v>0.84059986328879033</v>
      </c>
      <c r="BA517">
        <f t="shared" si="271"/>
        <v>0.16075773614736527</v>
      </c>
      <c r="BB517">
        <v>3.484</v>
      </c>
      <c r="BC517">
        <v>0.5</v>
      </c>
      <c r="BD517" t="s">
        <v>355</v>
      </c>
      <c r="BE517">
        <v>2</v>
      </c>
      <c r="BF517" t="b">
        <v>1</v>
      </c>
      <c r="BG517">
        <v>1657298801.7142899</v>
      </c>
      <c r="BH517">
        <v>478.58196428571398</v>
      </c>
      <c r="BI517">
        <v>538.16867857142904</v>
      </c>
      <c r="BJ517">
        <v>20.950489285714301</v>
      </c>
      <c r="BK517">
        <v>13.0609642857143</v>
      </c>
      <c r="BL517">
        <v>476.12482142857101</v>
      </c>
      <c r="BM517">
        <v>20.731860714285698</v>
      </c>
      <c r="BN517">
        <v>500.00107142857098</v>
      </c>
      <c r="BO517">
        <v>73.861771428571402</v>
      </c>
      <c r="BP517">
        <v>9.9947953571428605E-2</v>
      </c>
      <c r="BQ517">
        <v>24.6711071428571</v>
      </c>
      <c r="BR517">
        <v>25.015525</v>
      </c>
      <c r="BS517">
        <v>999.9</v>
      </c>
      <c r="BT517">
        <v>0</v>
      </c>
      <c r="BU517">
        <v>0</v>
      </c>
      <c r="BV517">
        <v>10001.763928571399</v>
      </c>
      <c r="BW517">
        <v>0</v>
      </c>
      <c r="BX517">
        <v>1420.5060714285701</v>
      </c>
      <c r="BY517">
        <v>-59.5866714285714</v>
      </c>
      <c r="BZ517">
        <v>488.82303571428599</v>
      </c>
      <c r="CA517">
        <v>545.29100000000005</v>
      </c>
      <c r="CB517">
        <v>7.88952392857143</v>
      </c>
      <c r="CC517">
        <v>538.16867857142904</v>
      </c>
      <c r="CD517">
        <v>13.0609642857143</v>
      </c>
      <c r="CE517">
        <v>1.5474399999999999</v>
      </c>
      <c r="CF517">
        <v>0.96470614285714296</v>
      </c>
      <c r="CG517">
        <v>13.4451357142857</v>
      </c>
      <c r="CH517">
        <v>6.3939389285714299</v>
      </c>
      <c r="CI517">
        <v>2000.0485714285701</v>
      </c>
      <c r="CJ517">
        <v>0.98000385714285698</v>
      </c>
      <c r="CK517">
        <v>1.9995742857142899E-2</v>
      </c>
      <c r="CL517">
        <v>0</v>
      </c>
      <c r="CM517">
        <v>2.6166464285714301</v>
      </c>
      <c r="CN517">
        <v>0</v>
      </c>
      <c r="CO517">
        <v>11602.157142857101</v>
      </c>
      <c r="CP517">
        <v>16705.839285714301</v>
      </c>
      <c r="CQ517">
        <v>47.144928571428601</v>
      </c>
      <c r="CR517">
        <v>49.957250000000002</v>
      </c>
      <c r="CS517">
        <v>48.428142857142802</v>
      </c>
      <c r="CT517">
        <v>48.178214285714297</v>
      </c>
      <c r="CU517">
        <v>46.303142857142802</v>
      </c>
      <c r="CV517">
        <v>1960.0532142857101</v>
      </c>
      <c r="CW517">
        <v>39.991785714285697</v>
      </c>
      <c r="CX517">
        <v>0</v>
      </c>
      <c r="CY517">
        <v>1651538084.0999999</v>
      </c>
      <c r="CZ517">
        <v>0</v>
      </c>
      <c r="DA517">
        <v>1657298120.5</v>
      </c>
      <c r="DB517" t="s">
        <v>1303</v>
      </c>
      <c r="DC517">
        <v>1657298120.5</v>
      </c>
      <c r="DD517">
        <v>1657298120.5</v>
      </c>
      <c r="DE517">
        <v>1</v>
      </c>
      <c r="DF517">
        <v>1.391</v>
      </c>
      <c r="DG517">
        <v>3.5000000000000003E-2</v>
      </c>
      <c r="DH517">
        <v>2.39</v>
      </c>
      <c r="DI517">
        <v>0.104</v>
      </c>
      <c r="DJ517">
        <v>419</v>
      </c>
      <c r="DK517">
        <v>18</v>
      </c>
      <c r="DL517">
        <v>0.11</v>
      </c>
      <c r="DM517">
        <v>0.02</v>
      </c>
      <c r="DN517">
        <v>-58.675051219512198</v>
      </c>
      <c r="DO517">
        <v>-13.4797003484321</v>
      </c>
      <c r="DP517">
        <v>1.3711321658239399</v>
      </c>
      <c r="DQ517">
        <v>0</v>
      </c>
      <c r="DR517">
        <v>7.9142634146341502</v>
      </c>
      <c r="DS517">
        <v>-0.38459268292684701</v>
      </c>
      <c r="DT517">
        <v>4.1658178982585801E-2</v>
      </c>
      <c r="DU517">
        <v>0</v>
      </c>
      <c r="DV517">
        <v>0</v>
      </c>
      <c r="DW517">
        <v>2</v>
      </c>
      <c r="DX517" t="s">
        <v>357</v>
      </c>
      <c r="DY517">
        <v>2.8298000000000001</v>
      </c>
      <c r="DZ517">
        <v>2.7164799999999998</v>
      </c>
      <c r="EA517">
        <v>8.4869700000000006E-2</v>
      </c>
      <c r="EB517">
        <v>9.2434199999999994E-2</v>
      </c>
      <c r="EC517">
        <v>7.6133099999999995E-2</v>
      </c>
      <c r="ED517">
        <v>5.4065599999999998E-2</v>
      </c>
      <c r="EE517">
        <v>25585.4</v>
      </c>
      <c r="EF517">
        <v>22093.5</v>
      </c>
      <c r="EG517">
        <v>25048.5</v>
      </c>
      <c r="EH517">
        <v>23726.7</v>
      </c>
      <c r="EI517">
        <v>39550.800000000003</v>
      </c>
      <c r="EJ517">
        <v>37175.4</v>
      </c>
      <c r="EK517">
        <v>45335.9</v>
      </c>
      <c r="EL517">
        <v>42357.7</v>
      </c>
      <c r="EM517">
        <v>1.74735</v>
      </c>
      <c r="EN517">
        <v>2.0636000000000001</v>
      </c>
      <c r="EO517">
        <v>-2.7120100000000001E-2</v>
      </c>
      <c r="EP517">
        <v>0</v>
      </c>
      <c r="EQ517">
        <v>25.4482</v>
      </c>
      <c r="ER517">
        <v>999.9</v>
      </c>
      <c r="ES517">
        <v>32.243000000000002</v>
      </c>
      <c r="ET517">
        <v>38.893999999999998</v>
      </c>
      <c r="EU517">
        <v>30.496300000000002</v>
      </c>
      <c r="EV517">
        <v>53.463099999999997</v>
      </c>
      <c r="EW517">
        <v>36.494399999999999</v>
      </c>
      <c r="EX517">
        <v>2</v>
      </c>
      <c r="EY517">
        <v>0.298153</v>
      </c>
      <c r="EZ517">
        <v>7.1683000000000003</v>
      </c>
      <c r="FA517">
        <v>20.100200000000001</v>
      </c>
      <c r="FB517">
        <v>5.2330100000000002</v>
      </c>
      <c r="FC517">
        <v>11.992000000000001</v>
      </c>
      <c r="FD517">
        <v>4.9555999999999996</v>
      </c>
      <c r="FE517">
        <v>3.3039000000000001</v>
      </c>
      <c r="FF517">
        <v>9999</v>
      </c>
      <c r="FG517">
        <v>5239.2</v>
      </c>
      <c r="FH517">
        <v>330.2</v>
      </c>
      <c r="FI517">
        <v>9999</v>
      </c>
      <c r="FJ517">
        <v>1.8681300000000001</v>
      </c>
      <c r="FK517">
        <v>1.8639699999999999</v>
      </c>
      <c r="FL517">
        <v>1.87134</v>
      </c>
      <c r="FM517">
        <v>1.86249</v>
      </c>
      <c r="FN517">
        <v>1.86188</v>
      </c>
      <c r="FO517">
        <v>1.86818</v>
      </c>
      <c r="FP517">
        <v>1.8583700000000001</v>
      </c>
      <c r="FQ517">
        <v>1.8646100000000001</v>
      </c>
      <c r="FR517">
        <v>5</v>
      </c>
      <c r="FS517">
        <v>0</v>
      </c>
      <c r="FT517">
        <v>0</v>
      </c>
      <c r="FU517">
        <v>0</v>
      </c>
      <c r="FV517" t="s">
        <v>358</v>
      </c>
      <c r="FW517" t="s">
        <v>359</v>
      </c>
      <c r="FX517" t="s">
        <v>360</v>
      </c>
      <c r="FY517" t="s">
        <v>360</v>
      </c>
      <c r="FZ517" t="s">
        <v>360</v>
      </c>
      <c r="GA517" t="s">
        <v>360</v>
      </c>
      <c r="GB517">
        <v>0</v>
      </c>
      <c r="GC517">
        <v>100</v>
      </c>
      <c r="GD517">
        <v>100</v>
      </c>
      <c r="GE517">
        <v>2.4830000000000001</v>
      </c>
      <c r="GF517">
        <v>0.2185</v>
      </c>
      <c r="GG517">
        <v>1.69722047777806</v>
      </c>
      <c r="GH517">
        <v>2.2958890734485699E-3</v>
      </c>
      <c r="GI517">
        <v>-1.86257123826648E-6</v>
      </c>
      <c r="GJ517">
        <v>8.2594232886446805E-10</v>
      </c>
      <c r="GK517">
        <v>-6.6265696054409004E-2</v>
      </c>
      <c r="GL517">
        <v>-3.7577424899751702E-2</v>
      </c>
      <c r="GM517">
        <v>3.3046140057118702E-3</v>
      </c>
      <c r="GN517">
        <v>-3.9997718568980099E-5</v>
      </c>
      <c r="GO517">
        <v>3</v>
      </c>
      <c r="GP517">
        <v>2332</v>
      </c>
      <c r="GQ517">
        <v>2</v>
      </c>
      <c r="GR517">
        <v>24</v>
      </c>
      <c r="GS517">
        <v>11.5</v>
      </c>
      <c r="GT517">
        <v>11.5</v>
      </c>
      <c r="GU517">
        <v>1.70166</v>
      </c>
      <c r="GV517">
        <v>2.4121100000000002</v>
      </c>
      <c r="GW517">
        <v>1.9982899999999999</v>
      </c>
      <c r="GX517">
        <v>2.7014200000000002</v>
      </c>
      <c r="GY517">
        <v>2.0935100000000002</v>
      </c>
      <c r="GZ517">
        <v>2.3962400000000001</v>
      </c>
      <c r="HA517">
        <v>44.029499999999999</v>
      </c>
      <c r="HB517">
        <v>14.885</v>
      </c>
      <c r="HC517">
        <v>18</v>
      </c>
      <c r="HD517">
        <v>424.976</v>
      </c>
      <c r="HE517">
        <v>631.99400000000003</v>
      </c>
      <c r="HF517">
        <v>19.290299999999998</v>
      </c>
      <c r="HG517">
        <v>31.1084</v>
      </c>
      <c r="HH517">
        <v>30.001799999999999</v>
      </c>
      <c r="HI517">
        <v>30.514299999999999</v>
      </c>
      <c r="HJ517">
        <v>30.519100000000002</v>
      </c>
      <c r="HK517">
        <v>34.157600000000002</v>
      </c>
      <c r="HL517">
        <v>63.491100000000003</v>
      </c>
      <c r="HM517">
        <v>0</v>
      </c>
      <c r="HN517">
        <v>19.2879</v>
      </c>
      <c r="HO517">
        <v>587.35400000000004</v>
      </c>
      <c r="HP517">
        <v>13.208299999999999</v>
      </c>
      <c r="HQ517">
        <v>95.911600000000007</v>
      </c>
      <c r="HR517">
        <v>99.557900000000004</v>
      </c>
    </row>
    <row r="518" spans="1:226" x14ac:dyDescent="0.2">
      <c r="A518">
        <v>502</v>
      </c>
      <c r="B518">
        <v>1657298814.5</v>
      </c>
      <c r="C518">
        <v>7210</v>
      </c>
      <c r="D518" t="s">
        <v>1368</v>
      </c>
      <c r="E518" t="s">
        <v>1369</v>
      </c>
      <c r="F518">
        <v>5</v>
      </c>
      <c r="G518" t="s">
        <v>1302</v>
      </c>
      <c r="H518" t="s">
        <v>354</v>
      </c>
      <c r="I518">
        <v>1657298807</v>
      </c>
      <c r="J518">
        <f t="shared" si="238"/>
        <v>1.150350320279832E-2</v>
      </c>
      <c r="K518">
        <f t="shared" si="239"/>
        <v>11.503503202798321</v>
      </c>
      <c r="L518">
        <f t="shared" si="240"/>
        <v>53.309958940635532</v>
      </c>
      <c r="M518">
        <f t="shared" si="241"/>
        <v>494.93062962963</v>
      </c>
      <c r="N518">
        <f t="shared" si="242"/>
        <v>313.71311413513496</v>
      </c>
      <c r="O518">
        <f t="shared" si="243"/>
        <v>23.202997585242581</v>
      </c>
      <c r="P518">
        <f t="shared" si="244"/>
        <v>36.606293096220725</v>
      </c>
      <c r="Q518">
        <f t="shared" si="245"/>
        <v>0.55762123464853453</v>
      </c>
      <c r="R518">
        <f t="shared" si="246"/>
        <v>2.9392135277176905</v>
      </c>
      <c r="S518">
        <f t="shared" si="247"/>
        <v>0.50482684944329881</v>
      </c>
      <c r="T518">
        <f t="shared" si="248"/>
        <v>0.31984257554042378</v>
      </c>
      <c r="U518">
        <f t="shared" si="249"/>
        <v>321.51943033632818</v>
      </c>
      <c r="V518">
        <f t="shared" si="250"/>
        <v>23.569732676310036</v>
      </c>
      <c r="W518">
        <f t="shared" si="251"/>
        <v>25.007603703703701</v>
      </c>
      <c r="X518">
        <f t="shared" si="252"/>
        <v>3.1811193057368956</v>
      </c>
      <c r="Y518">
        <f t="shared" si="253"/>
        <v>49.723792748496251</v>
      </c>
      <c r="Z518">
        <f t="shared" si="254"/>
        <v>1.5496343308548548</v>
      </c>
      <c r="AA518">
        <f t="shared" si="255"/>
        <v>3.1164845744831458</v>
      </c>
      <c r="AB518">
        <f t="shared" si="256"/>
        <v>1.6314849748820408</v>
      </c>
      <c r="AC518">
        <f t="shared" si="257"/>
        <v>-507.30449124340589</v>
      </c>
      <c r="AD518">
        <f t="shared" si="258"/>
        <v>-54.491661192045967</v>
      </c>
      <c r="AE518">
        <f t="shared" si="259"/>
        <v>-3.9150773941439221</v>
      </c>
      <c r="AF518">
        <f t="shared" si="260"/>
        <v>-244.19179949326758</v>
      </c>
      <c r="AG518">
        <f t="shared" si="261"/>
        <v>81.516878557611804</v>
      </c>
      <c r="AH518">
        <f t="shared" si="262"/>
        <v>11.530791949654017</v>
      </c>
      <c r="AI518">
        <f t="shared" si="263"/>
        <v>53.309958940635532</v>
      </c>
      <c r="AJ518">
        <v>577.831018316258</v>
      </c>
      <c r="AK518">
        <v>527.61958181818204</v>
      </c>
      <c r="AL518">
        <v>3.1793010084160902</v>
      </c>
      <c r="AM518">
        <v>66.283877224527004</v>
      </c>
      <c r="AN518">
        <f t="shared" si="264"/>
        <v>11.503503202798321</v>
      </c>
      <c r="AO518">
        <v>13.098179724121399</v>
      </c>
      <c r="AP518">
        <v>20.945599999999999</v>
      </c>
      <c r="AQ518">
        <v>5.4543886873092302E-5</v>
      </c>
      <c r="AR518">
        <v>78.748798932797598</v>
      </c>
      <c r="AS518">
        <v>19</v>
      </c>
      <c r="AT518">
        <v>4</v>
      </c>
      <c r="AU518">
        <f t="shared" si="265"/>
        <v>1</v>
      </c>
      <c r="AV518">
        <f t="shared" si="266"/>
        <v>0</v>
      </c>
      <c r="AW518">
        <f t="shared" si="267"/>
        <v>39374.480390370198</v>
      </c>
      <c r="AX518">
        <f t="shared" si="268"/>
        <v>2000.02481481481</v>
      </c>
      <c r="AY518">
        <f t="shared" si="269"/>
        <v>1681.220569777023</v>
      </c>
      <c r="AZ518">
        <f t="shared" si="270"/>
        <v>0.84059985522364311</v>
      </c>
      <c r="BA518">
        <f t="shared" si="271"/>
        <v>0.16075772058163132</v>
      </c>
      <c r="BB518">
        <v>3.484</v>
      </c>
      <c r="BC518">
        <v>0.5</v>
      </c>
      <c r="BD518" t="s">
        <v>355</v>
      </c>
      <c r="BE518">
        <v>2</v>
      </c>
      <c r="BF518" t="b">
        <v>1</v>
      </c>
      <c r="BG518">
        <v>1657298807</v>
      </c>
      <c r="BH518">
        <v>494.93062962963</v>
      </c>
      <c r="BI518">
        <v>555.70762962962999</v>
      </c>
      <c r="BJ518">
        <v>20.951629629629601</v>
      </c>
      <c r="BK518">
        <v>13.085385185185199</v>
      </c>
      <c r="BL518">
        <v>492.45588888888898</v>
      </c>
      <c r="BM518">
        <v>20.7329481481481</v>
      </c>
      <c r="BN518">
        <v>500.00459259259299</v>
      </c>
      <c r="BO518">
        <v>73.862507407407406</v>
      </c>
      <c r="BP518">
        <v>9.9965118518518498E-2</v>
      </c>
      <c r="BQ518">
        <v>24.6637185185185</v>
      </c>
      <c r="BR518">
        <v>25.007603703703701</v>
      </c>
      <c r="BS518">
        <v>999.9</v>
      </c>
      <c r="BT518">
        <v>0</v>
      </c>
      <c r="BU518">
        <v>0</v>
      </c>
      <c r="BV518">
        <v>10003.054814814799</v>
      </c>
      <c r="BW518">
        <v>0</v>
      </c>
      <c r="BX518">
        <v>1421.11481481481</v>
      </c>
      <c r="BY518">
        <v>-60.776992592592599</v>
      </c>
      <c r="BZ518">
        <v>505.52203703703702</v>
      </c>
      <c r="CA518">
        <v>563.07581481481498</v>
      </c>
      <c r="CB518">
        <v>7.8662492592592601</v>
      </c>
      <c r="CC518">
        <v>555.70762962962999</v>
      </c>
      <c r="CD518">
        <v>13.085385185185199</v>
      </c>
      <c r="CE518">
        <v>1.5475399999999999</v>
      </c>
      <c r="CF518">
        <v>0.96651914814814799</v>
      </c>
      <c r="CG518">
        <v>13.446122222222201</v>
      </c>
      <c r="CH518">
        <v>6.4212014814814804</v>
      </c>
      <c r="CI518">
        <v>2000.02481481481</v>
      </c>
      <c r="CJ518">
        <v>0.98000322222222203</v>
      </c>
      <c r="CK518">
        <v>1.9996392592592602E-2</v>
      </c>
      <c r="CL518">
        <v>0</v>
      </c>
      <c r="CM518">
        <v>2.5970518518518499</v>
      </c>
      <c r="CN518">
        <v>0</v>
      </c>
      <c r="CO518">
        <v>11655.8740740741</v>
      </c>
      <c r="CP518">
        <v>16705.629629629599</v>
      </c>
      <c r="CQ518">
        <v>47.166333333333299</v>
      </c>
      <c r="CR518">
        <v>49.978999999999999</v>
      </c>
      <c r="CS518">
        <v>48.441666666666599</v>
      </c>
      <c r="CT518">
        <v>48.210333333333303</v>
      </c>
      <c r="CU518">
        <v>46.316666666666698</v>
      </c>
      <c r="CV518">
        <v>1960.0288888888899</v>
      </c>
      <c r="CW518">
        <v>39.990740740740698</v>
      </c>
      <c r="CX518">
        <v>0</v>
      </c>
      <c r="CY518">
        <v>1651538089.5</v>
      </c>
      <c r="CZ518">
        <v>0</v>
      </c>
      <c r="DA518">
        <v>1657298120.5</v>
      </c>
      <c r="DB518" t="s">
        <v>1303</v>
      </c>
      <c r="DC518">
        <v>1657298120.5</v>
      </c>
      <c r="DD518">
        <v>1657298120.5</v>
      </c>
      <c r="DE518">
        <v>1</v>
      </c>
      <c r="DF518">
        <v>1.391</v>
      </c>
      <c r="DG518">
        <v>3.5000000000000003E-2</v>
      </c>
      <c r="DH518">
        <v>2.39</v>
      </c>
      <c r="DI518">
        <v>0.104</v>
      </c>
      <c r="DJ518">
        <v>419</v>
      </c>
      <c r="DK518">
        <v>18</v>
      </c>
      <c r="DL518">
        <v>0.11</v>
      </c>
      <c r="DM518">
        <v>0.02</v>
      </c>
      <c r="DN518">
        <v>-59.914385365853597</v>
      </c>
      <c r="DO518">
        <v>-13.2275560975609</v>
      </c>
      <c r="DP518">
        <v>1.3431307590415</v>
      </c>
      <c r="DQ518">
        <v>0</v>
      </c>
      <c r="DR518">
        <v>7.88509975609756</v>
      </c>
      <c r="DS518">
        <v>-0.26706627177700398</v>
      </c>
      <c r="DT518">
        <v>3.0244966159499901E-2</v>
      </c>
      <c r="DU518">
        <v>0</v>
      </c>
      <c r="DV518">
        <v>0</v>
      </c>
      <c r="DW518">
        <v>2</v>
      </c>
      <c r="DX518" t="s">
        <v>357</v>
      </c>
      <c r="DY518">
        <v>2.8296100000000002</v>
      </c>
      <c r="DZ518">
        <v>2.7165900000000001</v>
      </c>
      <c r="EA518">
        <v>8.67922E-2</v>
      </c>
      <c r="EB518">
        <v>9.4353999999999993E-2</v>
      </c>
      <c r="EC518">
        <v>7.6116699999999995E-2</v>
      </c>
      <c r="ED518">
        <v>5.4163299999999998E-2</v>
      </c>
      <c r="EE518">
        <v>25530.2</v>
      </c>
      <c r="EF518">
        <v>22045.599999999999</v>
      </c>
      <c r="EG518">
        <v>25047.200000000001</v>
      </c>
      <c r="EH518">
        <v>23725.5</v>
      </c>
      <c r="EI518">
        <v>39549.9</v>
      </c>
      <c r="EJ518">
        <v>37169.699999999997</v>
      </c>
      <c r="EK518">
        <v>45334</v>
      </c>
      <c r="EL518">
        <v>42355.6</v>
      </c>
      <c r="EM518">
        <v>1.74705</v>
      </c>
      <c r="EN518">
        <v>2.0634000000000001</v>
      </c>
      <c r="EO518">
        <v>-2.6822100000000001E-2</v>
      </c>
      <c r="EP518">
        <v>0</v>
      </c>
      <c r="EQ518">
        <v>25.4374</v>
      </c>
      <c r="ER518">
        <v>999.9</v>
      </c>
      <c r="ES518">
        <v>32.218000000000004</v>
      </c>
      <c r="ET518">
        <v>38.914000000000001</v>
      </c>
      <c r="EU518">
        <v>30.505299999999998</v>
      </c>
      <c r="EV518">
        <v>53.383099999999999</v>
      </c>
      <c r="EW518">
        <v>36.510399999999997</v>
      </c>
      <c r="EX518">
        <v>2</v>
      </c>
      <c r="EY518">
        <v>0.29975400000000002</v>
      </c>
      <c r="EZ518">
        <v>7.14018</v>
      </c>
      <c r="FA518">
        <v>20.101400000000002</v>
      </c>
      <c r="FB518">
        <v>5.2330100000000002</v>
      </c>
      <c r="FC518">
        <v>11.992000000000001</v>
      </c>
      <c r="FD518">
        <v>4.95505</v>
      </c>
      <c r="FE518">
        <v>3.3039499999999999</v>
      </c>
      <c r="FF518">
        <v>9999</v>
      </c>
      <c r="FG518">
        <v>5239.2</v>
      </c>
      <c r="FH518">
        <v>330.2</v>
      </c>
      <c r="FI518">
        <v>9999</v>
      </c>
      <c r="FJ518">
        <v>1.8681300000000001</v>
      </c>
      <c r="FK518">
        <v>1.8639300000000001</v>
      </c>
      <c r="FL518">
        <v>1.87134</v>
      </c>
      <c r="FM518">
        <v>1.86249</v>
      </c>
      <c r="FN518">
        <v>1.8618699999999999</v>
      </c>
      <c r="FO518">
        <v>1.86818</v>
      </c>
      <c r="FP518">
        <v>1.8583700000000001</v>
      </c>
      <c r="FQ518">
        <v>1.8646100000000001</v>
      </c>
      <c r="FR518">
        <v>5</v>
      </c>
      <c r="FS518">
        <v>0</v>
      </c>
      <c r="FT518">
        <v>0</v>
      </c>
      <c r="FU518">
        <v>0</v>
      </c>
      <c r="FV518" t="s">
        <v>358</v>
      </c>
      <c r="FW518" t="s">
        <v>359</v>
      </c>
      <c r="FX518" t="s">
        <v>360</v>
      </c>
      <c r="FY518" t="s">
        <v>360</v>
      </c>
      <c r="FZ518" t="s">
        <v>360</v>
      </c>
      <c r="GA518" t="s">
        <v>360</v>
      </c>
      <c r="GB518">
        <v>0</v>
      </c>
      <c r="GC518">
        <v>100</v>
      </c>
      <c r="GD518">
        <v>100</v>
      </c>
      <c r="GE518">
        <v>2.4990000000000001</v>
      </c>
      <c r="GF518">
        <v>0.21820000000000001</v>
      </c>
      <c r="GG518">
        <v>1.69722047777806</v>
      </c>
      <c r="GH518">
        <v>2.2958890734485699E-3</v>
      </c>
      <c r="GI518">
        <v>-1.86257123826648E-6</v>
      </c>
      <c r="GJ518">
        <v>8.2594232886446805E-10</v>
      </c>
      <c r="GK518">
        <v>-6.6265696054409004E-2</v>
      </c>
      <c r="GL518">
        <v>-3.7577424899751702E-2</v>
      </c>
      <c r="GM518">
        <v>3.3046140057118702E-3</v>
      </c>
      <c r="GN518">
        <v>-3.9997718568980099E-5</v>
      </c>
      <c r="GO518">
        <v>3</v>
      </c>
      <c r="GP518">
        <v>2332</v>
      </c>
      <c r="GQ518">
        <v>2</v>
      </c>
      <c r="GR518">
        <v>24</v>
      </c>
      <c r="GS518">
        <v>11.6</v>
      </c>
      <c r="GT518">
        <v>11.6</v>
      </c>
      <c r="GU518">
        <v>1.73828</v>
      </c>
      <c r="GV518">
        <v>2.4133300000000002</v>
      </c>
      <c r="GW518">
        <v>1.9982899999999999</v>
      </c>
      <c r="GX518">
        <v>2.7026400000000002</v>
      </c>
      <c r="GY518">
        <v>2.0935100000000002</v>
      </c>
      <c r="GZ518">
        <v>2.34741</v>
      </c>
      <c r="HA518">
        <v>44.029499999999999</v>
      </c>
      <c r="HB518">
        <v>14.876300000000001</v>
      </c>
      <c r="HC518">
        <v>18</v>
      </c>
      <c r="HD518">
        <v>424.95299999999997</v>
      </c>
      <c r="HE518">
        <v>632.07000000000005</v>
      </c>
      <c r="HF518">
        <v>19.281099999999999</v>
      </c>
      <c r="HG518">
        <v>31.131499999999999</v>
      </c>
      <c r="HH518">
        <v>30.0017</v>
      </c>
      <c r="HI518">
        <v>30.5366</v>
      </c>
      <c r="HJ518">
        <v>30.541</v>
      </c>
      <c r="HK518">
        <v>34.937199999999997</v>
      </c>
      <c r="HL518">
        <v>63.216099999999997</v>
      </c>
      <c r="HM518">
        <v>0</v>
      </c>
      <c r="HN518">
        <v>19.2834</v>
      </c>
      <c r="HO518">
        <v>607.56399999999996</v>
      </c>
      <c r="HP518">
        <v>13.249499999999999</v>
      </c>
      <c r="HQ518">
        <v>95.907300000000006</v>
      </c>
      <c r="HR518">
        <v>99.552999999999997</v>
      </c>
    </row>
    <row r="519" spans="1:226" x14ac:dyDescent="0.2">
      <c r="A519">
        <v>503</v>
      </c>
      <c r="B519">
        <v>1657298819.5</v>
      </c>
      <c r="C519">
        <v>7215</v>
      </c>
      <c r="D519" t="s">
        <v>1370</v>
      </c>
      <c r="E519" t="s">
        <v>1371</v>
      </c>
      <c r="F519">
        <v>5</v>
      </c>
      <c r="G519" t="s">
        <v>1302</v>
      </c>
      <c r="H519" t="s">
        <v>354</v>
      </c>
      <c r="I519">
        <v>1657298811.7142899</v>
      </c>
      <c r="J519">
        <f t="shared" si="238"/>
        <v>1.1439928392877136E-2</v>
      </c>
      <c r="K519">
        <f t="shared" si="239"/>
        <v>11.439928392877135</v>
      </c>
      <c r="L519">
        <f t="shared" si="240"/>
        <v>54.468996228817012</v>
      </c>
      <c r="M519">
        <f t="shared" si="241"/>
        <v>509.46171428571398</v>
      </c>
      <c r="N519">
        <f t="shared" si="242"/>
        <v>323.39148986960276</v>
      </c>
      <c r="O519">
        <f t="shared" si="243"/>
        <v>23.919065432313968</v>
      </c>
      <c r="P519">
        <f t="shared" si="244"/>
        <v>37.681412346912374</v>
      </c>
      <c r="Q519">
        <f t="shared" si="245"/>
        <v>0.55477069284186997</v>
      </c>
      <c r="R519">
        <f t="shared" si="246"/>
        <v>2.9387153741375647</v>
      </c>
      <c r="S519">
        <f t="shared" si="247"/>
        <v>0.50247967086419987</v>
      </c>
      <c r="T519">
        <f t="shared" si="248"/>
        <v>0.31833619228088478</v>
      </c>
      <c r="U519">
        <f t="shared" si="249"/>
        <v>321.5209042378126</v>
      </c>
      <c r="V519">
        <f t="shared" si="250"/>
        <v>23.580128665909207</v>
      </c>
      <c r="W519">
        <f t="shared" si="251"/>
        <v>24.999157142857101</v>
      </c>
      <c r="X519">
        <f t="shared" si="252"/>
        <v>3.1795178134895772</v>
      </c>
      <c r="Y519">
        <f t="shared" si="253"/>
        <v>49.73503051269563</v>
      </c>
      <c r="Z519">
        <f t="shared" si="254"/>
        <v>1.5494336846182706</v>
      </c>
      <c r="AA519">
        <f t="shared" si="255"/>
        <v>3.1153769659852806</v>
      </c>
      <c r="AB519">
        <f t="shared" si="256"/>
        <v>1.6300841288713066</v>
      </c>
      <c r="AC519">
        <f t="shared" si="257"/>
        <v>-504.50084212588166</v>
      </c>
      <c r="AD519">
        <f t="shared" si="258"/>
        <v>-54.086429423102032</v>
      </c>
      <c r="AE519">
        <f t="shared" si="259"/>
        <v>-3.8863395630168016</v>
      </c>
      <c r="AF519">
        <f t="shared" si="260"/>
        <v>-240.9527068741879</v>
      </c>
      <c r="AG519">
        <f t="shared" si="261"/>
        <v>82.904716614564862</v>
      </c>
      <c r="AH519">
        <f t="shared" si="262"/>
        <v>11.481369831478448</v>
      </c>
      <c r="AI519">
        <f t="shared" si="263"/>
        <v>54.468996228817012</v>
      </c>
      <c r="AJ519">
        <v>594.44891932587404</v>
      </c>
      <c r="AK519">
        <v>543.43232727272698</v>
      </c>
      <c r="AL519">
        <v>3.1757376437895899</v>
      </c>
      <c r="AM519">
        <v>66.283877224527004</v>
      </c>
      <c r="AN519">
        <f t="shared" si="264"/>
        <v>11.439928392877135</v>
      </c>
      <c r="AO519">
        <v>13.147843231071899</v>
      </c>
      <c r="AP519">
        <v>20.952418787878798</v>
      </c>
      <c r="AQ519">
        <v>-8.9897219757181606E-5</v>
      </c>
      <c r="AR519">
        <v>78.748798932797598</v>
      </c>
      <c r="AS519">
        <v>19</v>
      </c>
      <c r="AT519">
        <v>4</v>
      </c>
      <c r="AU519">
        <f t="shared" si="265"/>
        <v>1</v>
      </c>
      <c r="AV519">
        <f t="shared" si="266"/>
        <v>0</v>
      </c>
      <c r="AW519">
        <f t="shared" si="267"/>
        <v>39366.0387889841</v>
      </c>
      <c r="AX519">
        <f t="shared" si="268"/>
        <v>2000.0339285714299</v>
      </c>
      <c r="AY519">
        <f t="shared" si="269"/>
        <v>1681.2282353563805</v>
      </c>
      <c r="AZ519">
        <f t="shared" si="270"/>
        <v>0.8405998575020357</v>
      </c>
      <c r="BA519">
        <f t="shared" si="271"/>
        <v>0.16075772497892887</v>
      </c>
      <c r="BB519">
        <v>3.484</v>
      </c>
      <c r="BC519">
        <v>0.5</v>
      </c>
      <c r="BD519" t="s">
        <v>355</v>
      </c>
      <c r="BE519">
        <v>2</v>
      </c>
      <c r="BF519" t="b">
        <v>1</v>
      </c>
      <c r="BG519">
        <v>1657298811.7142899</v>
      </c>
      <c r="BH519">
        <v>509.46171428571398</v>
      </c>
      <c r="BI519">
        <v>571.30417857142902</v>
      </c>
      <c r="BJ519">
        <v>20.948714285714299</v>
      </c>
      <c r="BK519">
        <v>13.1162607142857</v>
      </c>
      <c r="BL519">
        <v>506.97182142857099</v>
      </c>
      <c r="BM519">
        <v>20.730157142857099</v>
      </c>
      <c r="BN519">
        <v>500.01089285714301</v>
      </c>
      <c r="BO519">
        <v>73.863203571428599</v>
      </c>
      <c r="BP519">
        <v>9.9984025000000004E-2</v>
      </c>
      <c r="BQ519">
        <v>24.657771428571401</v>
      </c>
      <c r="BR519">
        <v>24.999157142857101</v>
      </c>
      <c r="BS519">
        <v>999.9</v>
      </c>
      <c r="BT519">
        <v>0</v>
      </c>
      <c r="BU519">
        <v>0</v>
      </c>
      <c r="BV519">
        <v>10000.5121428571</v>
      </c>
      <c r="BW519">
        <v>0</v>
      </c>
      <c r="BX519">
        <v>1421.41392857143</v>
      </c>
      <c r="BY519">
        <v>-61.842392857142798</v>
      </c>
      <c r="BZ519">
        <v>520.36264285714299</v>
      </c>
      <c r="CA519">
        <v>578.89774999999997</v>
      </c>
      <c r="CB519">
        <v>7.8324514285714297</v>
      </c>
      <c r="CC519">
        <v>571.30417857142902</v>
      </c>
      <c r="CD519">
        <v>13.1162607142857</v>
      </c>
      <c r="CE519">
        <v>1.5473389285714301</v>
      </c>
      <c r="CF519">
        <v>0.96880914285714304</v>
      </c>
      <c r="CG519">
        <v>13.4441357142857</v>
      </c>
      <c r="CH519">
        <v>6.45547535714286</v>
      </c>
      <c r="CI519">
        <v>2000.0339285714299</v>
      </c>
      <c r="CJ519">
        <v>0.98000324999999999</v>
      </c>
      <c r="CK519">
        <v>1.9996382142857101E-2</v>
      </c>
      <c r="CL519">
        <v>0</v>
      </c>
      <c r="CM519">
        <v>2.59707142857143</v>
      </c>
      <c r="CN519">
        <v>0</v>
      </c>
      <c r="CO519">
        <v>11703.7785714286</v>
      </c>
      <c r="CP519">
        <v>16705.703571428599</v>
      </c>
      <c r="CQ519">
        <v>47.184785714285702</v>
      </c>
      <c r="CR519">
        <v>49.9955</v>
      </c>
      <c r="CS519">
        <v>48.461750000000002</v>
      </c>
      <c r="CT519">
        <v>48.229750000000003</v>
      </c>
      <c r="CU519">
        <v>46.325499999999998</v>
      </c>
      <c r="CV519">
        <v>1960.0374999999999</v>
      </c>
      <c r="CW519">
        <v>39.991071428571402</v>
      </c>
      <c r="CX519">
        <v>0</v>
      </c>
      <c r="CY519">
        <v>1651538094.3</v>
      </c>
      <c r="CZ519">
        <v>0</v>
      </c>
      <c r="DA519">
        <v>1657298120.5</v>
      </c>
      <c r="DB519" t="s">
        <v>1303</v>
      </c>
      <c r="DC519">
        <v>1657298120.5</v>
      </c>
      <c r="DD519">
        <v>1657298120.5</v>
      </c>
      <c r="DE519">
        <v>1</v>
      </c>
      <c r="DF519">
        <v>1.391</v>
      </c>
      <c r="DG519">
        <v>3.5000000000000003E-2</v>
      </c>
      <c r="DH519">
        <v>2.39</v>
      </c>
      <c r="DI519">
        <v>0.104</v>
      </c>
      <c r="DJ519">
        <v>419</v>
      </c>
      <c r="DK519">
        <v>18</v>
      </c>
      <c r="DL519">
        <v>0.11</v>
      </c>
      <c r="DM519">
        <v>0.02</v>
      </c>
      <c r="DN519">
        <v>-61.043685365853698</v>
      </c>
      <c r="DO519">
        <v>-13.4943198606273</v>
      </c>
      <c r="DP519">
        <v>1.36941911907505</v>
      </c>
      <c r="DQ519">
        <v>0</v>
      </c>
      <c r="DR519">
        <v>7.85128707317073</v>
      </c>
      <c r="DS519">
        <v>-0.32667972125434902</v>
      </c>
      <c r="DT519">
        <v>3.8747438514483402E-2</v>
      </c>
      <c r="DU519">
        <v>0</v>
      </c>
      <c r="DV519">
        <v>0</v>
      </c>
      <c r="DW519">
        <v>2</v>
      </c>
      <c r="DX519" t="s">
        <v>357</v>
      </c>
      <c r="DY519">
        <v>2.82938</v>
      </c>
      <c r="DZ519">
        <v>2.71652</v>
      </c>
      <c r="EA519">
        <v>8.8678699999999999E-2</v>
      </c>
      <c r="EB519">
        <v>9.6290299999999995E-2</v>
      </c>
      <c r="EC519">
        <v>7.6143799999999998E-2</v>
      </c>
      <c r="ED519">
        <v>5.4433000000000002E-2</v>
      </c>
      <c r="EE519">
        <v>25475.8</v>
      </c>
      <c r="EF519">
        <v>21997.4</v>
      </c>
      <c r="EG519">
        <v>25045.599999999999</v>
      </c>
      <c r="EH519">
        <v>23724.5</v>
      </c>
      <c r="EI519">
        <v>39546.400000000001</v>
      </c>
      <c r="EJ519">
        <v>37157.800000000003</v>
      </c>
      <c r="EK519">
        <v>45331.3</v>
      </c>
      <c r="EL519">
        <v>42354.2</v>
      </c>
      <c r="EM519">
        <v>1.74657</v>
      </c>
      <c r="EN519">
        <v>2.0630999999999999</v>
      </c>
      <c r="EO519">
        <v>-2.7567100000000001E-2</v>
      </c>
      <c r="EP519">
        <v>0</v>
      </c>
      <c r="EQ519">
        <v>25.4267</v>
      </c>
      <c r="ER519">
        <v>999.9</v>
      </c>
      <c r="ES519">
        <v>32.188000000000002</v>
      </c>
      <c r="ET519">
        <v>38.914000000000001</v>
      </c>
      <c r="EU519">
        <v>30.480799999999999</v>
      </c>
      <c r="EV519">
        <v>53.393099999999997</v>
      </c>
      <c r="EW519">
        <v>36.502400000000002</v>
      </c>
      <c r="EX519">
        <v>2</v>
      </c>
      <c r="EY519">
        <v>0.29980899999999999</v>
      </c>
      <c r="EZ519">
        <v>6.0594599999999996</v>
      </c>
      <c r="FA519">
        <v>20.142299999999999</v>
      </c>
      <c r="FB519">
        <v>5.2330100000000002</v>
      </c>
      <c r="FC519">
        <v>11.992000000000001</v>
      </c>
      <c r="FD519">
        <v>4.9555499999999997</v>
      </c>
      <c r="FE519">
        <v>3.3039000000000001</v>
      </c>
      <c r="FF519">
        <v>9999</v>
      </c>
      <c r="FG519">
        <v>5239.3999999999996</v>
      </c>
      <c r="FH519">
        <v>330.2</v>
      </c>
      <c r="FI519">
        <v>9999</v>
      </c>
      <c r="FJ519">
        <v>1.8681300000000001</v>
      </c>
      <c r="FK519">
        <v>1.86399</v>
      </c>
      <c r="FL519">
        <v>1.8713500000000001</v>
      </c>
      <c r="FM519">
        <v>1.86252</v>
      </c>
      <c r="FN519">
        <v>1.86188</v>
      </c>
      <c r="FO519">
        <v>1.8682700000000001</v>
      </c>
      <c r="FP519">
        <v>1.8583700000000001</v>
      </c>
      <c r="FQ519">
        <v>1.8646199999999999</v>
      </c>
      <c r="FR519">
        <v>5</v>
      </c>
      <c r="FS519">
        <v>0</v>
      </c>
      <c r="FT519">
        <v>0</v>
      </c>
      <c r="FU519">
        <v>0</v>
      </c>
      <c r="FV519" t="s">
        <v>358</v>
      </c>
      <c r="FW519" t="s">
        <v>359</v>
      </c>
      <c r="FX519" t="s">
        <v>360</v>
      </c>
      <c r="FY519" t="s">
        <v>360</v>
      </c>
      <c r="FZ519" t="s">
        <v>360</v>
      </c>
      <c r="GA519" t="s">
        <v>360</v>
      </c>
      <c r="GB519">
        <v>0</v>
      </c>
      <c r="GC519">
        <v>100</v>
      </c>
      <c r="GD519">
        <v>100</v>
      </c>
      <c r="GE519">
        <v>2.5150000000000001</v>
      </c>
      <c r="GF519">
        <v>0.21879999999999999</v>
      </c>
      <c r="GG519">
        <v>1.69722047777806</v>
      </c>
      <c r="GH519">
        <v>2.2958890734485699E-3</v>
      </c>
      <c r="GI519">
        <v>-1.86257123826648E-6</v>
      </c>
      <c r="GJ519">
        <v>8.2594232886446805E-10</v>
      </c>
      <c r="GK519">
        <v>-6.6265696054409004E-2</v>
      </c>
      <c r="GL519">
        <v>-3.7577424899751702E-2</v>
      </c>
      <c r="GM519">
        <v>3.3046140057118702E-3</v>
      </c>
      <c r="GN519">
        <v>-3.9997718568980099E-5</v>
      </c>
      <c r="GO519">
        <v>3</v>
      </c>
      <c r="GP519">
        <v>2332</v>
      </c>
      <c r="GQ519">
        <v>2</v>
      </c>
      <c r="GR519">
        <v>24</v>
      </c>
      <c r="GS519">
        <v>11.7</v>
      </c>
      <c r="GT519">
        <v>11.7</v>
      </c>
      <c r="GU519">
        <v>1.7785599999999999</v>
      </c>
      <c r="GV519">
        <v>2.4108900000000002</v>
      </c>
      <c r="GW519">
        <v>1.9982899999999999</v>
      </c>
      <c r="GX519">
        <v>2.7014200000000002</v>
      </c>
      <c r="GY519">
        <v>2.0935100000000002</v>
      </c>
      <c r="GZ519">
        <v>2.3974600000000001</v>
      </c>
      <c r="HA519">
        <v>44.029499999999999</v>
      </c>
      <c r="HB519">
        <v>14.9201</v>
      </c>
      <c r="HC519">
        <v>18</v>
      </c>
      <c r="HD519">
        <v>424.83</v>
      </c>
      <c r="HE519">
        <v>632.06700000000001</v>
      </c>
      <c r="HF519">
        <v>19.339300000000001</v>
      </c>
      <c r="HG519">
        <v>31.155999999999999</v>
      </c>
      <c r="HH519">
        <v>30.000399999999999</v>
      </c>
      <c r="HI519">
        <v>30.559100000000001</v>
      </c>
      <c r="HJ519">
        <v>30.563400000000001</v>
      </c>
      <c r="HK519">
        <v>35.692599999999999</v>
      </c>
      <c r="HL519">
        <v>63.216099999999997</v>
      </c>
      <c r="HM519">
        <v>0</v>
      </c>
      <c r="HN519">
        <v>19.536899999999999</v>
      </c>
      <c r="HO519">
        <v>621.09100000000001</v>
      </c>
      <c r="HP519">
        <v>13.2555</v>
      </c>
      <c r="HQ519">
        <v>95.901499999999999</v>
      </c>
      <c r="HR519">
        <v>99.549300000000002</v>
      </c>
    </row>
    <row r="520" spans="1:226" x14ac:dyDescent="0.2">
      <c r="A520">
        <v>504</v>
      </c>
      <c r="B520">
        <v>1657298824.5</v>
      </c>
      <c r="C520">
        <v>7220</v>
      </c>
      <c r="D520" t="s">
        <v>1372</v>
      </c>
      <c r="E520" t="s">
        <v>1373</v>
      </c>
      <c r="F520">
        <v>5</v>
      </c>
      <c r="G520" t="s">
        <v>1302</v>
      </c>
      <c r="H520" t="s">
        <v>354</v>
      </c>
      <c r="I520">
        <v>1657298817</v>
      </c>
      <c r="J520">
        <f t="shared" si="238"/>
        <v>1.1424167855714472E-2</v>
      </c>
      <c r="K520">
        <f t="shared" si="239"/>
        <v>11.424167855714472</v>
      </c>
      <c r="L520">
        <f t="shared" si="240"/>
        <v>55.724394717265376</v>
      </c>
      <c r="M520">
        <f t="shared" si="241"/>
        <v>525.874740740741</v>
      </c>
      <c r="N520">
        <f t="shared" si="242"/>
        <v>335.4224208057949</v>
      </c>
      <c r="O520">
        <f t="shared" si="243"/>
        <v>24.809191212388658</v>
      </c>
      <c r="P520">
        <f t="shared" si="244"/>
        <v>38.895810737577733</v>
      </c>
      <c r="Q520">
        <f t="shared" si="245"/>
        <v>0.55495039074762242</v>
      </c>
      <c r="R520">
        <f t="shared" si="246"/>
        <v>2.9376980540641382</v>
      </c>
      <c r="S520">
        <f t="shared" si="247"/>
        <v>0.50261090333711422</v>
      </c>
      <c r="T520">
        <f t="shared" si="248"/>
        <v>0.31842193579767869</v>
      </c>
      <c r="U520">
        <f t="shared" si="249"/>
        <v>321.51387487567831</v>
      </c>
      <c r="V520">
        <f t="shared" si="250"/>
        <v>23.575838008186167</v>
      </c>
      <c r="W520">
        <f t="shared" si="251"/>
        <v>24.9872962962963</v>
      </c>
      <c r="X520">
        <f t="shared" si="252"/>
        <v>3.1772701521778868</v>
      </c>
      <c r="Y520">
        <f t="shared" si="253"/>
        <v>49.771087550467833</v>
      </c>
      <c r="Z520">
        <f t="shared" si="254"/>
        <v>1.5498166342830464</v>
      </c>
      <c r="AA520">
        <f t="shared" si="255"/>
        <v>3.1138894297046131</v>
      </c>
      <c r="AB520">
        <f t="shared" si="256"/>
        <v>1.6274535178948404</v>
      </c>
      <c r="AC520">
        <f t="shared" si="257"/>
        <v>-503.8058024370082</v>
      </c>
      <c r="AD520">
        <f t="shared" si="258"/>
        <v>-53.454643731666174</v>
      </c>
      <c r="AE520">
        <f t="shared" si="259"/>
        <v>-3.8418890343536831</v>
      </c>
      <c r="AF520">
        <f t="shared" si="260"/>
        <v>-239.58846032734976</v>
      </c>
      <c r="AG520">
        <f t="shared" si="261"/>
        <v>84.640092880337136</v>
      </c>
      <c r="AH520">
        <f t="shared" si="262"/>
        <v>11.422119320917517</v>
      </c>
      <c r="AI520">
        <f t="shared" si="263"/>
        <v>55.724394717265376</v>
      </c>
      <c r="AJ520">
        <v>611.56081380439798</v>
      </c>
      <c r="AK520">
        <v>559.49652121212102</v>
      </c>
      <c r="AL520">
        <v>3.2161818151194801</v>
      </c>
      <c r="AM520">
        <v>66.283877224527004</v>
      </c>
      <c r="AN520">
        <f t="shared" si="264"/>
        <v>11.424167855714472</v>
      </c>
      <c r="AO520">
        <v>13.2072177645032</v>
      </c>
      <c r="AP520">
        <v>20.9739563636364</v>
      </c>
      <c r="AQ520">
        <v>5.60961157445932E-3</v>
      </c>
      <c r="AR520">
        <v>78.748798932797598</v>
      </c>
      <c r="AS520">
        <v>19</v>
      </c>
      <c r="AT520">
        <v>4</v>
      </c>
      <c r="AU520">
        <f t="shared" si="265"/>
        <v>1</v>
      </c>
      <c r="AV520">
        <f t="shared" si="266"/>
        <v>0</v>
      </c>
      <c r="AW520">
        <f t="shared" si="267"/>
        <v>39348.235221815397</v>
      </c>
      <c r="AX520">
        <f t="shared" si="268"/>
        <v>1999.9914814814799</v>
      </c>
      <c r="AY520">
        <f t="shared" si="269"/>
        <v>1681.1924477766888</v>
      </c>
      <c r="AZ520">
        <f t="shared" si="270"/>
        <v>0.84059980422084457</v>
      </c>
      <c r="BA520">
        <f t="shared" si="271"/>
        <v>0.16075762214622991</v>
      </c>
      <c r="BB520">
        <v>3.484</v>
      </c>
      <c r="BC520">
        <v>0.5</v>
      </c>
      <c r="BD520" t="s">
        <v>355</v>
      </c>
      <c r="BE520">
        <v>2</v>
      </c>
      <c r="BF520" t="b">
        <v>1</v>
      </c>
      <c r="BG520">
        <v>1657298817</v>
      </c>
      <c r="BH520">
        <v>525.874740740741</v>
      </c>
      <c r="BI520">
        <v>589.03488888888899</v>
      </c>
      <c r="BJ520">
        <v>20.953655555555599</v>
      </c>
      <c r="BK520">
        <v>13.1617962962963</v>
      </c>
      <c r="BL520">
        <v>523.36781481481501</v>
      </c>
      <c r="BM520">
        <v>20.7348777777778</v>
      </c>
      <c r="BN520">
        <v>500.01955555555497</v>
      </c>
      <c r="BO520">
        <v>73.863981481481503</v>
      </c>
      <c r="BP520">
        <v>0.100040222222222</v>
      </c>
      <c r="BQ520">
        <v>24.649781481481501</v>
      </c>
      <c r="BR520">
        <v>24.9872962962963</v>
      </c>
      <c r="BS520">
        <v>999.9</v>
      </c>
      <c r="BT520">
        <v>0</v>
      </c>
      <c r="BU520">
        <v>0</v>
      </c>
      <c r="BV520">
        <v>9995.4074074074106</v>
      </c>
      <c r="BW520">
        <v>0</v>
      </c>
      <c r="BX520">
        <v>1421.9292592592601</v>
      </c>
      <c r="BY520">
        <v>-63.160148148148203</v>
      </c>
      <c r="BZ520">
        <v>537.129740740741</v>
      </c>
      <c r="CA520">
        <v>596.89166666666699</v>
      </c>
      <c r="CB520">
        <v>7.7918596296296299</v>
      </c>
      <c r="CC520">
        <v>589.03488888888899</v>
      </c>
      <c r="CD520">
        <v>13.1617962962963</v>
      </c>
      <c r="CE520">
        <v>1.5477203703703699</v>
      </c>
      <c r="CF520">
        <v>0.97218288888888904</v>
      </c>
      <c r="CG520">
        <v>13.4479148148148</v>
      </c>
      <c r="CH520">
        <v>6.5059466666666701</v>
      </c>
      <c r="CI520">
        <v>1999.9914814814799</v>
      </c>
      <c r="CJ520">
        <v>0.98000485185185204</v>
      </c>
      <c r="CK520">
        <v>1.9994755555555601E-2</v>
      </c>
      <c r="CL520">
        <v>0</v>
      </c>
      <c r="CM520">
        <v>2.5409666666666699</v>
      </c>
      <c r="CN520">
        <v>0</v>
      </c>
      <c r="CO520">
        <v>11756.5259259259</v>
      </c>
      <c r="CP520">
        <v>16705.366666666701</v>
      </c>
      <c r="CQ520">
        <v>47.1963333333333</v>
      </c>
      <c r="CR520">
        <v>50.004592592592601</v>
      </c>
      <c r="CS520">
        <v>48.4836666666667</v>
      </c>
      <c r="CT520">
        <v>48.2614444444444</v>
      </c>
      <c r="CU520">
        <v>46.347000000000001</v>
      </c>
      <c r="CV520">
        <v>1959.99925925926</v>
      </c>
      <c r="CW520">
        <v>39.9866666666667</v>
      </c>
      <c r="CX520">
        <v>0</v>
      </c>
      <c r="CY520">
        <v>1651538099.0999999</v>
      </c>
      <c r="CZ520">
        <v>0</v>
      </c>
      <c r="DA520">
        <v>1657298120.5</v>
      </c>
      <c r="DB520" t="s">
        <v>1303</v>
      </c>
      <c r="DC520">
        <v>1657298120.5</v>
      </c>
      <c r="DD520">
        <v>1657298120.5</v>
      </c>
      <c r="DE520">
        <v>1</v>
      </c>
      <c r="DF520">
        <v>1.391</v>
      </c>
      <c r="DG520">
        <v>3.5000000000000003E-2</v>
      </c>
      <c r="DH520">
        <v>2.39</v>
      </c>
      <c r="DI520">
        <v>0.104</v>
      </c>
      <c r="DJ520">
        <v>419</v>
      </c>
      <c r="DK520">
        <v>18</v>
      </c>
      <c r="DL520">
        <v>0.11</v>
      </c>
      <c r="DM520">
        <v>0.02</v>
      </c>
      <c r="DN520">
        <v>-62.362624390243901</v>
      </c>
      <c r="DO520">
        <v>-14.973037630661899</v>
      </c>
      <c r="DP520">
        <v>1.49525092466041</v>
      </c>
      <c r="DQ520">
        <v>0</v>
      </c>
      <c r="DR520">
        <v>7.8165792682926796</v>
      </c>
      <c r="DS520">
        <v>-0.492347874564452</v>
      </c>
      <c r="DT520">
        <v>5.1933213085806902E-2</v>
      </c>
      <c r="DU520">
        <v>0</v>
      </c>
      <c r="DV520">
        <v>0</v>
      </c>
      <c r="DW520">
        <v>2</v>
      </c>
      <c r="DX520" t="s">
        <v>357</v>
      </c>
      <c r="DY520">
        <v>2.8291499999999998</v>
      </c>
      <c r="DZ520">
        <v>2.7165300000000001</v>
      </c>
      <c r="EA520">
        <v>9.0562799999999999E-2</v>
      </c>
      <c r="EB520">
        <v>9.8145099999999999E-2</v>
      </c>
      <c r="EC520">
        <v>7.6191099999999998E-2</v>
      </c>
      <c r="ED520">
        <v>5.4415199999999997E-2</v>
      </c>
      <c r="EE520">
        <v>25421.8</v>
      </c>
      <c r="EF520">
        <v>21951.4</v>
      </c>
      <c r="EG520">
        <v>25044.5</v>
      </c>
      <c r="EH520">
        <v>23723.7</v>
      </c>
      <c r="EI520">
        <v>39543.1</v>
      </c>
      <c r="EJ520">
        <v>37157.599999999999</v>
      </c>
      <c r="EK520">
        <v>45329.8</v>
      </c>
      <c r="EL520">
        <v>42353.1</v>
      </c>
      <c r="EM520">
        <v>1.7460800000000001</v>
      </c>
      <c r="EN520">
        <v>2.0629</v>
      </c>
      <c r="EO520">
        <v>-2.7008399999999998E-2</v>
      </c>
      <c r="EP520">
        <v>0</v>
      </c>
      <c r="EQ520">
        <v>25.413799999999998</v>
      </c>
      <c r="ER520">
        <v>999.9</v>
      </c>
      <c r="ES520">
        <v>32.139000000000003</v>
      </c>
      <c r="ET520">
        <v>38.923999999999999</v>
      </c>
      <c r="EU520">
        <v>30.449000000000002</v>
      </c>
      <c r="EV520">
        <v>53.583100000000002</v>
      </c>
      <c r="EW520">
        <v>36.5304</v>
      </c>
      <c r="EX520">
        <v>2</v>
      </c>
      <c r="EY520">
        <v>0.29861300000000002</v>
      </c>
      <c r="EZ520">
        <v>6.2536500000000004</v>
      </c>
      <c r="FA520">
        <v>20.1358</v>
      </c>
      <c r="FB520">
        <v>5.2331599999999998</v>
      </c>
      <c r="FC520">
        <v>11.992000000000001</v>
      </c>
      <c r="FD520">
        <v>4.9556500000000003</v>
      </c>
      <c r="FE520">
        <v>3.3038699999999999</v>
      </c>
      <c r="FF520">
        <v>9999</v>
      </c>
      <c r="FG520">
        <v>5239.3999999999996</v>
      </c>
      <c r="FH520">
        <v>330.2</v>
      </c>
      <c r="FI520">
        <v>9999</v>
      </c>
      <c r="FJ520">
        <v>1.8681300000000001</v>
      </c>
      <c r="FK520">
        <v>1.8639600000000001</v>
      </c>
      <c r="FL520">
        <v>1.87134</v>
      </c>
      <c r="FM520">
        <v>1.86249</v>
      </c>
      <c r="FN520">
        <v>1.86188</v>
      </c>
      <c r="FO520">
        <v>1.8682399999999999</v>
      </c>
      <c r="FP520">
        <v>1.8583700000000001</v>
      </c>
      <c r="FQ520">
        <v>1.8646199999999999</v>
      </c>
      <c r="FR520">
        <v>5</v>
      </c>
      <c r="FS520">
        <v>0</v>
      </c>
      <c r="FT520">
        <v>0</v>
      </c>
      <c r="FU520">
        <v>0</v>
      </c>
      <c r="FV520" t="s">
        <v>358</v>
      </c>
      <c r="FW520" t="s">
        <v>359</v>
      </c>
      <c r="FX520" t="s">
        <v>360</v>
      </c>
      <c r="FY520" t="s">
        <v>360</v>
      </c>
      <c r="FZ520" t="s">
        <v>360</v>
      </c>
      <c r="GA520" t="s">
        <v>360</v>
      </c>
      <c r="GB520">
        <v>0</v>
      </c>
      <c r="GC520">
        <v>100</v>
      </c>
      <c r="GD520">
        <v>100</v>
      </c>
      <c r="GE520">
        <v>2.5299999999999998</v>
      </c>
      <c r="GF520">
        <v>0.21970000000000001</v>
      </c>
      <c r="GG520">
        <v>1.69722047777806</v>
      </c>
      <c r="GH520">
        <v>2.2958890734485699E-3</v>
      </c>
      <c r="GI520">
        <v>-1.86257123826648E-6</v>
      </c>
      <c r="GJ520">
        <v>8.2594232886446805E-10</v>
      </c>
      <c r="GK520">
        <v>-6.6265696054409004E-2</v>
      </c>
      <c r="GL520">
        <v>-3.7577424899751702E-2</v>
      </c>
      <c r="GM520">
        <v>3.3046140057118702E-3</v>
      </c>
      <c r="GN520">
        <v>-3.9997718568980099E-5</v>
      </c>
      <c r="GO520">
        <v>3</v>
      </c>
      <c r="GP520">
        <v>2332</v>
      </c>
      <c r="GQ520">
        <v>2</v>
      </c>
      <c r="GR520">
        <v>24</v>
      </c>
      <c r="GS520">
        <v>11.7</v>
      </c>
      <c r="GT520">
        <v>11.7</v>
      </c>
      <c r="GU520">
        <v>1.8151900000000001</v>
      </c>
      <c r="GV520">
        <v>2.4072300000000002</v>
      </c>
      <c r="GW520">
        <v>1.9982899999999999</v>
      </c>
      <c r="GX520">
        <v>2.7026400000000002</v>
      </c>
      <c r="GY520">
        <v>2.0935100000000002</v>
      </c>
      <c r="GZ520">
        <v>2.4047900000000002</v>
      </c>
      <c r="HA520">
        <v>44.057099999999998</v>
      </c>
      <c r="HB520">
        <v>14.911300000000001</v>
      </c>
      <c r="HC520">
        <v>18</v>
      </c>
      <c r="HD520">
        <v>424.68799999999999</v>
      </c>
      <c r="HE520">
        <v>632.14099999999996</v>
      </c>
      <c r="HF520">
        <v>19.520900000000001</v>
      </c>
      <c r="HG520">
        <v>31.1798</v>
      </c>
      <c r="HH520">
        <v>29.9998</v>
      </c>
      <c r="HI520">
        <v>30.5809</v>
      </c>
      <c r="HJ520">
        <v>30.5853</v>
      </c>
      <c r="HK520">
        <v>36.4908</v>
      </c>
      <c r="HL520">
        <v>63.216099999999997</v>
      </c>
      <c r="HM520">
        <v>0</v>
      </c>
      <c r="HN520">
        <v>19.549399999999999</v>
      </c>
      <c r="HO520">
        <v>641.21900000000005</v>
      </c>
      <c r="HP520">
        <v>13.267300000000001</v>
      </c>
      <c r="HQ520">
        <v>95.897800000000004</v>
      </c>
      <c r="HR520">
        <v>99.546499999999995</v>
      </c>
    </row>
    <row r="521" spans="1:226" x14ac:dyDescent="0.2">
      <c r="A521">
        <v>505</v>
      </c>
      <c r="B521">
        <v>1657298829.5</v>
      </c>
      <c r="C521">
        <v>7225</v>
      </c>
      <c r="D521" t="s">
        <v>1374</v>
      </c>
      <c r="E521" t="s">
        <v>1375</v>
      </c>
      <c r="F521">
        <v>5</v>
      </c>
      <c r="G521" t="s">
        <v>1302</v>
      </c>
      <c r="H521" t="s">
        <v>354</v>
      </c>
      <c r="I521">
        <v>1657298821.7142899</v>
      </c>
      <c r="J521">
        <f t="shared" si="238"/>
        <v>1.1408500441280627E-2</v>
      </c>
      <c r="K521">
        <f t="shared" si="239"/>
        <v>11.408500441280626</v>
      </c>
      <c r="L521">
        <f t="shared" si="240"/>
        <v>56.821552297277563</v>
      </c>
      <c r="M521">
        <f t="shared" si="241"/>
        <v>540.58853571428597</v>
      </c>
      <c r="N521">
        <f t="shared" si="242"/>
        <v>346.23404173751015</v>
      </c>
      <c r="O521">
        <f t="shared" si="243"/>
        <v>25.609001932486287</v>
      </c>
      <c r="P521">
        <f t="shared" si="244"/>
        <v>39.984320392974418</v>
      </c>
      <c r="Q521">
        <f t="shared" si="245"/>
        <v>0.5548697006928518</v>
      </c>
      <c r="R521">
        <f t="shared" si="246"/>
        <v>2.9387139779950311</v>
      </c>
      <c r="S521">
        <f t="shared" si="247"/>
        <v>0.50256093111405831</v>
      </c>
      <c r="T521">
        <f t="shared" si="248"/>
        <v>0.31838836815252691</v>
      </c>
      <c r="U521">
        <f t="shared" si="249"/>
        <v>321.51367460442282</v>
      </c>
      <c r="V521">
        <f t="shared" si="250"/>
        <v>23.576250231149896</v>
      </c>
      <c r="W521">
        <f t="shared" si="251"/>
        <v>24.9803107142857</v>
      </c>
      <c r="X521">
        <f t="shared" si="252"/>
        <v>3.1759470160121643</v>
      </c>
      <c r="Y521">
        <f t="shared" si="253"/>
        <v>49.806478872826276</v>
      </c>
      <c r="Z521">
        <f t="shared" si="254"/>
        <v>1.5505479475766175</v>
      </c>
      <c r="AA521">
        <f t="shared" si="255"/>
        <v>3.1131450820599467</v>
      </c>
      <c r="AB521">
        <f t="shared" si="256"/>
        <v>1.6253990684355468</v>
      </c>
      <c r="AC521">
        <f t="shared" si="257"/>
        <v>-503.11486946047563</v>
      </c>
      <c r="AD521">
        <f t="shared" si="258"/>
        <v>-53.000013226957584</v>
      </c>
      <c r="AE521">
        <f t="shared" si="259"/>
        <v>-3.807686301599718</v>
      </c>
      <c r="AF521">
        <f t="shared" si="260"/>
        <v>-238.40889438461014</v>
      </c>
      <c r="AG521">
        <f t="shared" si="261"/>
        <v>85.954162298342595</v>
      </c>
      <c r="AH521">
        <f t="shared" si="262"/>
        <v>11.39474661423588</v>
      </c>
      <c r="AI521">
        <f t="shared" si="263"/>
        <v>56.821552297277563</v>
      </c>
      <c r="AJ521">
        <v>628.46194641329498</v>
      </c>
      <c r="AK521">
        <v>575.57649696969702</v>
      </c>
      <c r="AL521">
        <v>3.2277634169446099</v>
      </c>
      <c r="AM521">
        <v>66.283877224527004</v>
      </c>
      <c r="AN521">
        <f t="shared" si="264"/>
        <v>11.408500441280626</v>
      </c>
      <c r="AO521">
        <v>13.2008839091159</v>
      </c>
      <c r="AP521">
        <v>20.9805278787879</v>
      </c>
      <c r="AQ521">
        <v>5.5463554660835899E-4</v>
      </c>
      <c r="AR521">
        <v>78.748798932797598</v>
      </c>
      <c r="AS521">
        <v>19</v>
      </c>
      <c r="AT521">
        <v>4</v>
      </c>
      <c r="AU521">
        <f t="shared" si="265"/>
        <v>1</v>
      </c>
      <c r="AV521">
        <f t="shared" si="266"/>
        <v>0</v>
      </c>
      <c r="AW521">
        <f t="shared" si="267"/>
        <v>39367.62424162346</v>
      </c>
      <c r="AX521">
        <f t="shared" si="268"/>
        <v>1999.98928571429</v>
      </c>
      <c r="AY521">
        <f t="shared" si="269"/>
        <v>1681.1906811421911</v>
      </c>
      <c r="AZ521">
        <f t="shared" si="270"/>
        <v>0.84059984378454267</v>
      </c>
      <c r="BA521">
        <f t="shared" si="271"/>
        <v>0.16075769850416735</v>
      </c>
      <c r="BB521">
        <v>3.484</v>
      </c>
      <c r="BC521">
        <v>0.5</v>
      </c>
      <c r="BD521" t="s">
        <v>355</v>
      </c>
      <c r="BE521">
        <v>2</v>
      </c>
      <c r="BF521" t="b">
        <v>1</v>
      </c>
      <c r="BG521">
        <v>1657298821.7142899</v>
      </c>
      <c r="BH521">
        <v>540.58853571428597</v>
      </c>
      <c r="BI521">
        <v>604.77021428571402</v>
      </c>
      <c r="BJ521">
        <v>20.963428571428601</v>
      </c>
      <c r="BK521">
        <v>13.190424999999999</v>
      </c>
      <c r="BL521">
        <v>538.06664285714305</v>
      </c>
      <c r="BM521">
        <v>20.744203571428599</v>
      </c>
      <c r="BN521">
        <v>500.02632142857101</v>
      </c>
      <c r="BO521">
        <v>73.864382142857096</v>
      </c>
      <c r="BP521">
        <v>0.100043203571429</v>
      </c>
      <c r="BQ521">
        <v>24.645782142857101</v>
      </c>
      <c r="BR521">
        <v>24.9803107142857</v>
      </c>
      <c r="BS521">
        <v>999.9</v>
      </c>
      <c r="BT521">
        <v>0</v>
      </c>
      <c r="BU521">
        <v>0</v>
      </c>
      <c r="BV521">
        <v>10000.345714285701</v>
      </c>
      <c r="BW521">
        <v>0</v>
      </c>
      <c r="BX521">
        <v>1422.31178571429</v>
      </c>
      <c r="BY521">
        <v>-64.181739285714301</v>
      </c>
      <c r="BZ521">
        <v>552.164035714286</v>
      </c>
      <c r="CA521">
        <v>612.85442857142903</v>
      </c>
      <c r="CB521">
        <v>7.7730017857142899</v>
      </c>
      <c r="CC521">
        <v>604.77021428571402</v>
      </c>
      <c r="CD521">
        <v>13.190424999999999</v>
      </c>
      <c r="CE521">
        <v>1.5484503571428601</v>
      </c>
      <c r="CF521">
        <v>0.97430292857142897</v>
      </c>
      <c r="CG521">
        <v>13.4551607142857</v>
      </c>
      <c r="CH521">
        <v>6.5376389285714298</v>
      </c>
      <c r="CI521">
        <v>1999.98928571429</v>
      </c>
      <c r="CJ521">
        <v>0.98000382142857101</v>
      </c>
      <c r="CK521">
        <v>1.9995810714285699E-2</v>
      </c>
      <c r="CL521">
        <v>0</v>
      </c>
      <c r="CM521">
        <v>2.5108392857142898</v>
      </c>
      <c r="CN521">
        <v>0</v>
      </c>
      <c r="CO521">
        <v>11803.5571428571</v>
      </c>
      <c r="CP521">
        <v>16705.349999999999</v>
      </c>
      <c r="CQ521">
        <v>47.216250000000002</v>
      </c>
      <c r="CR521">
        <v>50.024357142857099</v>
      </c>
      <c r="CS521">
        <v>48.497750000000003</v>
      </c>
      <c r="CT521">
        <v>48.283214285714301</v>
      </c>
      <c r="CU521">
        <v>46.361499999999999</v>
      </c>
      <c r="CV521">
        <v>1959.9957142857099</v>
      </c>
      <c r="CW521">
        <v>39.9892857142857</v>
      </c>
      <c r="CX521">
        <v>0</v>
      </c>
      <c r="CY521">
        <v>1651538104.5</v>
      </c>
      <c r="CZ521">
        <v>0</v>
      </c>
      <c r="DA521">
        <v>1657298120.5</v>
      </c>
      <c r="DB521" t="s">
        <v>1303</v>
      </c>
      <c r="DC521">
        <v>1657298120.5</v>
      </c>
      <c r="DD521">
        <v>1657298120.5</v>
      </c>
      <c r="DE521">
        <v>1</v>
      </c>
      <c r="DF521">
        <v>1.391</v>
      </c>
      <c r="DG521">
        <v>3.5000000000000003E-2</v>
      </c>
      <c r="DH521">
        <v>2.39</v>
      </c>
      <c r="DI521">
        <v>0.104</v>
      </c>
      <c r="DJ521">
        <v>419</v>
      </c>
      <c r="DK521">
        <v>18</v>
      </c>
      <c r="DL521">
        <v>0.11</v>
      </c>
      <c r="DM521">
        <v>0.02</v>
      </c>
      <c r="DN521">
        <v>-63.356717073170699</v>
      </c>
      <c r="DO521">
        <v>-13.1427470383277</v>
      </c>
      <c r="DP521">
        <v>1.3038730857928</v>
      </c>
      <c r="DQ521">
        <v>0</v>
      </c>
      <c r="DR521">
        <v>7.79675829268293</v>
      </c>
      <c r="DS521">
        <v>-0.32998034843207702</v>
      </c>
      <c r="DT521">
        <v>4.2050238066809E-2</v>
      </c>
      <c r="DU521">
        <v>0</v>
      </c>
      <c r="DV521">
        <v>0</v>
      </c>
      <c r="DW521">
        <v>2</v>
      </c>
      <c r="DX521" t="s">
        <v>357</v>
      </c>
      <c r="DY521">
        <v>2.8290000000000002</v>
      </c>
      <c r="DZ521">
        <v>2.7166299999999999</v>
      </c>
      <c r="EA521">
        <v>9.2432700000000007E-2</v>
      </c>
      <c r="EB521">
        <v>0.100073</v>
      </c>
      <c r="EC521">
        <v>7.6199199999999995E-2</v>
      </c>
      <c r="ED521">
        <v>5.4382800000000002E-2</v>
      </c>
      <c r="EE521">
        <v>25368.6</v>
      </c>
      <c r="EF521">
        <v>21903.5</v>
      </c>
      <c r="EG521">
        <v>25043.7</v>
      </c>
      <c r="EH521">
        <v>23722.799999999999</v>
      </c>
      <c r="EI521">
        <v>39541.300000000003</v>
      </c>
      <c r="EJ521">
        <v>37157.599999999999</v>
      </c>
      <c r="EK521">
        <v>45328.1</v>
      </c>
      <c r="EL521">
        <v>42351.6</v>
      </c>
      <c r="EM521">
        <v>1.7458800000000001</v>
      </c>
      <c r="EN521">
        <v>2.0627300000000002</v>
      </c>
      <c r="EO521">
        <v>-2.5406499999999999E-2</v>
      </c>
      <c r="EP521">
        <v>0</v>
      </c>
      <c r="EQ521">
        <v>25.4041</v>
      </c>
      <c r="ER521">
        <v>999.9</v>
      </c>
      <c r="ES521">
        <v>32.115000000000002</v>
      </c>
      <c r="ET521">
        <v>38.935000000000002</v>
      </c>
      <c r="EU521">
        <v>30.4436</v>
      </c>
      <c r="EV521">
        <v>53.473100000000002</v>
      </c>
      <c r="EW521">
        <v>36.426299999999998</v>
      </c>
      <c r="EX521">
        <v>2</v>
      </c>
      <c r="EY521">
        <v>0.30107200000000001</v>
      </c>
      <c r="EZ521">
        <v>6.4549500000000002</v>
      </c>
      <c r="FA521">
        <v>20.128499999999999</v>
      </c>
      <c r="FB521">
        <v>5.2331599999999998</v>
      </c>
      <c r="FC521">
        <v>11.992000000000001</v>
      </c>
      <c r="FD521">
        <v>4.9555499999999997</v>
      </c>
      <c r="FE521">
        <v>3.3038699999999999</v>
      </c>
      <c r="FF521">
        <v>9999</v>
      </c>
      <c r="FG521">
        <v>5239.7</v>
      </c>
      <c r="FH521">
        <v>330.2</v>
      </c>
      <c r="FI521">
        <v>9999</v>
      </c>
      <c r="FJ521">
        <v>1.8681300000000001</v>
      </c>
      <c r="FK521">
        <v>1.8639600000000001</v>
      </c>
      <c r="FL521">
        <v>1.87134</v>
      </c>
      <c r="FM521">
        <v>1.8625</v>
      </c>
      <c r="FN521">
        <v>1.86188</v>
      </c>
      <c r="FO521">
        <v>1.86826</v>
      </c>
      <c r="FP521">
        <v>1.8583700000000001</v>
      </c>
      <c r="FQ521">
        <v>1.8646199999999999</v>
      </c>
      <c r="FR521">
        <v>5</v>
      </c>
      <c r="FS521">
        <v>0</v>
      </c>
      <c r="FT521">
        <v>0</v>
      </c>
      <c r="FU521">
        <v>0</v>
      </c>
      <c r="FV521" t="s">
        <v>358</v>
      </c>
      <c r="FW521" t="s">
        <v>359</v>
      </c>
      <c r="FX521" t="s">
        <v>360</v>
      </c>
      <c r="FY521" t="s">
        <v>360</v>
      </c>
      <c r="FZ521" t="s">
        <v>360</v>
      </c>
      <c r="GA521" t="s">
        <v>360</v>
      </c>
      <c r="GB521">
        <v>0</v>
      </c>
      <c r="GC521">
        <v>100</v>
      </c>
      <c r="GD521">
        <v>100</v>
      </c>
      <c r="GE521">
        <v>2.5470000000000002</v>
      </c>
      <c r="GF521">
        <v>0.22</v>
      </c>
      <c r="GG521">
        <v>1.69722047777806</v>
      </c>
      <c r="GH521">
        <v>2.2958890734485699E-3</v>
      </c>
      <c r="GI521">
        <v>-1.86257123826648E-6</v>
      </c>
      <c r="GJ521">
        <v>8.2594232886446805E-10</v>
      </c>
      <c r="GK521">
        <v>-6.6265696054409004E-2</v>
      </c>
      <c r="GL521">
        <v>-3.7577424899751702E-2</v>
      </c>
      <c r="GM521">
        <v>3.3046140057118702E-3</v>
      </c>
      <c r="GN521">
        <v>-3.9997718568980099E-5</v>
      </c>
      <c r="GO521">
        <v>3</v>
      </c>
      <c r="GP521">
        <v>2332</v>
      </c>
      <c r="GQ521">
        <v>2</v>
      </c>
      <c r="GR521">
        <v>24</v>
      </c>
      <c r="GS521">
        <v>11.8</v>
      </c>
      <c r="GT521">
        <v>11.8</v>
      </c>
      <c r="GU521">
        <v>1.85669</v>
      </c>
      <c r="GV521">
        <v>2.4035600000000001</v>
      </c>
      <c r="GW521">
        <v>1.9982899999999999</v>
      </c>
      <c r="GX521">
        <v>2.7026400000000002</v>
      </c>
      <c r="GY521">
        <v>2.0935100000000002</v>
      </c>
      <c r="GZ521">
        <v>2.4011200000000001</v>
      </c>
      <c r="HA521">
        <v>44.057099999999998</v>
      </c>
      <c r="HB521">
        <v>14.9026</v>
      </c>
      <c r="HC521">
        <v>18</v>
      </c>
      <c r="HD521">
        <v>424.71800000000002</v>
      </c>
      <c r="HE521">
        <v>632.23699999999997</v>
      </c>
      <c r="HF521">
        <v>19.582000000000001</v>
      </c>
      <c r="HG521">
        <v>31.2044</v>
      </c>
      <c r="HH521">
        <v>30.0015</v>
      </c>
      <c r="HI521">
        <v>30.602599999999999</v>
      </c>
      <c r="HJ521">
        <v>30.607299999999999</v>
      </c>
      <c r="HK521">
        <v>37.236800000000002</v>
      </c>
      <c r="HL521">
        <v>63.216099999999997</v>
      </c>
      <c r="HM521">
        <v>0</v>
      </c>
      <c r="HN521">
        <v>19.570599999999999</v>
      </c>
      <c r="HO521">
        <v>654.63300000000004</v>
      </c>
      <c r="HP521">
        <v>13.283300000000001</v>
      </c>
      <c r="HQ521">
        <v>95.894499999999994</v>
      </c>
      <c r="HR521">
        <v>99.543000000000006</v>
      </c>
    </row>
    <row r="522" spans="1:226" x14ac:dyDescent="0.2">
      <c r="A522">
        <v>506</v>
      </c>
      <c r="B522">
        <v>1657298834.5</v>
      </c>
      <c r="C522">
        <v>7230</v>
      </c>
      <c r="D522" t="s">
        <v>1376</v>
      </c>
      <c r="E522" t="s">
        <v>1377</v>
      </c>
      <c r="F522">
        <v>5</v>
      </c>
      <c r="G522" t="s">
        <v>1302</v>
      </c>
      <c r="H522" t="s">
        <v>354</v>
      </c>
      <c r="I522">
        <v>1657298827</v>
      </c>
      <c r="J522">
        <f t="shared" si="238"/>
        <v>1.1411146972412569E-2</v>
      </c>
      <c r="K522">
        <f t="shared" si="239"/>
        <v>11.411146972412569</v>
      </c>
      <c r="L522">
        <f t="shared" si="240"/>
        <v>58.264210530158692</v>
      </c>
      <c r="M522">
        <f t="shared" si="241"/>
        <v>557.235481481482</v>
      </c>
      <c r="N522">
        <f t="shared" si="242"/>
        <v>358.0798294750536</v>
      </c>
      <c r="O522">
        <f t="shared" si="243"/>
        <v>26.485367331363999</v>
      </c>
      <c r="P522">
        <f t="shared" si="244"/>
        <v>41.215911096535862</v>
      </c>
      <c r="Q522">
        <f t="shared" si="245"/>
        <v>0.55559240184753911</v>
      </c>
      <c r="R522">
        <f t="shared" si="246"/>
        <v>2.9397982882634275</v>
      </c>
      <c r="S522">
        <f t="shared" si="247"/>
        <v>0.50317155646725542</v>
      </c>
      <c r="T522">
        <f t="shared" si="248"/>
        <v>0.3187788479024522</v>
      </c>
      <c r="U522">
        <f t="shared" si="249"/>
        <v>321.50992187466659</v>
      </c>
      <c r="V522">
        <f t="shared" si="250"/>
        <v>23.575537797917455</v>
      </c>
      <c r="W522">
        <f t="shared" si="251"/>
        <v>24.9766444444444</v>
      </c>
      <c r="X522">
        <f t="shared" si="252"/>
        <v>3.1752527820684411</v>
      </c>
      <c r="Y522">
        <f t="shared" si="253"/>
        <v>49.836215563436944</v>
      </c>
      <c r="Z522">
        <f t="shared" si="254"/>
        <v>1.5514392831444865</v>
      </c>
      <c r="AA522">
        <f t="shared" si="255"/>
        <v>3.1130760343743318</v>
      </c>
      <c r="AB522">
        <f t="shared" si="256"/>
        <v>1.6238134989239545</v>
      </c>
      <c r="AC522">
        <f t="shared" si="257"/>
        <v>-503.23158148339434</v>
      </c>
      <c r="AD522">
        <f t="shared" si="258"/>
        <v>-52.497305254448854</v>
      </c>
      <c r="AE522">
        <f t="shared" si="259"/>
        <v>-3.770102404457071</v>
      </c>
      <c r="AF522">
        <f t="shared" si="260"/>
        <v>-237.98906726763369</v>
      </c>
      <c r="AG522">
        <f t="shared" si="261"/>
        <v>87.446398005331559</v>
      </c>
      <c r="AH522">
        <f t="shared" si="262"/>
        <v>11.400755012988352</v>
      </c>
      <c r="AI522">
        <f t="shared" si="263"/>
        <v>58.264210530158692</v>
      </c>
      <c r="AJ522">
        <v>645.90310599105499</v>
      </c>
      <c r="AK522">
        <v>591.87152121212102</v>
      </c>
      <c r="AL522">
        <v>3.2598286692497398</v>
      </c>
      <c r="AM522">
        <v>66.283877224527004</v>
      </c>
      <c r="AN522">
        <f t="shared" si="264"/>
        <v>11.411146972412569</v>
      </c>
      <c r="AO522">
        <v>13.189594227518199</v>
      </c>
      <c r="AP522">
        <v>20.973570909090899</v>
      </c>
      <c r="AQ522">
        <v>3.6304892729513601E-5</v>
      </c>
      <c r="AR522">
        <v>78.748798932797598</v>
      </c>
      <c r="AS522">
        <v>19</v>
      </c>
      <c r="AT522">
        <v>4</v>
      </c>
      <c r="AU522">
        <f t="shared" si="265"/>
        <v>1</v>
      </c>
      <c r="AV522">
        <f t="shared" si="266"/>
        <v>0</v>
      </c>
      <c r="AW522">
        <f t="shared" si="267"/>
        <v>39387.806612871449</v>
      </c>
      <c r="AX522">
        <f t="shared" si="268"/>
        <v>1999.9659259259299</v>
      </c>
      <c r="AY522">
        <f t="shared" si="269"/>
        <v>1681.1710462217648</v>
      </c>
      <c r="AZ522">
        <f t="shared" si="270"/>
        <v>0.84059984444156377</v>
      </c>
      <c r="BA522">
        <f t="shared" si="271"/>
        <v>0.16075769977221799</v>
      </c>
      <c r="BB522">
        <v>3.484</v>
      </c>
      <c r="BC522">
        <v>0.5</v>
      </c>
      <c r="BD522" t="s">
        <v>355</v>
      </c>
      <c r="BE522">
        <v>2</v>
      </c>
      <c r="BF522" t="b">
        <v>1</v>
      </c>
      <c r="BG522">
        <v>1657298827</v>
      </c>
      <c r="BH522">
        <v>557.235481481482</v>
      </c>
      <c r="BI522">
        <v>622.59170370370396</v>
      </c>
      <c r="BJ522">
        <v>20.9753222222222</v>
      </c>
      <c r="BK522">
        <v>13.1982777777778</v>
      </c>
      <c r="BL522">
        <v>554.69685185185199</v>
      </c>
      <c r="BM522">
        <v>20.7555444444444</v>
      </c>
      <c r="BN522">
        <v>500.02396296296303</v>
      </c>
      <c r="BO522">
        <v>73.864948148148102</v>
      </c>
      <c r="BP522">
        <v>0.10003158888888899</v>
      </c>
      <c r="BQ522">
        <v>24.645411111111098</v>
      </c>
      <c r="BR522">
        <v>24.9766444444444</v>
      </c>
      <c r="BS522">
        <v>999.9</v>
      </c>
      <c r="BT522">
        <v>0</v>
      </c>
      <c r="BU522">
        <v>0</v>
      </c>
      <c r="BV522">
        <v>10005.5985185185</v>
      </c>
      <c r="BW522">
        <v>0</v>
      </c>
      <c r="BX522">
        <v>1422.6811111111101</v>
      </c>
      <c r="BY522">
        <v>-65.356300000000005</v>
      </c>
      <c r="BZ522">
        <v>569.17411111111096</v>
      </c>
      <c r="CA522">
        <v>630.91874074074099</v>
      </c>
      <c r="CB522">
        <v>7.7770351851851904</v>
      </c>
      <c r="CC522">
        <v>622.59170370370396</v>
      </c>
      <c r="CD522">
        <v>13.1982777777778</v>
      </c>
      <c r="CE522">
        <v>1.54934074074074</v>
      </c>
      <c r="CF522">
        <v>0.97489051851851904</v>
      </c>
      <c r="CG522">
        <v>13.463977777777799</v>
      </c>
      <c r="CH522">
        <v>6.5464185185185197</v>
      </c>
      <c r="CI522">
        <v>1999.9659259259299</v>
      </c>
      <c r="CJ522">
        <v>0.98000344444444498</v>
      </c>
      <c r="CK522">
        <v>1.9996170370370402E-2</v>
      </c>
      <c r="CL522">
        <v>0</v>
      </c>
      <c r="CM522">
        <v>2.4710629629629599</v>
      </c>
      <c r="CN522">
        <v>0</v>
      </c>
      <c r="CO522">
        <v>11855.9592592593</v>
      </c>
      <c r="CP522">
        <v>16705.151851851901</v>
      </c>
      <c r="CQ522">
        <v>47.238333333333301</v>
      </c>
      <c r="CR522">
        <v>50.0459259259259</v>
      </c>
      <c r="CS522">
        <v>48.504592592592601</v>
      </c>
      <c r="CT522">
        <v>48.305111111111103</v>
      </c>
      <c r="CU522">
        <v>46.379592592592601</v>
      </c>
      <c r="CV522">
        <v>1959.9740740740699</v>
      </c>
      <c r="CW522">
        <v>39.988888888888901</v>
      </c>
      <c r="CX522">
        <v>0</v>
      </c>
      <c r="CY522">
        <v>1651538109.3</v>
      </c>
      <c r="CZ522">
        <v>0</v>
      </c>
      <c r="DA522">
        <v>1657298120.5</v>
      </c>
      <c r="DB522" t="s">
        <v>1303</v>
      </c>
      <c r="DC522">
        <v>1657298120.5</v>
      </c>
      <c r="DD522">
        <v>1657298120.5</v>
      </c>
      <c r="DE522">
        <v>1</v>
      </c>
      <c r="DF522">
        <v>1.391</v>
      </c>
      <c r="DG522">
        <v>3.5000000000000003E-2</v>
      </c>
      <c r="DH522">
        <v>2.39</v>
      </c>
      <c r="DI522">
        <v>0.104</v>
      </c>
      <c r="DJ522">
        <v>419</v>
      </c>
      <c r="DK522">
        <v>18</v>
      </c>
      <c r="DL522">
        <v>0.11</v>
      </c>
      <c r="DM522">
        <v>0.02</v>
      </c>
      <c r="DN522">
        <v>-64.691524390243899</v>
      </c>
      <c r="DO522">
        <v>-13.3966745644599</v>
      </c>
      <c r="DP522">
        <v>1.3329160851819699</v>
      </c>
      <c r="DQ522">
        <v>0</v>
      </c>
      <c r="DR522">
        <v>7.7772090243902401</v>
      </c>
      <c r="DS522">
        <v>2.6684111498278699E-2</v>
      </c>
      <c r="DT522">
        <v>2.0175925741734602E-2</v>
      </c>
      <c r="DU522">
        <v>1</v>
      </c>
      <c r="DV522">
        <v>1</v>
      </c>
      <c r="DW522">
        <v>2</v>
      </c>
      <c r="DX522" t="s">
        <v>363</v>
      </c>
      <c r="DY522">
        <v>2.8287499999999999</v>
      </c>
      <c r="DZ522">
        <v>2.7164899999999998</v>
      </c>
      <c r="EA522">
        <v>9.4293500000000002E-2</v>
      </c>
      <c r="EB522">
        <v>0.101885</v>
      </c>
      <c r="EC522">
        <v>7.6172400000000001E-2</v>
      </c>
      <c r="ED522">
        <v>5.4415100000000001E-2</v>
      </c>
      <c r="EE522">
        <v>25315.4</v>
      </c>
      <c r="EF522">
        <v>21858.3</v>
      </c>
      <c r="EG522">
        <v>25042.6</v>
      </c>
      <c r="EH522">
        <v>23721.7</v>
      </c>
      <c r="EI522">
        <v>39540.9</v>
      </c>
      <c r="EJ522">
        <v>37155</v>
      </c>
      <c r="EK522">
        <v>45326.3</v>
      </c>
      <c r="EL522">
        <v>42350.1</v>
      </c>
      <c r="EM522">
        <v>1.74533</v>
      </c>
      <c r="EN522">
        <v>2.0626000000000002</v>
      </c>
      <c r="EO522">
        <v>-2.51457E-2</v>
      </c>
      <c r="EP522">
        <v>0</v>
      </c>
      <c r="EQ522">
        <v>25.3965</v>
      </c>
      <c r="ER522">
        <v>999.9</v>
      </c>
      <c r="ES522">
        <v>32.090000000000003</v>
      </c>
      <c r="ET522">
        <v>38.935000000000002</v>
      </c>
      <c r="EU522">
        <v>30.418600000000001</v>
      </c>
      <c r="EV522">
        <v>53.423099999999998</v>
      </c>
      <c r="EW522">
        <v>36.486400000000003</v>
      </c>
      <c r="EX522">
        <v>2</v>
      </c>
      <c r="EY522">
        <v>0.30414099999999999</v>
      </c>
      <c r="EZ522">
        <v>6.6163499999999997</v>
      </c>
      <c r="FA522">
        <v>20.121700000000001</v>
      </c>
      <c r="FB522">
        <v>5.2328599999999996</v>
      </c>
      <c r="FC522">
        <v>11.992000000000001</v>
      </c>
      <c r="FD522">
        <v>4.9556500000000003</v>
      </c>
      <c r="FE522">
        <v>3.3039999999999998</v>
      </c>
      <c r="FF522">
        <v>9999</v>
      </c>
      <c r="FG522">
        <v>5239.7</v>
      </c>
      <c r="FH522">
        <v>330.2</v>
      </c>
      <c r="FI522">
        <v>9999</v>
      </c>
      <c r="FJ522">
        <v>1.8681399999999999</v>
      </c>
      <c r="FK522">
        <v>1.8639600000000001</v>
      </c>
      <c r="FL522">
        <v>1.8713500000000001</v>
      </c>
      <c r="FM522">
        <v>1.8625</v>
      </c>
      <c r="FN522">
        <v>1.86188</v>
      </c>
      <c r="FO522">
        <v>1.8682300000000001</v>
      </c>
      <c r="FP522">
        <v>1.8583700000000001</v>
      </c>
      <c r="FQ522">
        <v>1.8646199999999999</v>
      </c>
      <c r="FR522">
        <v>5</v>
      </c>
      <c r="FS522">
        <v>0</v>
      </c>
      <c r="FT522">
        <v>0</v>
      </c>
      <c r="FU522">
        <v>0</v>
      </c>
      <c r="FV522" t="s">
        <v>358</v>
      </c>
      <c r="FW522" t="s">
        <v>359</v>
      </c>
      <c r="FX522" t="s">
        <v>360</v>
      </c>
      <c r="FY522" t="s">
        <v>360</v>
      </c>
      <c r="FZ522" t="s">
        <v>360</v>
      </c>
      <c r="GA522" t="s">
        <v>360</v>
      </c>
      <c r="GB522">
        <v>0</v>
      </c>
      <c r="GC522">
        <v>100</v>
      </c>
      <c r="GD522">
        <v>100</v>
      </c>
      <c r="GE522">
        <v>2.5619999999999998</v>
      </c>
      <c r="GF522">
        <v>0.2195</v>
      </c>
      <c r="GG522">
        <v>1.69722047777806</v>
      </c>
      <c r="GH522">
        <v>2.2958890734485699E-3</v>
      </c>
      <c r="GI522">
        <v>-1.86257123826648E-6</v>
      </c>
      <c r="GJ522">
        <v>8.2594232886446805E-10</v>
      </c>
      <c r="GK522">
        <v>-6.6265696054409004E-2</v>
      </c>
      <c r="GL522">
        <v>-3.7577424899751702E-2</v>
      </c>
      <c r="GM522">
        <v>3.3046140057118702E-3</v>
      </c>
      <c r="GN522">
        <v>-3.9997718568980099E-5</v>
      </c>
      <c r="GO522">
        <v>3</v>
      </c>
      <c r="GP522">
        <v>2332</v>
      </c>
      <c r="GQ522">
        <v>2</v>
      </c>
      <c r="GR522">
        <v>24</v>
      </c>
      <c r="GS522">
        <v>11.9</v>
      </c>
      <c r="GT522">
        <v>11.9</v>
      </c>
      <c r="GU522">
        <v>1.89209</v>
      </c>
      <c r="GV522">
        <v>2.4023400000000001</v>
      </c>
      <c r="GW522">
        <v>1.9982899999999999</v>
      </c>
      <c r="GX522">
        <v>2.7014200000000002</v>
      </c>
      <c r="GY522">
        <v>2.0935100000000002</v>
      </c>
      <c r="GZ522">
        <v>2.4047900000000002</v>
      </c>
      <c r="HA522">
        <v>44.057099999999998</v>
      </c>
      <c r="HB522">
        <v>14.893800000000001</v>
      </c>
      <c r="HC522">
        <v>18</v>
      </c>
      <c r="HD522">
        <v>424.54399999999998</v>
      </c>
      <c r="HE522">
        <v>632.37300000000005</v>
      </c>
      <c r="HF522">
        <v>19.6068</v>
      </c>
      <c r="HG522">
        <v>31.228899999999999</v>
      </c>
      <c r="HH522">
        <v>30.002500000000001</v>
      </c>
      <c r="HI522">
        <v>30.623799999999999</v>
      </c>
      <c r="HJ522">
        <v>30.629200000000001</v>
      </c>
      <c r="HK522">
        <v>38.0274</v>
      </c>
      <c r="HL522">
        <v>62.942</v>
      </c>
      <c r="HM522">
        <v>0</v>
      </c>
      <c r="HN522">
        <v>19.582899999999999</v>
      </c>
      <c r="HO522">
        <v>674.81700000000001</v>
      </c>
      <c r="HP522">
        <v>13.320399999999999</v>
      </c>
      <c r="HQ522">
        <v>95.890500000000003</v>
      </c>
      <c r="HR522">
        <v>99.539000000000001</v>
      </c>
    </row>
    <row r="523" spans="1:226" x14ac:dyDescent="0.2">
      <c r="A523">
        <v>507</v>
      </c>
      <c r="B523">
        <v>1657298839.5</v>
      </c>
      <c r="C523">
        <v>7235</v>
      </c>
      <c r="D523" t="s">
        <v>1378</v>
      </c>
      <c r="E523" t="s">
        <v>1379</v>
      </c>
      <c r="F523">
        <v>5</v>
      </c>
      <c r="G523" t="s">
        <v>1302</v>
      </c>
      <c r="H523" t="s">
        <v>354</v>
      </c>
      <c r="I523">
        <v>1657298831.7142899</v>
      </c>
      <c r="J523">
        <f t="shared" si="238"/>
        <v>1.1350389965644003E-2</v>
      </c>
      <c r="K523">
        <f t="shared" si="239"/>
        <v>11.350389965644004</v>
      </c>
      <c r="L523">
        <f t="shared" si="240"/>
        <v>59.642855237972924</v>
      </c>
      <c r="M523">
        <f t="shared" si="241"/>
        <v>572.12382142857098</v>
      </c>
      <c r="N523">
        <f t="shared" si="242"/>
        <v>367.05998953437881</v>
      </c>
      <c r="O523">
        <f t="shared" si="243"/>
        <v>27.149756992215558</v>
      </c>
      <c r="P523">
        <f t="shared" si="244"/>
        <v>42.317395423421949</v>
      </c>
      <c r="Q523">
        <f t="shared" si="245"/>
        <v>0.5519067430236777</v>
      </c>
      <c r="R523">
        <f t="shared" si="246"/>
        <v>2.9405981223430557</v>
      </c>
      <c r="S523">
        <f t="shared" si="247"/>
        <v>0.50015711208357749</v>
      </c>
      <c r="T523">
        <f t="shared" si="248"/>
        <v>0.31684235045125791</v>
      </c>
      <c r="U523">
        <f t="shared" si="249"/>
        <v>321.51194565389062</v>
      </c>
      <c r="V523">
        <f t="shared" si="250"/>
        <v>23.594679437116941</v>
      </c>
      <c r="W523">
        <f t="shared" si="251"/>
        <v>24.982067857142901</v>
      </c>
      <c r="X523">
        <f t="shared" si="252"/>
        <v>3.1762797903709203</v>
      </c>
      <c r="Y523">
        <f t="shared" si="253"/>
        <v>49.825048620270792</v>
      </c>
      <c r="Z523">
        <f t="shared" si="254"/>
        <v>1.5513777467788445</v>
      </c>
      <c r="AA523">
        <f t="shared" si="255"/>
        <v>3.113650241673187</v>
      </c>
      <c r="AB523">
        <f t="shared" si="256"/>
        <v>1.6249020435920758</v>
      </c>
      <c r="AC523">
        <f t="shared" si="257"/>
        <v>-500.55219748490055</v>
      </c>
      <c r="AD523">
        <f t="shared" si="258"/>
        <v>-52.882254734877037</v>
      </c>
      <c r="AE523">
        <f t="shared" si="259"/>
        <v>-3.7968773692387416</v>
      </c>
      <c r="AF523">
        <f t="shared" si="260"/>
        <v>-235.71938393512573</v>
      </c>
      <c r="AG523">
        <f t="shared" si="261"/>
        <v>88.739597381722803</v>
      </c>
      <c r="AH523">
        <f t="shared" si="262"/>
        <v>11.38953291260133</v>
      </c>
      <c r="AI523">
        <f t="shared" si="263"/>
        <v>59.642855237972924</v>
      </c>
      <c r="AJ523">
        <v>662.68752326393997</v>
      </c>
      <c r="AK523">
        <v>607.88495757575697</v>
      </c>
      <c r="AL523">
        <v>3.2083149725707099</v>
      </c>
      <c r="AM523">
        <v>66.283877224527004</v>
      </c>
      <c r="AN523">
        <f t="shared" si="264"/>
        <v>11.350389965644004</v>
      </c>
      <c r="AO523">
        <v>13.218118442789899</v>
      </c>
      <c r="AP523">
        <v>20.963539999999998</v>
      </c>
      <c r="AQ523">
        <v>-5.3102963537546104E-4</v>
      </c>
      <c r="AR523">
        <v>78.748798932797598</v>
      </c>
      <c r="AS523">
        <v>19</v>
      </c>
      <c r="AT523">
        <v>4</v>
      </c>
      <c r="AU523">
        <f t="shared" si="265"/>
        <v>1</v>
      </c>
      <c r="AV523">
        <f t="shared" si="266"/>
        <v>0</v>
      </c>
      <c r="AW523">
        <f t="shared" si="267"/>
        <v>39402.252018980013</v>
      </c>
      <c r="AX523">
        <f t="shared" si="268"/>
        <v>1999.97821428571</v>
      </c>
      <c r="AY523">
        <f t="shared" si="269"/>
        <v>1681.1814008569347</v>
      </c>
      <c r="AZ523">
        <f t="shared" si="270"/>
        <v>0.8405998569626254</v>
      </c>
      <c r="BA523">
        <f t="shared" si="271"/>
        <v>0.16075772393786711</v>
      </c>
      <c r="BB523">
        <v>3.484</v>
      </c>
      <c r="BC523">
        <v>0.5</v>
      </c>
      <c r="BD523" t="s">
        <v>355</v>
      </c>
      <c r="BE523">
        <v>2</v>
      </c>
      <c r="BF523" t="b">
        <v>1</v>
      </c>
      <c r="BG523">
        <v>1657298831.7142899</v>
      </c>
      <c r="BH523">
        <v>572.12382142857098</v>
      </c>
      <c r="BI523">
        <v>638.49614285714301</v>
      </c>
      <c r="BJ523">
        <v>20.974357142857102</v>
      </c>
      <c r="BK523">
        <v>13.204814285714299</v>
      </c>
      <c r="BL523">
        <v>569.57053571428605</v>
      </c>
      <c r="BM523">
        <v>20.754625000000001</v>
      </c>
      <c r="BN523">
        <v>500.014571428571</v>
      </c>
      <c r="BO523">
        <v>73.865475000000004</v>
      </c>
      <c r="BP523">
        <v>9.9974153571428595E-2</v>
      </c>
      <c r="BQ523">
        <v>24.648496428571399</v>
      </c>
      <c r="BR523">
        <v>24.982067857142901</v>
      </c>
      <c r="BS523">
        <v>999.9</v>
      </c>
      <c r="BT523">
        <v>0</v>
      </c>
      <c r="BU523">
        <v>0</v>
      </c>
      <c r="BV523">
        <v>10009.458928571399</v>
      </c>
      <c r="BW523">
        <v>0</v>
      </c>
      <c r="BX523">
        <v>1422.8010714285699</v>
      </c>
      <c r="BY523">
        <v>-66.372410714285706</v>
      </c>
      <c r="BZ523">
        <v>584.38075000000003</v>
      </c>
      <c r="CA523">
        <v>647.04053571428597</v>
      </c>
      <c r="CB523">
        <v>7.7695385714285701</v>
      </c>
      <c r="CC523">
        <v>638.49614285714301</v>
      </c>
      <c r="CD523">
        <v>13.204814285714299</v>
      </c>
      <c r="CE523">
        <v>1.54928</v>
      </c>
      <c r="CF523">
        <v>0.97537953571428604</v>
      </c>
      <c r="CG523">
        <v>13.4633892857143</v>
      </c>
      <c r="CH523">
        <v>6.5536964285714303</v>
      </c>
      <c r="CI523">
        <v>1999.97821428571</v>
      </c>
      <c r="CJ523">
        <v>0.98000292857142901</v>
      </c>
      <c r="CK523">
        <v>1.99966857142857E-2</v>
      </c>
      <c r="CL523">
        <v>0</v>
      </c>
      <c r="CM523">
        <v>2.44103928571429</v>
      </c>
      <c r="CN523">
        <v>0</v>
      </c>
      <c r="CO523">
        <v>11902.546428571401</v>
      </c>
      <c r="CP523">
        <v>16705.246428571401</v>
      </c>
      <c r="CQ523">
        <v>47.247750000000003</v>
      </c>
      <c r="CR523">
        <v>50.061999999999998</v>
      </c>
      <c r="CS523">
        <v>48.524357142857099</v>
      </c>
      <c r="CT523">
        <v>48.316499999999998</v>
      </c>
      <c r="CU523">
        <v>46.388285714285701</v>
      </c>
      <c r="CV523">
        <v>1959.9867857142899</v>
      </c>
      <c r="CW523">
        <v>39.99</v>
      </c>
      <c r="CX523">
        <v>0</v>
      </c>
      <c r="CY523">
        <v>1651538114.0999999</v>
      </c>
      <c r="CZ523">
        <v>0</v>
      </c>
      <c r="DA523">
        <v>1657298120.5</v>
      </c>
      <c r="DB523" t="s">
        <v>1303</v>
      </c>
      <c r="DC523">
        <v>1657298120.5</v>
      </c>
      <c r="DD523">
        <v>1657298120.5</v>
      </c>
      <c r="DE523">
        <v>1</v>
      </c>
      <c r="DF523">
        <v>1.391</v>
      </c>
      <c r="DG523">
        <v>3.5000000000000003E-2</v>
      </c>
      <c r="DH523">
        <v>2.39</v>
      </c>
      <c r="DI523">
        <v>0.104</v>
      </c>
      <c r="DJ523">
        <v>419</v>
      </c>
      <c r="DK523">
        <v>18</v>
      </c>
      <c r="DL523">
        <v>0.11</v>
      </c>
      <c r="DM523">
        <v>0.02</v>
      </c>
      <c r="DN523">
        <v>-65.553846341463398</v>
      </c>
      <c r="DO523">
        <v>-12.6911686411151</v>
      </c>
      <c r="DP523">
        <v>1.2662276615124499</v>
      </c>
      <c r="DQ523">
        <v>0</v>
      </c>
      <c r="DR523">
        <v>7.76768292682927</v>
      </c>
      <c r="DS523">
        <v>7.7502439024561397E-3</v>
      </c>
      <c r="DT523">
        <v>1.8823615453752301E-2</v>
      </c>
      <c r="DU523">
        <v>1</v>
      </c>
      <c r="DV523">
        <v>1</v>
      </c>
      <c r="DW523">
        <v>2</v>
      </c>
      <c r="DX523" t="s">
        <v>363</v>
      </c>
      <c r="DY523">
        <v>2.8285200000000001</v>
      </c>
      <c r="DZ523">
        <v>2.7166299999999999</v>
      </c>
      <c r="EA523">
        <v>9.6100000000000005E-2</v>
      </c>
      <c r="EB523">
        <v>0.103754</v>
      </c>
      <c r="EC523">
        <v>7.6150099999999998E-2</v>
      </c>
      <c r="ED523">
        <v>5.4492800000000001E-2</v>
      </c>
      <c r="EE523">
        <v>25262.400000000001</v>
      </c>
      <c r="EF523">
        <v>21811.599999999999</v>
      </c>
      <c r="EG523">
        <v>25040.2</v>
      </c>
      <c r="EH523">
        <v>23720.5</v>
      </c>
      <c r="EI523">
        <v>39538.9</v>
      </c>
      <c r="EJ523">
        <v>37150.199999999997</v>
      </c>
      <c r="EK523">
        <v>45322.9</v>
      </c>
      <c r="EL523">
        <v>42348.1</v>
      </c>
      <c r="EM523">
        <v>1.74515</v>
      </c>
      <c r="EN523">
        <v>2.0623300000000002</v>
      </c>
      <c r="EO523">
        <v>-2.4586899999999998E-2</v>
      </c>
      <c r="EP523">
        <v>0</v>
      </c>
      <c r="EQ523">
        <v>25.391100000000002</v>
      </c>
      <c r="ER523">
        <v>999.9</v>
      </c>
      <c r="ES523">
        <v>32.040999999999997</v>
      </c>
      <c r="ET523">
        <v>38.954999999999998</v>
      </c>
      <c r="EU523">
        <v>30.4072</v>
      </c>
      <c r="EV523">
        <v>53.313099999999999</v>
      </c>
      <c r="EW523">
        <v>36.470399999999998</v>
      </c>
      <c r="EX523">
        <v>2</v>
      </c>
      <c r="EY523">
        <v>0.30649399999999999</v>
      </c>
      <c r="EZ523">
        <v>6.6991199999999997</v>
      </c>
      <c r="FA523">
        <v>20.118500000000001</v>
      </c>
      <c r="FB523">
        <v>5.2331599999999998</v>
      </c>
      <c r="FC523">
        <v>11.992000000000001</v>
      </c>
      <c r="FD523">
        <v>4.9556500000000003</v>
      </c>
      <c r="FE523">
        <v>3.3039499999999999</v>
      </c>
      <c r="FF523">
        <v>9999</v>
      </c>
      <c r="FG523">
        <v>5239.8999999999996</v>
      </c>
      <c r="FH523">
        <v>330.2</v>
      </c>
      <c r="FI523">
        <v>9999</v>
      </c>
      <c r="FJ523">
        <v>1.8681399999999999</v>
      </c>
      <c r="FK523">
        <v>1.86399</v>
      </c>
      <c r="FL523">
        <v>1.8713500000000001</v>
      </c>
      <c r="FM523">
        <v>1.86249</v>
      </c>
      <c r="FN523">
        <v>1.86188</v>
      </c>
      <c r="FO523">
        <v>1.86822</v>
      </c>
      <c r="FP523">
        <v>1.8583700000000001</v>
      </c>
      <c r="FQ523">
        <v>1.8646199999999999</v>
      </c>
      <c r="FR523">
        <v>5</v>
      </c>
      <c r="FS523">
        <v>0</v>
      </c>
      <c r="FT523">
        <v>0</v>
      </c>
      <c r="FU523">
        <v>0</v>
      </c>
      <c r="FV523" t="s">
        <v>358</v>
      </c>
      <c r="FW523" t="s">
        <v>359</v>
      </c>
      <c r="FX523" t="s">
        <v>360</v>
      </c>
      <c r="FY523" t="s">
        <v>360</v>
      </c>
      <c r="FZ523" t="s">
        <v>360</v>
      </c>
      <c r="GA523" t="s">
        <v>360</v>
      </c>
      <c r="GB523">
        <v>0</v>
      </c>
      <c r="GC523">
        <v>100</v>
      </c>
      <c r="GD523">
        <v>100</v>
      </c>
      <c r="GE523">
        <v>2.577</v>
      </c>
      <c r="GF523">
        <v>0.21929999999999999</v>
      </c>
      <c r="GG523">
        <v>1.69722047777806</v>
      </c>
      <c r="GH523">
        <v>2.2958890734485699E-3</v>
      </c>
      <c r="GI523">
        <v>-1.86257123826648E-6</v>
      </c>
      <c r="GJ523">
        <v>8.2594232886446805E-10</v>
      </c>
      <c r="GK523">
        <v>-6.6265696054409004E-2</v>
      </c>
      <c r="GL523">
        <v>-3.7577424899751702E-2</v>
      </c>
      <c r="GM523">
        <v>3.3046140057118702E-3</v>
      </c>
      <c r="GN523">
        <v>-3.9997718568980099E-5</v>
      </c>
      <c r="GO523">
        <v>3</v>
      </c>
      <c r="GP523">
        <v>2332</v>
      </c>
      <c r="GQ523">
        <v>2</v>
      </c>
      <c r="GR523">
        <v>24</v>
      </c>
      <c r="GS523">
        <v>12</v>
      </c>
      <c r="GT523">
        <v>12</v>
      </c>
      <c r="GU523">
        <v>1.9323699999999999</v>
      </c>
      <c r="GV523">
        <v>2.4047900000000002</v>
      </c>
      <c r="GW523">
        <v>1.9982899999999999</v>
      </c>
      <c r="GX523">
        <v>2.7026400000000002</v>
      </c>
      <c r="GY523">
        <v>2.0935100000000002</v>
      </c>
      <c r="GZ523">
        <v>2.3706100000000001</v>
      </c>
      <c r="HA523">
        <v>44.084699999999998</v>
      </c>
      <c r="HB523">
        <v>14.885</v>
      </c>
      <c r="HC523">
        <v>18</v>
      </c>
      <c r="HD523">
        <v>424.58800000000002</v>
      </c>
      <c r="HE523">
        <v>632.38300000000004</v>
      </c>
      <c r="HF523">
        <v>19.6113</v>
      </c>
      <c r="HG523">
        <v>31.252800000000001</v>
      </c>
      <c r="HH523">
        <v>30.002400000000002</v>
      </c>
      <c r="HI523">
        <v>30.645600000000002</v>
      </c>
      <c r="HJ523">
        <v>30.651</v>
      </c>
      <c r="HK523">
        <v>38.7776</v>
      </c>
      <c r="HL523">
        <v>62.942</v>
      </c>
      <c r="HM523">
        <v>0</v>
      </c>
      <c r="HN523">
        <v>19.5947</v>
      </c>
      <c r="HO523">
        <v>688.34</v>
      </c>
      <c r="HP523">
        <v>13.3436</v>
      </c>
      <c r="HQ523">
        <v>95.8827</v>
      </c>
      <c r="HR523">
        <v>99.534199999999998</v>
      </c>
    </row>
    <row r="524" spans="1:226" x14ac:dyDescent="0.2">
      <c r="A524">
        <v>508</v>
      </c>
      <c r="B524">
        <v>1657298844</v>
      </c>
      <c r="C524">
        <v>7239.5</v>
      </c>
      <c r="D524" t="s">
        <v>1380</v>
      </c>
      <c r="E524" t="s">
        <v>1381</v>
      </c>
      <c r="F524">
        <v>5</v>
      </c>
      <c r="G524" t="s">
        <v>1302</v>
      </c>
      <c r="H524" t="s">
        <v>354</v>
      </c>
      <c r="I524">
        <v>1657298836.1607101</v>
      </c>
      <c r="J524">
        <f t="shared" si="238"/>
        <v>1.1336128981855594E-2</v>
      </c>
      <c r="K524">
        <f t="shared" si="239"/>
        <v>11.336128981855595</v>
      </c>
      <c r="L524">
        <f t="shared" si="240"/>
        <v>60.437707408568485</v>
      </c>
      <c r="M524">
        <f t="shared" si="241"/>
        <v>586.23817857142899</v>
      </c>
      <c r="N524">
        <f t="shared" si="242"/>
        <v>377.79681745823621</v>
      </c>
      <c r="O524">
        <f t="shared" si="243"/>
        <v>27.944050176944742</v>
      </c>
      <c r="P524">
        <f t="shared" si="244"/>
        <v>43.361585700630336</v>
      </c>
      <c r="Q524">
        <f t="shared" si="245"/>
        <v>0.55064043568489029</v>
      </c>
      <c r="R524">
        <f t="shared" si="246"/>
        <v>2.9395815680771156</v>
      </c>
      <c r="S524">
        <f t="shared" si="247"/>
        <v>0.49910011653304187</v>
      </c>
      <c r="T524">
        <f t="shared" si="248"/>
        <v>0.31616527346407175</v>
      </c>
      <c r="U524">
        <f t="shared" si="249"/>
        <v>321.51442711262416</v>
      </c>
      <c r="V524">
        <f t="shared" si="250"/>
        <v>23.60128061961386</v>
      </c>
      <c r="W524">
        <f t="shared" si="251"/>
        <v>24.9876857142857</v>
      </c>
      <c r="X524">
        <f t="shared" si="252"/>
        <v>3.1773439258494101</v>
      </c>
      <c r="Y524">
        <f t="shared" si="253"/>
        <v>49.804819634883998</v>
      </c>
      <c r="Z524">
        <f t="shared" si="254"/>
        <v>1.5510465353880833</v>
      </c>
      <c r="AA524">
        <f t="shared" si="255"/>
        <v>3.114249879346433</v>
      </c>
      <c r="AB524">
        <f t="shared" si="256"/>
        <v>1.6262973904613267</v>
      </c>
      <c r="AC524">
        <f t="shared" si="257"/>
        <v>-499.92328809983172</v>
      </c>
      <c r="AD524">
        <f t="shared" si="258"/>
        <v>-53.243756464472135</v>
      </c>
      <c r="AE524">
        <f t="shared" si="259"/>
        <v>-3.8243249952659442</v>
      </c>
      <c r="AF524">
        <f t="shared" si="260"/>
        <v>-235.47694244694566</v>
      </c>
      <c r="AG524">
        <f t="shared" si="261"/>
        <v>89.936904979780707</v>
      </c>
      <c r="AH524">
        <f t="shared" si="262"/>
        <v>11.362022244216902</v>
      </c>
      <c r="AI524">
        <f t="shared" si="263"/>
        <v>60.437707408568485</v>
      </c>
      <c r="AJ524">
        <v>678.33870947140997</v>
      </c>
      <c r="AK524">
        <v>622.66672121212105</v>
      </c>
      <c r="AL524">
        <v>3.28642212121393</v>
      </c>
      <c r="AM524">
        <v>66.283877224527004</v>
      </c>
      <c r="AN524">
        <f t="shared" si="264"/>
        <v>11.336128981855595</v>
      </c>
      <c r="AO524">
        <v>13.228301518288699</v>
      </c>
      <c r="AP524">
        <v>20.9609012121212</v>
      </c>
      <c r="AQ524">
        <v>9.4274817746120505E-5</v>
      </c>
      <c r="AR524">
        <v>78.748798932797598</v>
      </c>
      <c r="AS524">
        <v>19</v>
      </c>
      <c r="AT524">
        <v>4</v>
      </c>
      <c r="AU524">
        <f t="shared" si="265"/>
        <v>1</v>
      </c>
      <c r="AV524">
        <f t="shared" si="266"/>
        <v>0</v>
      </c>
      <c r="AW524">
        <f t="shared" si="267"/>
        <v>39382.969397659064</v>
      </c>
      <c r="AX524">
        <f t="shared" si="268"/>
        <v>1999.9942857142901</v>
      </c>
      <c r="AY524">
        <f t="shared" si="269"/>
        <v>1681.1948575713109</v>
      </c>
      <c r="AZ524">
        <f t="shared" si="270"/>
        <v>0.84059983049945508</v>
      </c>
      <c r="BA524">
        <f t="shared" si="271"/>
        <v>0.16075767286394849</v>
      </c>
      <c r="BB524">
        <v>3.484</v>
      </c>
      <c r="BC524">
        <v>0.5</v>
      </c>
      <c r="BD524" t="s">
        <v>355</v>
      </c>
      <c r="BE524">
        <v>2</v>
      </c>
      <c r="BF524" t="b">
        <v>1</v>
      </c>
      <c r="BG524">
        <v>1657298836.1607101</v>
      </c>
      <c r="BH524">
        <v>586.23817857142899</v>
      </c>
      <c r="BI524">
        <v>653.54399999999998</v>
      </c>
      <c r="BJ524">
        <v>20.969774999999998</v>
      </c>
      <c r="BK524">
        <v>13.2191392857143</v>
      </c>
      <c r="BL524">
        <v>583.67121428571397</v>
      </c>
      <c r="BM524">
        <v>20.750260714285702</v>
      </c>
      <c r="BN524">
        <v>500.025964285714</v>
      </c>
      <c r="BO524">
        <v>73.865810714285701</v>
      </c>
      <c r="BP524">
        <v>0.100006057142857</v>
      </c>
      <c r="BQ524">
        <v>24.651717857142899</v>
      </c>
      <c r="BR524">
        <v>24.9876857142857</v>
      </c>
      <c r="BS524">
        <v>999.9</v>
      </c>
      <c r="BT524">
        <v>0</v>
      </c>
      <c r="BU524">
        <v>0</v>
      </c>
      <c r="BV524">
        <v>10004.4164285714</v>
      </c>
      <c r="BW524">
        <v>0</v>
      </c>
      <c r="BX524">
        <v>1423.05964285714</v>
      </c>
      <c r="BY524">
        <v>-67.305871428571393</v>
      </c>
      <c r="BZ524">
        <v>598.79467857142902</v>
      </c>
      <c r="CA524">
        <v>662.29953571428598</v>
      </c>
      <c r="CB524">
        <v>7.7506339285714301</v>
      </c>
      <c r="CC524">
        <v>653.54399999999998</v>
      </c>
      <c r="CD524">
        <v>13.2191392857143</v>
      </c>
      <c r="CE524">
        <v>1.5489496428571401</v>
      </c>
      <c r="CF524">
        <v>0.97644257142857105</v>
      </c>
      <c r="CG524">
        <v>13.460110714285699</v>
      </c>
      <c r="CH524">
        <v>6.5695042857142898</v>
      </c>
      <c r="CI524">
        <v>1999.9942857142901</v>
      </c>
      <c r="CJ524">
        <v>0.98000371428571398</v>
      </c>
      <c r="CK524">
        <v>1.9995885714285701E-2</v>
      </c>
      <c r="CL524">
        <v>0</v>
      </c>
      <c r="CM524">
        <v>2.4234678571428598</v>
      </c>
      <c r="CN524">
        <v>0</v>
      </c>
      <c r="CO524">
        <v>11945.6678571429</v>
      </c>
      <c r="CP524">
        <v>16705.382142857099</v>
      </c>
      <c r="CQ524">
        <v>47.254428571428598</v>
      </c>
      <c r="CR524">
        <v>50.08</v>
      </c>
      <c r="CS524">
        <v>48.542071428571397</v>
      </c>
      <c r="CT524">
        <v>48.334499999999998</v>
      </c>
      <c r="CU524">
        <v>46.403785714285704</v>
      </c>
      <c r="CV524">
        <v>1960.0050000000001</v>
      </c>
      <c r="CW524">
        <v>39.988571428571397</v>
      </c>
      <c r="CX524">
        <v>0</v>
      </c>
      <c r="CY524">
        <v>1651538118.9000001</v>
      </c>
      <c r="CZ524">
        <v>0</v>
      </c>
      <c r="DA524">
        <v>1657298120.5</v>
      </c>
      <c r="DB524" t="s">
        <v>1303</v>
      </c>
      <c r="DC524">
        <v>1657298120.5</v>
      </c>
      <c r="DD524">
        <v>1657298120.5</v>
      </c>
      <c r="DE524">
        <v>1</v>
      </c>
      <c r="DF524">
        <v>1.391</v>
      </c>
      <c r="DG524">
        <v>3.5000000000000003E-2</v>
      </c>
      <c r="DH524">
        <v>2.39</v>
      </c>
      <c r="DI524">
        <v>0.104</v>
      </c>
      <c r="DJ524">
        <v>419</v>
      </c>
      <c r="DK524">
        <v>18</v>
      </c>
      <c r="DL524">
        <v>0.11</v>
      </c>
      <c r="DM524">
        <v>0.02</v>
      </c>
      <c r="DN524">
        <v>-66.614104878048806</v>
      </c>
      <c r="DO524">
        <v>-12.993156794424999</v>
      </c>
      <c r="DP524">
        <v>1.2993084657788101</v>
      </c>
      <c r="DQ524">
        <v>0</v>
      </c>
      <c r="DR524">
        <v>7.7604168292682898</v>
      </c>
      <c r="DS524">
        <v>-0.226869616724726</v>
      </c>
      <c r="DT524">
        <v>2.7900741089818701E-2</v>
      </c>
      <c r="DU524">
        <v>0</v>
      </c>
      <c r="DV524">
        <v>0</v>
      </c>
      <c r="DW524">
        <v>2</v>
      </c>
      <c r="DX524" t="s">
        <v>357</v>
      </c>
      <c r="DY524">
        <v>2.8283299999999998</v>
      </c>
      <c r="DZ524">
        <v>2.7162500000000001</v>
      </c>
      <c r="EA524">
        <v>9.7746700000000006E-2</v>
      </c>
      <c r="EB524">
        <v>0.105348</v>
      </c>
      <c r="EC524">
        <v>7.6143299999999997E-2</v>
      </c>
      <c r="ED524">
        <v>5.4730300000000003E-2</v>
      </c>
      <c r="EE524">
        <v>25215.1</v>
      </c>
      <c r="EF524">
        <v>21772.1</v>
      </c>
      <c r="EG524">
        <v>25039.1</v>
      </c>
      <c r="EH524">
        <v>23719.7</v>
      </c>
      <c r="EI524">
        <v>39537.699999999997</v>
      </c>
      <c r="EJ524">
        <v>37139.599999999999</v>
      </c>
      <c r="EK524">
        <v>45321.2</v>
      </c>
      <c r="EL524">
        <v>42346.8</v>
      </c>
      <c r="EM524">
        <v>1.7445200000000001</v>
      </c>
      <c r="EN524">
        <v>2.0623499999999999</v>
      </c>
      <c r="EO524">
        <v>-2.3774799999999999E-2</v>
      </c>
      <c r="EP524">
        <v>0</v>
      </c>
      <c r="EQ524">
        <v>25.387599999999999</v>
      </c>
      <c r="ER524">
        <v>999.9</v>
      </c>
      <c r="ES524">
        <v>32.017000000000003</v>
      </c>
      <c r="ET524">
        <v>38.965000000000003</v>
      </c>
      <c r="EU524">
        <v>30.399699999999999</v>
      </c>
      <c r="EV524">
        <v>53.323099999999997</v>
      </c>
      <c r="EW524">
        <v>36.450299999999999</v>
      </c>
      <c r="EX524">
        <v>2</v>
      </c>
      <c r="EY524">
        <v>0.30836599999999997</v>
      </c>
      <c r="EZ524">
        <v>6.7378900000000002</v>
      </c>
      <c r="FA524">
        <v>20.116599999999998</v>
      </c>
      <c r="FB524">
        <v>5.2340600000000004</v>
      </c>
      <c r="FC524">
        <v>11.992000000000001</v>
      </c>
      <c r="FD524">
        <v>4.9557500000000001</v>
      </c>
      <c r="FE524">
        <v>3.3039499999999999</v>
      </c>
      <c r="FF524">
        <v>9999</v>
      </c>
      <c r="FG524">
        <v>5239.8999999999996</v>
      </c>
      <c r="FH524">
        <v>330.2</v>
      </c>
      <c r="FI524">
        <v>9999</v>
      </c>
      <c r="FJ524">
        <v>1.8681300000000001</v>
      </c>
      <c r="FK524">
        <v>1.8639600000000001</v>
      </c>
      <c r="FL524">
        <v>1.87134</v>
      </c>
      <c r="FM524">
        <v>1.86249</v>
      </c>
      <c r="FN524">
        <v>1.86188</v>
      </c>
      <c r="FO524">
        <v>1.8682099999999999</v>
      </c>
      <c r="FP524">
        <v>1.8583700000000001</v>
      </c>
      <c r="FQ524">
        <v>1.8646199999999999</v>
      </c>
      <c r="FR524">
        <v>5</v>
      </c>
      <c r="FS524">
        <v>0</v>
      </c>
      <c r="FT524">
        <v>0</v>
      </c>
      <c r="FU524">
        <v>0</v>
      </c>
      <c r="FV524" t="s">
        <v>358</v>
      </c>
      <c r="FW524" t="s">
        <v>359</v>
      </c>
      <c r="FX524" t="s">
        <v>360</v>
      </c>
      <c r="FY524" t="s">
        <v>360</v>
      </c>
      <c r="FZ524" t="s">
        <v>360</v>
      </c>
      <c r="GA524" t="s">
        <v>360</v>
      </c>
      <c r="GB524">
        <v>0</v>
      </c>
      <c r="GC524">
        <v>100</v>
      </c>
      <c r="GD524">
        <v>100</v>
      </c>
      <c r="GE524">
        <v>2.5910000000000002</v>
      </c>
      <c r="GF524">
        <v>0.21920000000000001</v>
      </c>
      <c r="GG524">
        <v>1.69722047777806</v>
      </c>
      <c r="GH524">
        <v>2.2958890734485699E-3</v>
      </c>
      <c r="GI524">
        <v>-1.86257123826648E-6</v>
      </c>
      <c r="GJ524">
        <v>8.2594232886446805E-10</v>
      </c>
      <c r="GK524">
        <v>-6.6265696054409004E-2</v>
      </c>
      <c r="GL524">
        <v>-3.7577424899751702E-2</v>
      </c>
      <c r="GM524">
        <v>3.3046140057118702E-3</v>
      </c>
      <c r="GN524">
        <v>-3.9997718568980099E-5</v>
      </c>
      <c r="GO524">
        <v>3</v>
      </c>
      <c r="GP524">
        <v>2332</v>
      </c>
      <c r="GQ524">
        <v>2</v>
      </c>
      <c r="GR524">
        <v>24</v>
      </c>
      <c r="GS524">
        <v>12.1</v>
      </c>
      <c r="GT524">
        <v>12.1</v>
      </c>
      <c r="GU524">
        <v>1.96899</v>
      </c>
      <c r="GV524">
        <v>2.4084500000000002</v>
      </c>
      <c r="GW524">
        <v>1.9982899999999999</v>
      </c>
      <c r="GX524">
        <v>2.7014200000000002</v>
      </c>
      <c r="GY524">
        <v>2.0935100000000002</v>
      </c>
      <c r="GZ524">
        <v>2.3767100000000001</v>
      </c>
      <c r="HA524">
        <v>44.084699999999998</v>
      </c>
      <c r="HB524">
        <v>14.885</v>
      </c>
      <c r="HC524">
        <v>18</v>
      </c>
      <c r="HD524">
        <v>424.35199999999998</v>
      </c>
      <c r="HE524">
        <v>632.60400000000004</v>
      </c>
      <c r="HF524">
        <v>19.6129</v>
      </c>
      <c r="HG524">
        <v>31.273199999999999</v>
      </c>
      <c r="HH524">
        <v>30.002199999999998</v>
      </c>
      <c r="HI524">
        <v>30.664000000000001</v>
      </c>
      <c r="HJ524">
        <v>30.669499999999999</v>
      </c>
      <c r="HK524">
        <v>39.431399999999996</v>
      </c>
      <c r="HL524">
        <v>62.646099999999997</v>
      </c>
      <c r="HM524">
        <v>0</v>
      </c>
      <c r="HN524">
        <v>19.6022</v>
      </c>
      <c r="HO524">
        <v>708.428</v>
      </c>
      <c r="HP524">
        <v>13.3635</v>
      </c>
      <c r="HQ524">
        <v>95.878799999999998</v>
      </c>
      <c r="HR524">
        <v>99.531000000000006</v>
      </c>
    </row>
    <row r="525" spans="1:226" x14ac:dyDescent="0.2">
      <c r="A525">
        <v>509</v>
      </c>
      <c r="B525">
        <v>1657298849.5</v>
      </c>
      <c r="C525">
        <v>7245</v>
      </c>
      <c r="D525" t="s">
        <v>1382</v>
      </c>
      <c r="E525" t="s">
        <v>1383</v>
      </c>
      <c r="F525">
        <v>5</v>
      </c>
      <c r="G525" t="s">
        <v>1302</v>
      </c>
      <c r="H525" t="s">
        <v>354</v>
      </c>
      <c r="I525">
        <v>1657298841.7321401</v>
      </c>
      <c r="J525">
        <f t="shared" si="238"/>
        <v>1.1256071537872076E-2</v>
      </c>
      <c r="K525">
        <f t="shared" si="239"/>
        <v>11.256071537872076</v>
      </c>
      <c r="L525">
        <f t="shared" si="240"/>
        <v>61.466473497915793</v>
      </c>
      <c r="M525">
        <f t="shared" si="241"/>
        <v>603.93471428571399</v>
      </c>
      <c r="N525">
        <f t="shared" si="242"/>
        <v>390.11377937117595</v>
      </c>
      <c r="O525">
        <f t="shared" si="243"/>
        <v>28.855262779739764</v>
      </c>
      <c r="P525">
        <f t="shared" si="244"/>
        <v>44.67080068438343</v>
      </c>
      <c r="Q525">
        <f t="shared" si="245"/>
        <v>0.54585690532838083</v>
      </c>
      <c r="R525">
        <f t="shared" si="246"/>
        <v>2.938739336598176</v>
      </c>
      <c r="S525">
        <f t="shared" si="247"/>
        <v>0.49515101929223909</v>
      </c>
      <c r="T525">
        <f t="shared" si="248"/>
        <v>0.31363165633466783</v>
      </c>
      <c r="U525">
        <f t="shared" si="249"/>
        <v>321.51591385714238</v>
      </c>
      <c r="V525">
        <f t="shared" si="250"/>
        <v>23.62607553158858</v>
      </c>
      <c r="W525">
        <f t="shared" si="251"/>
        <v>24.994810714285698</v>
      </c>
      <c r="X525">
        <f t="shared" si="252"/>
        <v>3.1786939927135034</v>
      </c>
      <c r="Y525">
        <f t="shared" si="253"/>
        <v>49.790844034404643</v>
      </c>
      <c r="Z525">
        <f t="shared" si="254"/>
        <v>1.5510072572878402</v>
      </c>
      <c r="AA525">
        <f t="shared" si="255"/>
        <v>3.1150451199745079</v>
      </c>
      <c r="AB525">
        <f t="shared" si="256"/>
        <v>1.6276867354256632</v>
      </c>
      <c r="AC525">
        <f t="shared" si="257"/>
        <v>-496.39275482015859</v>
      </c>
      <c r="AD525">
        <f t="shared" si="258"/>
        <v>-53.680602160458939</v>
      </c>
      <c r="AE525">
        <f t="shared" si="259"/>
        <v>-3.8570286264389955</v>
      </c>
      <c r="AF525">
        <f t="shared" si="260"/>
        <v>-232.41447174991413</v>
      </c>
      <c r="AG525">
        <f t="shared" si="261"/>
        <v>91.282777246373627</v>
      </c>
      <c r="AH525">
        <f t="shared" si="262"/>
        <v>11.274507723886522</v>
      </c>
      <c r="AI525">
        <f t="shared" si="263"/>
        <v>61.466473497915793</v>
      </c>
      <c r="AJ525">
        <v>697.02888997086404</v>
      </c>
      <c r="AK525">
        <v>640.62144848484797</v>
      </c>
      <c r="AL525">
        <v>3.28767618562172</v>
      </c>
      <c r="AM525">
        <v>66.283877224527004</v>
      </c>
      <c r="AN525">
        <f t="shared" si="264"/>
        <v>11.256071537872076</v>
      </c>
      <c r="AO525">
        <v>13.3534631284694</v>
      </c>
      <c r="AP525">
        <v>20.992816969697</v>
      </c>
      <c r="AQ525">
        <v>8.3098124379421892E-3</v>
      </c>
      <c r="AR525">
        <v>78.748798932797598</v>
      </c>
      <c r="AS525">
        <v>19</v>
      </c>
      <c r="AT525">
        <v>4</v>
      </c>
      <c r="AU525">
        <f t="shared" si="265"/>
        <v>1</v>
      </c>
      <c r="AV525">
        <f t="shared" si="266"/>
        <v>0</v>
      </c>
      <c r="AW525">
        <f t="shared" si="267"/>
        <v>39366.786354024778</v>
      </c>
      <c r="AX525">
        <f t="shared" si="268"/>
        <v>2000.00464285714</v>
      </c>
      <c r="AY525">
        <f t="shared" si="269"/>
        <v>1681.2034714285689</v>
      </c>
      <c r="AZ525">
        <f t="shared" si="270"/>
        <v>0.84059978432192928</v>
      </c>
      <c r="BA525">
        <f t="shared" si="271"/>
        <v>0.16075758374132346</v>
      </c>
      <c r="BB525">
        <v>3.484</v>
      </c>
      <c r="BC525">
        <v>0.5</v>
      </c>
      <c r="BD525" t="s">
        <v>355</v>
      </c>
      <c r="BE525">
        <v>2</v>
      </c>
      <c r="BF525" t="b">
        <v>1</v>
      </c>
      <c r="BG525">
        <v>1657298841.7321401</v>
      </c>
      <c r="BH525">
        <v>603.93471428571399</v>
      </c>
      <c r="BI525">
        <v>672.2835</v>
      </c>
      <c r="BJ525">
        <v>20.969114285714301</v>
      </c>
      <c r="BK525">
        <v>13.277953571428601</v>
      </c>
      <c r="BL525">
        <v>601.35085714285697</v>
      </c>
      <c r="BM525">
        <v>20.749632142857099</v>
      </c>
      <c r="BN525">
        <v>500.01178571428602</v>
      </c>
      <c r="BO525">
        <v>73.866289285714302</v>
      </c>
      <c r="BP525">
        <v>9.99849285714286E-2</v>
      </c>
      <c r="BQ525">
        <v>24.655989285714298</v>
      </c>
      <c r="BR525">
        <v>24.994810714285698</v>
      </c>
      <c r="BS525">
        <v>999.9</v>
      </c>
      <c r="BT525">
        <v>0</v>
      </c>
      <c r="BU525">
        <v>0</v>
      </c>
      <c r="BV525">
        <v>10000.212142857101</v>
      </c>
      <c r="BW525">
        <v>0</v>
      </c>
      <c r="BX525">
        <v>1422.84892857143</v>
      </c>
      <c r="BY525">
        <v>-68.348817857142905</v>
      </c>
      <c r="BZ525">
        <v>616.87007142857101</v>
      </c>
      <c r="CA525">
        <v>681.33121428571405</v>
      </c>
      <c r="CB525">
        <v>7.6911528571428596</v>
      </c>
      <c r="CC525">
        <v>672.2835</v>
      </c>
      <c r="CD525">
        <v>13.277953571428601</v>
      </c>
      <c r="CE525">
        <v>1.54891035714286</v>
      </c>
      <c r="CF525">
        <v>0.98079335714285698</v>
      </c>
      <c r="CG525">
        <v>13.459725000000001</v>
      </c>
      <c r="CH525">
        <v>6.6340092857142903</v>
      </c>
      <c r="CI525">
        <v>2000.00464285714</v>
      </c>
      <c r="CJ525">
        <v>0.98000517857142899</v>
      </c>
      <c r="CK525">
        <v>1.9994389285714301E-2</v>
      </c>
      <c r="CL525">
        <v>0</v>
      </c>
      <c r="CM525">
        <v>2.46015714285714</v>
      </c>
      <c r="CN525">
        <v>0</v>
      </c>
      <c r="CO525">
        <v>11996.8</v>
      </c>
      <c r="CP525">
        <v>16705.4714285714</v>
      </c>
      <c r="CQ525">
        <v>47.272142857142804</v>
      </c>
      <c r="CR525">
        <v>50.102499999999999</v>
      </c>
      <c r="CS525">
        <v>48.559785714285702</v>
      </c>
      <c r="CT525">
        <v>48.356999999999999</v>
      </c>
      <c r="CU525">
        <v>46.421500000000002</v>
      </c>
      <c r="CV525">
        <v>1960.01892857143</v>
      </c>
      <c r="CW525">
        <v>39.985714285714302</v>
      </c>
      <c r="CX525">
        <v>0</v>
      </c>
      <c r="CY525">
        <v>1651538124.3</v>
      </c>
      <c r="CZ525">
        <v>0</v>
      </c>
      <c r="DA525">
        <v>1657298120.5</v>
      </c>
      <c r="DB525" t="s">
        <v>1303</v>
      </c>
      <c r="DC525">
        <v>1657298120.5</v>
      </c>
      <c r="DD525">
        <v>1657298120.5</v>
      </c>
      <c r="DE525">
        <v>1</v>
      </c>
      <c r="DF525">
        <v>1.391</v>
      </c>
      <c r="DG525">
        <v>3.5000000000000003E-2</v>
      </c>
      <c r="DH525">
        <v>2.39</v>
      </c>
      <c r="DI525">
        <v>0.104</v>
      </c>
      <c r="DJ525">
        <v>419</v>
      </c>
      <c r="DK525">
        <v>18</v>
      </c>
      <c r="DL525">
        <v>0.11</v>
      </c>
      <c r="DM525">
        <v>0.02</v>
      </c>
      <c r="DN525">
        <v>-67.8297682926829</v>
      </c>
      <c r="DO525">
        <v>-11.3746933797908</v>
      </c>
      <c r="DP525">
        <v>1.13889262142706</v>
      </c>
      <c r="DQ525">
        <v>0</v>
      </c>
      <c r="DR525">
        <v>7.7169073170731703</v>
      </c>
      <c r="DS525">
        <v>-0.60712891986061801</v>
      </c>
      <c r="DT525">
        <v>6.2905175056583898E-2</v>
      </c>
      <c r="DU525">
        <v>0</v>
      </c>
      <c r="DV525">
        <v>0</v>
      </c>
      <c r="DW525">
        <v>2</v>
      </c>
      <c r="DX525" t="s">
        <v>357</v>
      </c>
      <c r="DY525">
        <v>2.8283299999999998</v>
      </c>
      <c r="DZ525">
        <v>2.7165300000000001</v>
      </c>
      <c r="EA525">
        <v>9.9725800000000003E-2</v>
      </c>
      <c r="EB525">
        <v>0.10734299999999999</v>
      </c>
      <c r="EC525">
        <v>7.6220700000000002E-2</v>
      </c>
      <c r="ED525">
        <v>5.4890500000000002E-2</v>
      </c>
      <c r="EE525">
        <v>25157.9</v>
      </c>
      <c r="EF525">
        <v>21722.3</v>
      </c>
      <c r="EG525">
        <v>25037.3</v>
      </c>
      <c r="EH525">
        <v>23718.5</v>
      </c>
      <c r="EI525">
        <v>39531.9</v>
      </c>
      <c r="EJ525">
        <v>37131.699999999997</v>
      </c>
      <c r="EK525">
        <v>45318.3</v>
      </c>
      <c r="EL525">
        <v>42344.9</v>
      </c>
      <c r="EM525">
        <v>1.7443299999999999</v>
      </c>
      <c r="EN525">
        <v>2.0618699999999999</v>
      </c>
      <c r="EO525">
        <v>-2.30595E-2</v>
      </c>
      <c r="EP525">
        <v>0</v>
      </c>
      <c r="EQ525">
        <v>25.383500000000002</v>
      </c>
      <c r="ER525">
        <v>999.9</v>
      </c>
      <c r="ES525">
        <v>31.992000000000001</v>
      </c>
      <c r="ET525">
        <v>38.984999999999999</v>
      </c>
      <c r="EU525">
        <v>30.407699999999998</v>
      </c>
      <c r="EV525">
        <v>53.423099999999998</v>
      </c>
      <c r="EW525">
        <v>36.430300000000003</v>
      </c>
      <c r="EX525">
        <v>2</v>
      </c>
      <c r="EY525">
        <v>0.31052600000000002</v>
      </c>
      <c r="EZ525">
        <v>6.7774900000000002</v>
      </c>
      <c r="FA525">
        <v>20.114999999999998</v>
      </c>
      <c r="FB525">
        <v>5.2339099999999998</v>
      </c>
      <c r="FC525">
        <v>11.992000000000001</v>
      </c>
      <c r="FD525">
        <v>4.9555499999999997</v>
      </c>
      <c r="FE525">
        <v>3.3039000000000001</v>
      </c>
      <c r="FF525">
        <v>9999</v>
      </c>
      <c r="FG525">
        <v>5240.2</v>
      </c>
      <c r="FH525">
        <v>330.2</v>
      </c>
      <c r="FI525">
        <v>9999</v>
      </c>
      <c r="FJ525">
        <v>1.8681300000000001</v>
      </c>
      <c r="FK525">
        <v>1.8639300000000001</v>
      </c>
      <c r="FL525">
        <v>1.87134</v>
      </c>
      <c r="FM525">
        <v>1.86249</v>
      </c>
      <c r="FN525">
        <v>1.86188</v>
      </c>
      <c r="FO525">
        <v>1.8682099999999999</v>
      </c>
      <c r="FP525">
        <v>1.8583700000000001</v>
      </c>
      <c r="FQ525">
        <v>1.8646199999999999</v>
      </c>
      <c r="FR525">
        <v>5</v>
      </c>
      <c r="FS525">
        <v>0</v>
      </c>
      <c r="FT525">
        <v>0</v>
      </c>
      <c r="FU525">
        <v>0</v>
      </c>
      <c r="FV525" t="s">
        <v>358</v>
      </c>
      <c r="FW525" t="s">
        <v>359</v>
      </c>
      <c r="FX525" t="s">
        <v>360</v>
      </c>
      <c r="FY525" t="s">
        <v>360</v>
      </c>
      <c r="FZ525" t="s">
        <v>360</v>
      </c>
      <c r="GA525" t="s">
        <v>360</v>
      </c>
      <c r="GB525">
        <v>0</v>
      </c>
      <c r="GC525">
        <v>100</v>
      </c>
      <c r="GD525">
        <v>100</v>
      </c>
      <c r="GE525">
        <v>2.6070000000000002</v>
      </c>
      <c r="GF525">
        <v>0.22059999999999999</v>
      </c>
      <c r="GG525">
        <v>1.69722047777806</v>
      </c>
      <c r="GH525">
        <v>2.2958890734485699E-3</v>
      </c>
      <c r="GI525">
        <v>-1.86257123826648E-6</v>
      </c>
      <c r="GJ525">
        <v>8.2594232886446805E-10</v>
      </c>
      <c r="GK525">
        <v>-6.6265696054409004E-2</v>
      </c>
      <c r="GL525">
        <v>-3.7577424899751702E-2</v>
      </c>
      <c r="GM525">
        <v>3.3046140057118702E-3</v>
      </c>
      <c r="GN525">
        <v>-3.9997718568980099E-5</v>
      </c>
      <c r="GO525">
        <v>3</v>
      </c>
      <c r="GP525">
        <v>2332</v>
      </c>
      <c r="GQ525">
        <v>2</v>
      </c>
      <c r="GR525">
        <v>24</v>
      </c>
      <c r="GS525">
        <v>12.2</v>
      </c>
      <c r="GT525">
        <v>12.2</v>
      </c>
      <c r="GU525">
        <v>2.00928</v>
      </c>
      <c r="GV525">
        <v>2.4023400000000001</v>
      </c>
      <c r="GW525">
        <v>1.9982899999999999</v>
      </c>
      <c r="GX525">
        <v>2.7014200000000002</v>
      </c>
      <c r="GY525">
        <v>2.0935100000000002</v>
      </c>
      <c r="GZ525">
        <v>2.3706100000000001</v>
      </c>
      <c r="HA525">
        <v>44.084699999999998</v>
      </c>
      <c r="HB525">
        <v>14.885</v>
      </c>
      <c r="HC525">
        <v>18</v>
      </c>
      <c r="HD525">
        <v>424.39699999999999</v>
      </c>
      <c r="HE525">
        <v>632.48400000000004</v>
      </c>
      <c r="HF525">
        <v>19.612300000000001</v>
      </c>
      <c r="HG525">
        <v>31.299299999999999</v>
      </c>
      <c r="HH525">
        <v>30.001999999999999</v>
      </c>
      <c r="HI525">
        <v>30.687999999999999</v>
      </c>
      <c r="HJ525">
        <v>30.694299999999998</v>
      </c>
      <c r="HK525">
        <v>40.296100000000003</v>
      </c>
      <c r="HL525">
        <v>62.646099999999997</v>
      </c>
      <c r="HM525">
        <v>0</v>
      </c>
      <c r="HN525">
        <v>19.6035</v>
      </c>
      <c r="HO525">
        <v>721.90200000000004</v>
      </c>
      <c r="HP525">
        <v>13.359500000000001</v>
      </c>
      <c r="HQ525">
        <v>95.872500000000002</v>
      </c>
      <c r="HR525">
        <v>99.526300000000006</v>
      </c>
    </row>
    <row r="526" spans="1:226" x14ac:dyDescent="0.2">
      <c r="A526">
        <v>510</v>
      </c>
      <c r="B526">
        <v>1657298854.5</v>
      </c>
      <c r="C526">
        <v>7250</v>
      </c>
      <c r="D526" t="s">
        <v>1384</v>
      </c>
      <c r="E526" t="s">
        <v>1385</v>
      </c>
      <c r="F526">
        <v>5</v>
      </c>
      <c r="G526" t="s">
        <v>1302</v>
      </c>
      <c r="H526" t="s">
        <v>354</v>
      </c>
      <c r="I526">
        <v>1657298847.0185201</v>
      </c>
      <c r="J526">
        <f t="shared" si="238"/>
        <v>1.1194424019974253E-2</v>
      </c>
      <c r="K526">
        <f t="shared" si="239"/>
        <v>11.194424019974253</v>
      </c>
      <c r="L526">
        <f t="shared" si="240"/>
        <v>61.916737650880016</v>
      </c>
      <c r="M526">
        <f t="shared" si="241"/>
        <v>620.89729629629596</v>
      </c>
      <c r="N526">
        <f t="shared" si="242"/>
        <v>403.9515924341286</v>
      </c>
      <c r="O526">
        <f t="shared" si="243"/>
        <v>29.878971090539871</v>
      </c>
      <c r="P526">
        <f t="shared" si="244"/>
        <v>45.925731482929088</v>
      </c>
      <c r="Q526">
        <f t="shared" si="245"/>
        <v>0.5424973550201434</v>
      </c>
      <c r="R526">
        <f t="shared" si="246"/>
        <v>2.9373068865552847</v>
      </c>
      <c r="S526">
        <f t="shared" si="247"/>
        <v>0.49236103851122542</v>
      </c>
      <c r="T526">
        <f t="shared" si="248"/>
        <v>0.31184316146811597</v>
      </c>
      <c r="U526">
        <f t="shared" si="249"/>
        <v>321.51385222222211</v>
      </c>
      <c r="V526">
        <f t="shared" si="250"/>
        <v>23.645778611486595</v>
      </c>
      <c r="W526">
        <f t="shared" si="251"/>
        <v>25.000107407407398</v>
      </c>
      <c r="X526">
        <f t="shared" si="252"/>
        <v>3.1796979512024834</v>
      </c>
      <c r="Y526">
        <f t="shared" si="253"/>
        <v>49.802711982496128</v>
      </c>
      <c r="Z526">
        <f t="shared" si="254"/>
        <v>1.5517629918257656</v>
      </c>
      <c r="AA526">
        <f t="shared" si="255"/>
        <v>3.1158202637060302</v>
      </c>
      <c r="AB526">
        <f t="shared" si="256"/>
        <v>1.6279349593767178</v>
      </c>
      <c r="AC526">
        <f t="shared" si="257"/>
        <v>-493.67409928086454</v>
      </c>
      <c r="AD526">
        <f t="shared" si="258"/>
        <v>-53.834032166706088</v>
      </c>
      <c r="AE526">
        <f t="shared" si="259"/>
        <v>-3.8701235262213429</v>
      </c>
      <c r="AF526">
        <f t="shared" si="260"/>
        <v>-229.86440275156986</v>
      </c>
      <c r="AG526">
        <f t="shared" si="261"/>
        <v>92.433641588495334</v>
      </c>
      <c r="AH526">
        <f t="shared" si="262"/>
        <v>11.220354499363818</v>
      </c>
      <c r="AI526">
        <f t="shared" si="263"/>
        <v>61.916737650880016</v>
      </c>
      <c r="AJ526">
        <v>714.35224440601905</v>
      </c>
      <c r="AK526">
        <v>657.37372121212104</v>
      </c>
      <c r="AL526">
        <v>3.3515319601104698</v>
      </c>
      <c r="AM526">
        <v>66.283877224527004</v>
      </c>
      <c r="AN526">
        <f t="shared" si="264"/>
        <v>11.194424019974253</v>
      </c>
      <c r="AO526">
        <v>13.3604595607765</v>
      </c>
      <c r="AP526">
        <v>20.9949636363636</v>
      </c>
      <c r="AQ526">
        <v>3.4829400265615098E-4</v>
      </c>
      <c r="AR526">
        <v>78.748798932797598</v>
      </c>
      <c r="AS526">
        <v>20</v>
      </c>
      <c r="AT526">
        <v>4</v>
      </c>
      <c r="AU526">
        <f t="shared" si="265"/>
        <v>1</v>
      </c>
      <c r="AV526">
        <f t="shared" si="266"/>
        <v>0</v>
      </c>
      <c r="AW526">
        <f t="shared" si="267"/>
        <v>39339.665005650488</v>
      </c>
      <c r="AX526">
        <f t="shared" si="268"/>
        <v>1999.9911111111101</v>
      </c>
      <c r="AY526">
        <f t="shared" si="269"/>
        <v>1681.1921555555548</v>
      </c>
      <c r="AZ526">
        <f t="shared" si="270"/>
        <v>0.84059981377695014</v>
      </c>
      <c r="BA526">
        <f t="shared" si="271"/>
        <v>0.16075764058951375</v>
      </c>
      <c r="BB526">
        <v>3.484</v>
      </c>
      <c r="BC526">
        <v>0.5</v>
      </c>
      <c r="BD526" t="s">
        <v>355</v>
      </c>
      <c r="BE526">
        <v>2</v>
      </c>
      <c r="BF526" t="b">
        <v>1</v>
      </c>
      <c r="BG526">
        <v>1657298847.0185201</v>
      </c>
      <c r="BH526">
        <v>620.89729629629596</v>
      </c>
      <c r="BI526">
        <v>690.15611111111104</v>
      </c>
      <c r="BJ526">
        <v>20.979207407407401</v>
      </c>
      <c r="BK526">
        <v>13.3252555555556</v>
      </c>
      <c r="BL526">
        <v>618.29744444444395</v>
      </c>
      <c r="BM526">
        <v>20.759259259259299</v>
      </c>
      <c r="BN526">
        <v>500.02407407407401</v>
      </c>
      <c r="BO526">
        <v>73.866692592592599</v>
      </c>
      <c r="BP526">
        <v>0.10001938518518499</v>
      </c>
      <c r="BQ526">
        <v>24.6601518518519</v>
      </c>
      <c r="BR526">
        <v>25.000107407407398</v>
      </c>
      <c r="BS526">
        <v>999.9</v>
      </c>
      <c r="BT526">
        <v>0</v>
      </c>
      <c r="BU526">
        <v>0</v>
      </c>
      <c r="BV526">
        <v>9993.1185185185204</v>
      </c>
      <c r="BW526">
        <v>0</v>
      </c>
      <c r="BX526">
        <v>1422.9429629629601</v>
      </c>
      <c r="BY526">
        <v>-69.258829629629602</v>
      </c>
      <c r="BZ526">
        <v>634.20266666666703</v>
      </c>
      <c r="CA526">
        <v>699.47759259259203</v>
      </c>
      <c r="CB526">
        <v>7.6539329629629602</v>
      </c>
      <c r="CC526">
        <v>690.15611111111104</v>
      </c>
      <c r="CD526">
        <v>13.3252555555556</v>
      </c>
      <c r="CE526">
        <v>1.5496644444444401</v>
      </c>
      <c r="CF526">
        <v>0.98429340740740701</v>
      </c>
      <c r="CG526">
        <v>13.467185185185199</v>
      </c>
      <c r="CH526">
        <v>6.6858425925925902</v>
      </c>
      <c r="CI526">
        <v>1999.9911111111101</v>
      </c>
      <c r="CJ526">
        <v>0.98000470370370396</v>
      </c>
      <c r="CK526">
        <v>1.9994888888888899E-2</v>
      </c>
      <c r="CL526">
        <v>0</v>
      </c>
      <c r="CM526">
        <v>2.5194148148148101</v>
      </c>
      <c r="CN526">
        <v>0</v>
      </c>
      <c r="CO526">
        <v>12042.0888888889</v>
      </c>
      <c r="CP526">
        <v>16705.355555555601</v>
      </c>
      <c r="CQ526">
        <v>47.293629629629599</v>
      </c>
      <c r="CR526">
        <v>50.125</v>
      </c>
      <c r="CS526">
        <v>48.580666666666701</v>
      </c>
      <c r="CT526">
        <v>48.375</v>
      </c>
      <c r="CU526">
        <v>46.434703703703697</v>
      </c>
      <c r="CV526">
        <v>1960.0037037037</v>
      </c>
      <c r="CW526">
        <v>39.987407407407403</v>
      </c>
      <c r="CX526">
        <v>0</v>
      </c>
      <c r="CY526">
        <v>1651538129.0999999</v>
      </c>
      <c r="CZ526">
        <v>0</v>
      </c>
      <c r="DA526">
        <v>1657298120.5</v>
      </c>
      <c r="DB526" t="s">
        <v>1303</v>
      </c>
      <c r="DC526">
        <v>1657298120.5</v>
      </c>
      <c r="DD526">
        <v>1657298120.5</v>
      </c>
      <c r="DE526">
        <v>1</v>
      </c>
      <c r="DF526">
        <v>1.391</v>
      </c>
      <c r="DG526">
        <v>3.5000000000000003E-2</v>
      </c>
      <c r="DH526">
        <v>2.39</v>
      </c>
      <c r="DI526">
        <v>0.104</v>
      </c>
      <c r="DJ526">
        <v>419</v>
      </c>
      <c r="DK526">
        <v>18</v>
      </c>
      <c r="DL526">
        <v>0.11</v>
      </c>
      <c r="DM526">
        <v>0.02</v>
      </c>
      <c r="DN526">
        <v>-68.539795121951201</v>
      </c>
      <c r="DO526">
        <v>-11.2724027874565</v>
      </c>
      <c r="DP526">
        <v>1.1308582376384499</v>
      </c>
      <c r="DQ526">
        <v>0</v>
      </c>
      <c r="DR526">
        <v>7.6868890243902399</v>
      </c>
      <c r="DS526">
        <v>-0.53294717770035804</v>
      </c>
      <c r="DT526">
        <v>5.7518757738072898E-2</v>
      </c>
      <c r="DU526">
        <v>0</v>
      </c>
      <c r="DV526">
        <v>0</v>
      </c>
      <c r="DW526">
        <v>2</v>
      </c>
      <c r="DX526" t="s">
        <v>357</v>
      </c>
      <c r="DY526">
        <v>2.8279000000000001</v>
      </c>
      <c r="DZ526">
        <v>2.7164899999999998</v>
      </c>
      <c r="EA526">
        <v>0.101539</v>
      </c>
      <c r="EB526">
        <v>0.109069</v>
      </c>
      <c r="EC526">
        <v>7.6220599999999999E-2</v>
      </c>
      <c r="ED526">
        <v>5.4869300000000003E-2</v>
      </c>
      <c r="EE526">
        <v>25106.1</v>
      </c>
      <c r="EF526">
        <v>21679.4</v>
      </c>
      <c r="EG526">
        <v>25036.2</v>
      </c>
      <c r="EH526">
        <v>23717.599999999999</v>
      </c>
      <c r="EI526">
        <v>39529.9</v>
      </c>
      <c r="EJ526">
        <v>37131.300000000003</v>
      </c>
      <c r="EK526">
        <v>45316</v>
      </c>
      <c r="EL526">
        <v>42343.5</v>
      </c>
      <c r="EM526">
        <v>1.7436499999999999</v>
      </c>
      <c r="EN526">
        <v>2.0617999999999999</v>
      </c>
      <c r="EO526">
        <v>-2.2724299999999999E-2</v>
      </c>
      <c r="EP526">
        <v>0</v>
      </c>
      <c r="EQ526">
        <v>25.378299999999999</v>
      </c>
      <c r="ER526">
        <v>999.9</v>
      </c>
      <c r="ES526">
        <v>31.968</v>
      </c>
      <c r="ET526">
        <v>38.984999999999999</v>
      </c>
      <c r="EU526">
        <v>30.383700000000001</v>
      </c>
      <c r="EV526">
        <v>53.523099999999999</v>
      </c>
      <c r="EW526">
        <v>36.502400000000002</v>
      </c>
      <c r="EX526">
        <v>2</v>
      </c>
      <c r="EY526">
        <v>0.31261899999999998</v>
      </c>
      <c r="EZ526">
        <v>6.92401</v>
      </c>
      <c r="FA526">
        <v>20.109400000000001</v>
      </c>
      <c r="FB526">
        <v>5.2331599999999998</v>
      </c>
      <c r="FC526">
        <v>11.992000000000001</v>
      </c>
      <c r="FD526">
        <v>4.9557500000000001</v>
      </c>
      <c r="FE526">
        <v>3.3039800000000001</v>
      </c>
      <c r="FF526">
        <v>9999</v>
      </c>
      <c r="FG526">
        <v>5240.2</v>
      </c>
      <c r="FH526">
        <v>330.2</v>
      </c>
      <c r="FI526">
        <v>9999</v>
      </c>
      <c r="FJ526">
        <v>1.8681300000000001</v>
      </c>
      <c r="FK526">
        <v>1.86395</v>
      </c>
      <c r="FL526">
        <v>1.87134</v>
      </c>
      <c r="FM526">
        <v>1.86249</v>
      </c>
      <c r="FN526">
        <v>1.86188</v>
      </c>
      <c r="FO526">
        <v>1.86822</v>
      </c>
      <c r="FP526">
        <v>1.8583700000000001</v>
      </c>
      <c r="FQ526">
        <v>1.8646199999999999</v>
      </c>
      <c r="FR526">
        <v>5</v>
      </c>
      <c r="FS526">
        <v>0</v>
      </c>
      <c r="FT526">
        <v>0</v>
      </c>
      <c r="FU526">
        <v>0</v>
      </c>
      <c r="FV526" t="s">
        <v>358</v>
      </c>
      <c r="FW526" t="s">
        <v>359</v>
      </c>
      <c r="FX526" t="s">
        <v>360</v>
      </c>
      <c r="FY526" t="s">
        <v>360</v>
      </c>
      <c r="FZ526" t="s">
        <v>360</v>
      </c>
      <c r="GA526" t="s">
        <v>360</v>
      </c>
      <c r="GB526">
        <v>0</v>
      </c>
      <c r="GC526">
        <v>100</v>
      </c>
      <c r="GD526">
        <v>100</v>
      </c>
      <c r="GE526">
        <v>2.6219999999999999</v>
      </c>
      <c r="GF526">
        <v>0.22070000000000001</v>
      </c>
      <c r="GG526">
        <v>1.69722047777806</v>
      </c>
      <c r="GH526">
        <v>2.2958890734485699E-3</v>
      </c>
      <c r="GI526">
        <v>-1.86257123826648E-6</v>
      </c>
      <c r="GJ526">
        <v>8.2594232886446805E-10</v>
      </c>
      <c r="GK526">
        <v>-6.6265696054409004E-2</v>
      </c>
      <c r="GL526">
        <v>-3.7577424899751702E-2</v>
      </c>
      <c r="GM526">
        <v>3.3046140057118702E-3</v>
      </c>
      <c r="GN526">
        <v>-3.9997718568980099E-5</v>
      </c>
      <c r="GO526">
        <v>3</v>
      </c>
      <c r="GP526">
        <v>2332</v>
      </c>
      <c r="GQ526">
        <v>2</v>
      </c>
      <c r="GR526">
        <v>24</v>
      </c>
      <c r="GS526">
        <v>12.2</v>
      </c>
      <c r="GT526">
        <v>12.2</v>
      </c>
      <c r="GU526">
        <v>2.0446800000000001</v>
      </c>
      <c r="GV526">
        <v>2.4023400000000001</v>
      </c>
      <c r="GW526">
        <v>1.9982899999999999</v>
      </c>
      <c r="GX526">
        <v>2.7014200000000002</v>
      </c>
      <c r="GY526">
        <v>2.0947300000000002</v>
      </c>
      <c r="GZ526">
        <v>2.3974600000000001</v>
      </c>
      <c r="HA526">
        <v>44.112400000000001</v>
      </c>
      <c r="HB526">
        <v>14.885</v>
      </c>
      <c r="HC526">
        <v>18</v>
      </c>
      <c r="HD526">
        <v>424.15</v>
      </c>
      <c r="HE526">
        <v>632.65300000000002</v>
      </c>
      <c r="HF526">
        <v>19.602699999999999</v>
      </c>
      <c r="HG526">
        <v>31.322600000000001</v>
      </c>
      <c r="HH526">
        <v>30.002099999999999</v>
      </c>
      <c r="HI526">
        <v>30.709199999999999</v>
      </c>
      <c r="HJ526">
        <v>30.715599999999998</v>
      </c>
      <c r="HK526">
        <v>41.075299999999999</v>
      </c>
      <c r="HL526">
        <v>62.646099999999997</v>
      </c>
      <c r="HM526">
        <v>0</v>
      </c>
      <c r="HN526">
        <v>19.574200000000001</v>
      </c>
      <c r="HO526">
        <v>742.02099999999996</v>
      </c>
      <c r="HP526">
        <v>13.3711</v>
      </c>
      <c r="HQ526">
        <v>95.867800000000003</v>
      </c>
      <c r="HR526">
        <v>99.522999999999996</v>
      </c>
    </row>
    <row r="527" spans="1:226" x14ac:dyDescent="0.2">
      <c r="A527">
        <v>511</v>
      </c>
      <c r="B527">
        <v>1657298859.5</v>
      </c>
      <c r="C527">
        <v>7255</v>
      </c>
      <c r="D527" t="s">
        <v>1386</v>
      </c>
      <c r="E527" t="s">
        <v>1387</v>
      </c>
      <c r="F527">
        <v>5</v>
      </c>
      <c r="G527" t="s">
        <v>1302</v>
      </c>
      <c r="H527" t="s">
        <v>354</v>
      </c>
      <c r="I527">
        <v>1657298851.7321401</v>
      </c>
      <c r="J527">
        <f t="shared" si="238"/>
        <v>1.119223160288272E-2</v>
      </c>
      <c r="K527">
        <f t="shared" si="239"/>
        <v>11.192231602882719</v>
      </c>
      <c r="L527">
        <f t="shared" si="240"/>
        <v>63.048782332408038</v>
      </c>
      <c r="M527">
        <f t="shared" si="241"/>
        <v>636.12442857142798</v>
      </c>
      <c r="N527">
        <f t="shared" si="242"/>
        <v>414.99248302598562</v>
      </c>
      <c r="O527">
        <f t="shared" si="243"/>
        <v>30.695719480089082</v>
      </c>
      <c r="P527">
        <f t="shared" si="244"/>
        <v>47.052170370608465</v>
      </c>
      <c r="Q527">
        <f t="shared" si="245"/>
        <v>0.54224328982804559</v>
      </c>
      <c r="R527">
        <f t="shared" si="246"/>
        <v>2.9384770518468382</v>
      </c>
      <c r="S527">
        <f t="shared" si="247"/>
        <v>0.49216958180358655</v>
      </c>
      <c r="T527">
        <f t="shared" si="248"/>
        <v>0.31171866245076457</v>
      </c>
      <c r="U527">
        <f t="shared" si="249"/>
        <v>321.51606814285714</v>
      </c>
      <c r="V527">
        <f t="shared" si="250"/>
        <v>23.649523798078164</v>
      </c>
      <c r="W527">
        <f t="shared" si="251"/>
        <v>25.005375000000001</v>
      </c>
      <c r="X527">
        <f t="shared" si="252"/>
        <v>3.1806966686550013</v>
      </c>
      <c r="Y527">
        <f t="shared" si="253"/>
        <v>49.816848348054847</v>
      </c>
      <c r="Z527">
        <f t="shared" si="254"/>
        <v>1.5524617552755002</v>
      </c>
      <c r="AA527">
        <f t="shared" si="255"/>
        <v>3.1163387623980787</v>
      </c>
      <c r="AB527">
        <f t="shared" si="256"/>
        <v>1.6282349133795011</v>
      </c>
      <c r="AC527">
        <f t="shared" si="257"/>
        <v>-493.57741368712794</v>
      </c>
      <c r="AD527">
        <f t="shared" si="258"/>
        <v>-54.248949068524134</v>
      </c>
      <c r="AE527">
        <f t="shared" si="259"/>
        <v>-3.8985569210177795</v>
      </c>
      <c r="AF527">
        <f t="shared" si="260"/>
        <v>-230.20885153381269</v>
      </c>
      <c r="AG527">
        <f t="shared" si="261"/>
        <v>93.232067793222882</v>
      </c>
      <c r="AH527">
        <f t="shared" si="262"/>
        <v>11.189029266837766</v>
      </c>
      <c r="AI527">
        <f t="shared" si="263"/>
        <v>63.048782332408038</v>
      </c>
      <c r="AJ527">
        <v>731.29553397726499</v>
      </c>
      <c r="AK527">
        <v>673.82257575757603</v>
      </c>
      <c r="AL527">
        <v>3.2733275523231402</v>
      </c>
      <c r="AM527">
        <v>66.283877224527004</v>
      </c>
      <c r="AN527">
        <f t="shared" si="264"/>
        <v>11.192231602882719</v>
      </c>
      <c r="AO527">
        <v>13.3550347014368</v>
      </c>
      <c r="AP527">
        <v>20.991046060606099</v>
      </c>
      <c r="AQ527">
        <v>-1.9979942395644299E-4</v>
      </c>
      <c r="AR527">
        <v>78.748798932797598</v>
      </c>
      <c r="AS527">
        <v>20</v>
      </c>
      <c r="AT527">
        <v>4</v>
      </c>
      <c r="AU527">
        <f t="shared" si="265"/>
        <v>1</v>
      </c>
      <c r="AV527">
        <f t="shared" si="266"/>
        <v>0</v>
      </c>
      <c r="AW527">
        <f t="shared" si="267"/>
        <v>39361.015587367496</v>
      </c>
      <c r="AX527">
        <f t="shared" si="268"/>
        <v>2000.0025000000001</v>
      </c>
      <c r="AY527">
        <f t="shared" si="269"/>
        <v>1681.2019285714284</v>
      </c>
      <c r="AZ527">
        <f t="shared" si="270"/>
        <v>0.84059991353582231</v>
      </c>
      <c r="BA527">
        <f t="shared" si="271"/>
        <v>0.16075783312413716</v>
      </c>
      <c r="BB527">
        <v>3.484</v>
      </c>
      <c r="BC527">
        <v>0.5</v>
      </c>
      <c r="BD527" t="s">
        <v>355</v>
      </c>
      <c r="BE527">
        <v>2</v>
      </c>
      <c r="BF527" t="b">
        <v>1</v>
      </c>
      <c r="BG527">
        <v>1657298851.7321401</v>
      </c>
      <c r="BH527">
        <v>636.12442857142798</v>
      </c>
      <c r="BI527">
        <v>706.04835714285696</v>
      </c>
      <c r="BJ527">
        <v>20.988592857142901</v>
      </c>
      <c r="BK527">
        <v>13.3556857142857</v>
      </c>
      <c r="BL527">
        <v>633.51039285714296</v>
      </c>
      <c r="BM527">
        <v>20.768210714285701</v>
      </c>
      <c r="BN527">
        <v>499.998071428571</v>
      </c>
      <c r="BO527">
        <v>73.866964285714303</v>
      </c>
      <c r="BP527">
        <v>9.9964600000000001E-2</v>
      </c>
      <c r="BQ527">
        <v>24.662935714285702</v>
      </c>
      <c r="BR527">
        <v>25.005375000000001</v>
      </c>
      <c r="BS527">
        <v>999.9</v>
      </c>
      <c r="BT527">
        <v>0</v>
      </c>
      <c r="BU527">
        <v>0</v>
      </c>
      <c r="BV527">
        <v>9998.8317857142792</v>
      </c>
      <c r="BW527">
        <v>0</v>
      </c>
      <c r="BX527">
        <v>1423.66035714286</v>
      </c>
      <c r="BY527">
        <v>-69.923892857142903</v>
      </c>
      <c r="BZ527">
        <v>649.762321428571</v>
      </c>
      <c r="CA527">
        <v>715.60582142857095</v>
      </c>
      <c r="CB527">
        <v>7.6328924999999996</v>
      </c>
      <c r="CC527">
        <v>706.04835714285696</v>
      </c>
      <c r="CD527">
        <v>13.3556857142857</v>
      </c>
      <c r="CE527">
        <v>1.55036321428571</v>
      </c>
      <c r="CF527">
        <v>0.98654435714285704</v>
      </c>
      <c r="CG527">
        <v>13.4741035714286</v>
      </c>
      <c r="CH527">
        <v>6.7191560714285696</v>
      </c>
      <c r="CI527">
        <v>2000.0025000000001</v>
      </c>
      <c r="CJ527">
        <v>0.98000217857142902</v>
      </c>
      <c r="CK527">
        <v>1.99974678571429E-2</v>
      </c>
      <c r="CL527">
        <v>0</v>
      </c>
      <c r="CM527">
        <v>2.5477928571428601</v>
      </c>
      <c r="CN527">
        <v>0</v>
      </c>
      <c r="CO527">
        <v>12080.267857142901</v>
      </c>
      <c r="CP527">
        <v>16705.435714285701</v>
      </c>
      <c r="CQ527">
        <v>47.3075714285714</v>
      </c>
      <c r="CR527">
        <v>50.133857142857103</v>
      </c>
      <c r="CS527">
        <v>48.600250000000003</v>
      </c>
      <c r="CT527">
        <v>48.392714285714298</v>
      </c>
      <c r="CU527">
        <v>46.445999999999998</v>
      </c>
      <c r="CV527">
        <v>1960.00821428571</v>
      </c>
      <c r="CW527">
        <v>39.994285714285702</v>
      </c>
      <c r="CX527">
        <v>0</v>
      </c>
      <c r="CY527">
        <v>1651538134.5</v>
      </c>
      <c r="CZ527">
        <v>0</v>
      </c>
      <c r="DA527">
        <v>1657298120.5</v>
      </c>
      <c r="DB527" t="s">
        <v>1303</v>
      </c>
      <c r="DC527">
        <v>1657298120.5</v>
      </c>
      <c r="DD527">
        <v>1657298120.5</v>
      </c>
      <c r="DE527">
        <v>1</v>
      </c>
      <c r="DF527">
        <v>1.391</v>
      </c>
      <c r="DG527">
        <v>3.5000000000000003E-2</v>
      </c>
      <c r="DH527">
        <v>2.39</v>
      </c>
      <c r="DI527">
        <v>0.104</v>
      </c>
      <c r="DJ527">
        <v>419</v>
      </c>
      <c r="DK527">
        <v>18</v>
      </c>
      <c r="DL527">
        <v>0.11</v>
      </c>
      <c r="DM527">
        <v>0.02</v>
      </c>
      <c r="DN527">
        <v>-69.364514634146303</v>
      </c>
      <c r="DO527">
        <v>-8.4650466898955106</v>
      </c>
      <c r="DP527">
        <v>0.85645202863138603</v>
      </c>
      <c r="DQ527">
        <v>0</v>
      </c>
      <c r="DR527">
        <v>7.6584356097560997</v>
      </c>
      <c r="DS527">
        <v>-0.29780132404180398</v>
      </c>
      <c r="DT527">
        <v>4.1637525233316E-2</v>
      </c>
      <c r="DU527">
        <v>0</v>
      </c>
      <c r="DV527">
        <v>0</v>
      </c>
      <c r="DW527">
        <v>2</v>
      </c>
      <c r="DX527" t="s">
        <v>357</v>
      </c>
      <c r="DY527">
        <v>2.8277399999999999</v>
      </c>
      <c r="DZ527">
        <v>2.71651</v>
      </c>
      <c r="EA527">
        <v>0.103295</v>
      </c>
      <c r="EB527">
        <v>0.110821</v>
      </c>
      <c r="EC527">
        <v>7.6205899999999993E-2</v>
      </c>
      <c r="ED527">
        <v>5.4846699999999998E-2</v>
      </c>
      <c r="EE527">
        <v>25055.599999999999</v>
      </c>
      <c r="EF527">
        <v>21635.599999999999</v>
      </c>
      <c r="EG527">
        <v>25034.9</v>
      </c>
      <c r="EH527">
        <v>23716.5</v>
      </c>
      <c r="EI527">
        <v>39529.1</v>
      </c>
      <c r="EJ527">
        <v>37130.6</v>
      </c>
      <c r="EK527">
        <v>45314.3</v>
      </c>
      <c r="EL527">
        <v>42341.7</v>
      </c>
      <c r="EM527">
        <v>1.74335</v>
      </c>
      <c r="EN527">
        <v>2.06168</v>
      </c>
      <c r="EO527">
        <v>-2.1867500000000002E-2</v>
      </c>
      <c r="EP527">
        <v>0</v>
      </c>
      <c r="EQ527">
        <v>25.373999999999999</v>
      </c>
      <c r="ER527">
        <v>999.9</v>
      </c>
      <c r="ES527">
        <v>31.913</v>
      </c>
      <c r="ET527">
        <v>38.994999999999997</v>
      </c>
      <c r="EU527">
        <v>30.349</v>
      </c>
      <c r="EV527">
        <v>53.5931</v>
      </c>
      <c r="EW527">
        <v>36.470399999999998</v>
      </c>
      <c r="EX527">
        <v>2</v>
      </c>
      <c r="EY527">
        <v>0.314357</v>
      </c>
      <c r="EZ527">
        <v>6.9377199999999997</v>
      </c>
      <c r="FA527">
        <v>20.109000000000002</v>
      </c>
      <c r="FB527">
        <v>5.2330100000000002</v>
      </c>
      <c r="FC527">
        <v>11.992000000000001</v>
      </c>
      <c r="FD527">
        <v>4.9558</v>
      </c>
      <c r="FE527">
        <v>3.3039999999999998</v>
      </c>
      <c r="FF527">
        <v>9999</v>
      </c>
      <c r="FG527">
        <v>5240.5</v>
      </c>
      <c r="FH527">
        <v>330.2</v>
      </c>
      <c r="FI527">
        <v>9999</v>
      </c>
      <c r="FJ527">
        <v>1.8681300000000001</v>
      </c>
      <c r="FK527">
        <v>1.86392</v>
      </c>
      <c r="FL527">
        <v>1.87134</v>
      </c>
      <c r="FM527">
        <v>1.8625</v>
      </c>
      <c r="FN527">
        <v>1.86188</v>
      </c>
      <c r="FO527">
        <v>1.8681700000000001</v>
      </c>
      <c r="FP527">
        <v>1.8583700000000001</v>
      </c>
      <c r="FQ527">
        <v>1.8646199999999999</v>
      </c>
      <c r="FR527">
        <v>5</v>
      </c>
      <c r="FS527">
        <v>0</v>
      </c>
      <c r="FT527">
        <v>0</v>
      </c>
      <c r="FU527">
        <v>0</v>
      </c>
      <c r="FV527" t="s">
        <v>358</v>
      </c>
      <c r="FW527" t="s">
        <v>359</v>
      </c>
      <c r="FX527" t="s">
        <v>360</v>
      </c>
      <c r="FY527" t="s">
        <v>360</v>
      </c>
      <c r="FZ527" t="s">
        <v>360</v>
      </c>
      <c r="GA527" t="s">
        <v>360</v>
      </c>
      <c r="GB527">
        <v>0</v>
      </c>
      <c r="GC527">
        <v>100</v>
      </c>
      <c r="GD527">
        <v>100</v>
      </c>
      <c r="GE527">
        <v>2.637</v>
      </c>
      <c r="GF527">
        <v>0.2205</v>
      </c>
      <c r="GG527">
        <v>1.69722047777806</v>
      </c>
      <c r="GH527">
        <v>2.2958890734485699E-3</v>
      </c>
      <c r="GI527">
        <v>-1.86257123826648E-6</v>
      </c>
      <c r="GJ527">
        <v>8.2594232886446805E-10</v>
      </c>
      <c r="GK527">
        <v>-6.6265696054409004E-2</v>
      </c>
      <c r="GL527">
        <v>-3.7577424899751702E-2</v>
      </c>
      <c r="GM527">
        <v>3.3046140057118702E-3</v>
      </c>
      <c r="GN527">
        <v>-3.9997718568980099E-5</v>
      </c>
      <c r="GO527">
        <v>3</v>
      </c>
      <c r="GP527">
        <v>2332</v>
      </c>
      <c r="GQ527">
        <v>2</v>
      </c>
      <c r="GR527">
        <v>24</v>
      </c>
      <c r="GS527">
        <v>12.3</v>
      </c>
      <c r="GT527">
        <v>12.3</v>
      </c>
      <c r="GU527">
        <v>2.0825200000000001</v>
      </c>
      <c r="GV527">
        <v>2.3999000000000001</v>
      </c>
      <c r="GW527">
        <v>1.9982899999999999</v>
      </c>
      <c r="GX527">
        <v>2.7014200000000002</v>
      </c>
      <c r="GY527">
        <v>2.0935100000000002</v>
      </c>
      <c r="GZ527">
        <v>2.4194300000000002</v>
      </c>
      <c r="HA527">
        <v>44.112400000000001</v>
      </c>
      <c r="HB527">
        <v>14.885</v>
      </c>
      <c r="HC527">
        <v>18</v>
      </c>
      <c r="HD527">
        <v>424.11900000000003</v>
      </c>
      <c r="HE527">
        <v>632.78200000000004</v>
      </c>
      <c r="HF527">
        <v>19.581199999999999</v>
      </c>
      <c r="HG527">
        <v>31.3459</v>
      </c>
      <c r="HH527">
        <v>30.001799999999999</v>
      </c>
      <c r="HI527">
        <v>30.730499999999999</v>
      </c>
      <c r="HJ527">
        <v>30.736899999999999</v>
      </c>
      <c r="HK527">
        <v>41.765099999999997</v>
      </c>
      <c r="HL527">
        <v>62.646099999999997</v>
      </c>
      <c r="HM527">
        <v>0</v>
      </c>
      <c r="HN527">
        <v>19.5702</v>
      </c>
      <c r="HO527">
        <v>755.53099999999995</v>
      </c>
      <c r="HP527">
        <v>13.391400000000001</v>
      </c>
      <c r="HQ527">
        <v>95.863699999999994</v>
      </c>
      <c r="HR527">
        <v>99.518500000000003</v>
      </c>
    </row>
    <row r="528" spans="1:226" x14ac:dyDescent="0.2">
      <c r="A528">
        <v>512</v>
      </c>
      <c r="B528">
        <v>1657298864.5</v>
      </c>
      <c r="C528">
        <v>7260</v>
      </c>
      <c r="D528" t="s">
        <v>1388</v>
      </c>
      <c r="E528" t="s">
        <v>1389</v>
      </c>
      <c r="F528">
        <v>5</v>
      </c>
      <c r="G528" t="s">
        <v>1302</v>
      </c>
      <c r="H528" t="s">
        <v>354</v>
      </c>
      <c r="I528">
        <v>1657298857</v>
      </c>
      <c r="J528">
        <f t="shared" si="238"/>
        <v>1.1189413926568243E-2</v>
      </c>
      <c r="K528">
        <f t="shared" si="239"/>
        <v>11.189413926568243</v>
      </c>
      <c r="L528">
        <f t="shared" si="240"/>
        <v>63.512801015485131</v>
      </c>
      <c r="M528">
        <f t="shared" si="241"/>
        <v>653.18618518518497</v>
      </c>
      <c r="N528">
        <f t="shared" si="242"/>
        <v>429.82655604537899</v>
      </c>
      <c r="O528">
        <f t="shared" si="243"/>
        <v>31.793052438722082</v>
      </c>
      <c r="P528">
        <f t="shared" si="244"/>
        <v>48.314331317511623</v>
      </c>
      <c r="Q528">
        <f t="shared" si="245"/>
        <v>0.54176901803119493</v>
      </c>
      <c r="R528">
        <f t="shared" si="246"/>
        <v>2.9398681530396522</v>
      </c>
      <c r="S528">
        <f t="shared" si="247"/>
        <v>0.4917998691160676</v>
      </c>
      <c r="T528">
        <f t="shared" si="248"/>
        <v>0.31147947463964726</v>
      </c>
      <c r="U528">
        <f t="shared" si="249"/>
        <v>321.5146984444446</v>
      </c>
      <c r="V528">
        <f t="shared" si="250"/>
        <v>23.653824108368678</v>
      </c>
      <c r="W528">
        <f t="shared" si="251"/>
        <v>25.011007407407401</v>
      </c>
      <c r="X528">
        <f t="shared" si="252"/>
        <v>3.1817648569901529</v>
      </c>
      <c r="Y528">
        <f t="shared" si="253"/>
        <v>49.816011665055868</v>
      </c>
      <c r="Z528">
        <f t="shared" si="254"/>
        <v>1.5527258820099303</v>
      </c>
      <c r="AA528">
        <f t="shared" si="255"/>
        <v>3.1169213072493145</v>
      </c>
      <c r="AB528">
        <f t="shared" si="256"/>
        <v>1.6290389749802225</v>
      </c>
      <c r="AC528">
        <f t="shared" si="257"/>
        <v>-493.45315416165948</v>
      </c>
      <c r="AD528">
        <f t="shared" si="258"/>
        <v>-54.671684062225211</v>
      </c>
      <c r="AE528">
        <f t="shared" si="259"/>
        <v>-3.9272505882186808</v>
      </c>
      <c r="AF528">
        <f t="shared" si="260"/>
        <v>-230.53739036765876</v>
      </c>
      <c r="AG528">
        <f t="shared" si="261"/>
        <v>93.862550554134799</v>
      </c>
      <c r="AH528">
        <f t="shared" si="262"/>
        <v>11.19898125846713</v>
      </c>
      <c r="AI528">
        <f t="shared" si="263"/>
        <v>63.512801015485131</v>
      </c>
      <c r="AJ528">
        <v>747.89477835050195</v>
      </c>
      <c r="AK528">
        <v>690.15101212121203</v>
      </c>
      <c r="AL528">
        <v>3.2593581673069401</v>
      </c>
      <c r="AM528">
        <v>66.283877224527004</v>
      </c>
      <c r="AN528">
        <f t="shared" si="264"/>
        <v>11.189413926568243</v>
      </c>
      <c r="AO528">
        <v>13.3480686495079</v>
      </c>
      <c r="AP528">
        <v>20.9823551515152</v>
      </c>
      <c r="AQ528">
        <v>-2.6721562614128998E-4</v>
      </c>
      <c r="AR528">
        <v>78.748798932797598</v>
      </c>
      <c r="AS528">
        <v>20</v>
      </c>
      <c r="AT528">
        <v>4</v>
      </c>
      <c r="AU528">
        <f t="shared" si="265"/>
        <v>1</v>
      </c>
      <c r="AV528">
        <f t="shared" si="266"/>
        <v>0</v>
      </c>
      <c r="AW528">
        <f t="shared" si="267"/>
        <v>39386.419442627615</v>
      </c>
      <c r="AX528">
        <f t="shared" si="268"/>
        <v>1999.98888888889</v>
      </c>
      <c r="AY528">
        <f t="shared" si="269"/>
        <v>1681.190911111112</v>
      </c>
      <c r="AZ528">
        <f t="shared" si="270"/>
        <v>0.84060012555625307</v>
      </c>
      <c r="BA528">
        <f t="shared" si="271"/>
        <v>0.16075824232356845</v>
      </c>
      <c r="BB528">
        <v>3.484</v>
      </c>
      <c r="BC528">
        <v>0.5</v>
      </c>
      <c r="BD528" t="s">
        <v>355</v>
      </c>
      <c r="BE528">
        <v>2</v>
      </c>
      <c r="BF528" t="b">
        <v>1</v>
      </c>
      <c r="BG528">
        <v>1657298857</v>
      </c>
      <c r="BH528">
        <v>653.18618518518497</v>
      </c>
      <c r="BI528">
        <v>723.68525925925906</v>
      </c>
      <c r="BJ528">
        <v>20.9920962962963</v>
      </c>
      <c r="BK528">
        <v>13.3526148148148</v>
      </c>
      <c r="BL528">
        <v>650.55629629629595</v>
      </c>
      <c r="BM528">
        <v>20.7715666666667</v>
      </c>
      <c r="BN528">
        <v>500.01033333333299</v>
      </c>
      <c r="BO528">
        <v>73.867196296296299</v>
      </c>
      <c r="BP528">
        <v>9.9970207407407405E-2</v>
      </c>
      <c r="BQ528">
        <v>24.666062962963</v>
      </c>
      <c r="BR528">
        <v>25.011007407407401</v>
      </c>
      <c r="BS528">
        <v>999.9</v>
      </c>
      <c r="BT528">
        <v>0</v>
      </c>
      <c r="BU528">
        <v>0</v>
      </c>
      <c r="BV528">
        <v>10005.637407407399</v>
      </c>
      <c r="BW528">
        <v>0</v>
      </c>
      <c r="BX528">
        <v>1423.9911111111101</v>
      </c>
      <c r="BY528">
        <v>-70.499066666666707</v>
      </c>
      <c r="BZ528">
        <v>667.19200000000001</v>
      </c>
      <c r="CA528">
        <v>733.47907407407399</v>
      </c>
      <c r="CB528">
        <v>7.6394799999999998</v>
      </c>
      <c r="CC528">
        <v>723.68525925925906</v>
      </c>
      <c r="CD528">
        <v>13.3526148148148</v>
      </c>
      <c r="CE528">
        <v>1.5506281481481501</v>
      </c>
      <c r="CF528">
        <v>0.98632033333333302</v>
      </c>
      <c r="CG528">
        <v>13.4767259259259</v>
      </c>
      <c r="CH528">
        <v>6.7158537037036998</v>
      </c>
      <c r="CI528">
        <v>1999.98888888889</v>
      </c>
      <c r="CJ528">
        <v>0.97999662962962997</v>
      </c>
      <c r="CK528">
        <v>2.00031555555556E-2</v>
      </c>
      <c r="CL528">
        <v>0</v>
      </c>
      <c r="CM528">
        <v>2.5179407407407401</v>
      </c>
      <c r="CN528">
        <v>0</v>
      </c>
      <c r="CO528">
        <v>12120.637037037</v>
      </c>
      <c r="CP528">
        <v>16705.288888888899</v>
      </c>
      <c r="CQ528">
        <v>47.3213333333333</v>
      </c>
      <c r="CR528">
        <v>50.154851851851802</v>
      </c>
      <c r="CS528">
        <v>48.622666666666703</v>
      </c>
      <c r="CT528">
        <v>48.414037037036998</v>
      </c>
      <c r="CU528">
        <v>46.467333333333301</v>
      </c>
      <c r="CV528">
        <v>1959.98074074074</v>
      </c>
      <c r="CW528">
        <v>40.008148148148202</v>
      </c>
      <c r="CX528">
        <v>0</v>
      </c>
      <c r="CY528">
        <v>1651538139.3</v>
      </c>
      <c r="CZ528">
        <v>0</v>
      </c>
      <c r="DA528">
        <v>1657298120.5</v>
      </c>
      <c r="DB528" t="s">
        <v>1303</v>
      </c>
      <c r="DC528">
        <v>1657298120.5</v>
      </c>
      <c r="DD528">
        <v>1657298120.5</v>
      </c>
      <c r="DE528">
        <v>1</v>
      </c>
      <c r="DF528">
        <v>1.391</v>
      </c>
      <c r="DG528">
        <v>3.5000000000000003E-2</v>
      </c>
      <c r="DH528">
        <v>2.39</v>
      </c>
      <c r="DI528">
        <v>0.104</v>
      </c>
      <c r="DJ528">
        <v>419</v>
      </c>
      <c r="DK528">
        <v>18</v>
      </c>
      <c r="DL528">
        <v>0.11</v>
      </c>
      <c r="DM528">
        <v>0.02</v>
      </c>
      <c r="DN528">
        <v>-69.9983024390244</v>
      </c>
      <c r="DO528">
        <v>-7.3254292682925302</v>
      </c>
      <c r="DP528">
        <v>0.75431281842669995</v>
      </c>
      <c r="DQ528">
        <v>0</v>
      </c>
      <c r="DR528">
        <v>7.6372985365853703</v>
      </c>
      <c r="DS528">
        <v>1.9060348432050601E-2</v>
      </c>
      <c r="DT528">
        <v>1.2913625543885299E-2</v>
      </c>
      <c r="DU528">
        <v>1</v>
      </c>
      <c r="DV528">
        <v>1</v>
      </c>
      <c r="DW528">
        <v>2</v>
      </c>
      <c r="DX528" t="s">
        <v>363</v>
      </c>
      <c r="DY528">
        <v>2.8276300000000001</v>
      </c>
      <c r="DZ528">
        <v>2.7165599999999999</v>
      </c>
      <c r="EA528">
        <v>0.10502</v>
      </c>
      <c r="EB528">
        <v>0.112496</v>
      </c>
      <c r="EC528">
        <v>7.6176199999999999E-2</v>
      </c>
      <c r="ED528">
        <v>5.4820500000000001E-2</v>
      </c>
      <c r="EE528">
        <v>25005.9</v>
      </c>
      <c r="EF528">
        <v>21593.9</v>
      </c>
      <c r="EG528">
        <v>25033.599999999999</v>
      </c>
      <c r="EH528">
        <v>23715.599999999999</v>
      </c>
      <c r="EI528">
        <v>39528.5</v>
      </c>
      <c r="EJ528">
        <v>37130.300000000003</v>
      </c>
      <c r="EK528">
        <v>45312.1</v>
      </c>
      <c r="EL528">
        <v>42340.2</v>
      </c>
      <c r="EM528">
        <v>1.74322</v>
      </c>
      <c r="EN528">
        <v>2.0612499999999998</v>
      </c>
      <c r="EO528">
        <v>-2.1077700000000001E-2</v>
      </c>
      <c r="EP528">
        <v>0</v>
      </c>
      <c r="EQ528">
        <v>25.371700000000001</v>
      </c>
      <c r="ER528">
        <v>999.9</v>
      </c>
      <c r="ES528">
        <v>31.888999999999999</v>
      </c>
      <c r="ET528">
        <v>39.005000000000003</v>
      </c>
      <c r="EU528">
        <v>30.3413</v>
      </c>
      <c r="EV528">
        <v>53.303100000000001</v>
      </c>
      <c r="EW528">
        <v>36.394199999999998</v>
      </c>
      <c r="EX528">
        <v>2</v>
      </c>
      <c r="EY528">
        <v>0.31598300000000001</v>
      </c>
      <c r="EZ528">
        <v>6.98909</v>
      </c>
      <c r="FA528">
        <v>20.1069</v>
      </c>
      <c r="FB528">
        <v>5.2325600000000003</v>
      </c>
      <c r="FC528">
        <v>11.992000000000001</v>
      </c>
      <c r="FD528">
        <v>4.9556500000000003</v>
      </c>
      <c r="FE528">
        <v>3.3039499999999999</v>
      </c>
      <c r="FF528">
        <v>9999</v>
      </c>
      <c r="FG528">
        <v>5240.5</v>
      </c>
      <c r="FH528">
        <v>330.2</v>
      </c>
      <c r="FI528">
        <v>9999</v>
      </c>
      <c r="FJ528">
        <v>1.8681300000000001</v>
      </c>
      <c r="FK528">
        <v>1.86389</v>
      </c>
      <c r="FL528">
        <v>1.87134</v>
      </c>
      <c r="FM528">
        <v>1.86249</v>
      </c>
      <c r="FN528">
        <v>1.86188</v>
      </c>
      <c r="FO528">
        <v>1.8681700000000001</v>
      </c>
      <c r="FP528">
        <v>1.8583700000000001</v>
      </c>
      <c r="FQ528">
        <v>1.8646199999999999</v>
      </c>
      <c r="FR528">
        <v>5</v>
      </c>
      <c r="FS528">
        <v>0</v>
      </c>
      <c r="FT528">
        <v>0</v>
      </c>
      <c r="FU528">
        <v>0</v>
      </c>
      <c r="FV528" t="s">
        <v>358</v>
      </c>
      <c r="FW528" t="s">
        <v>359</v>
      </c>
      <c r="FX528" t="s">
        <v>360</v>
      </c>
      <c r="FY528" t="s">
        <v>360</v>
      </c>
      <c r="FZ528" t="s">
        <v>360</v>
      </c>
      <c r="GA528" t="s">
        <v>360</v>
      </c>
      <c r="GB528">
        <v>0</v>
      </c>
      <c r="GC528">
        <v>100</v>
      </c>
      <c r="GD528">
        <v>100</v>
      </c>
      <c r="GE528">
        <v>2.6520000000000001</v>
      </c>
      <c r="GF528">
        <v>0.22009999999999999</v>
      </c>
      <c r="GG528">
        <v>1.69722047777806</v>
      </c>
      <c r="GH528">
        <v>2.2958890734485699E-3</v>
      </c>
      <c r="GI528">
        <v>-1.86257123826648E-6</v>
      </c>
      <c r="GJ528">
        <v>8.2594232886446805E-10</v>
      </c>
      <c r="GK528">
        <v>-6.6265696054409004E-2</v>
      </c>
      <c r="GL528">
        <v>-3.7577424899751702E-2</v>
      </c>
      <c r="GM528">
        <v>3.3046140057118702E-3</v>
      </c>
      <c r="GN528">
        <v>-3.9997718568980099E-5</v>
      </c>
      <c r="GO528">
        <v>3</v>
      </c>
      <c r="GP528">
        <v>2332</v>
      </c>
      <c r="GQ528">
        <v>2</v>
      </c>
      <c r="GR528">
        <v>24</v>
      </c>
      <c r="GS528">
        <v>12.4</v>
      </c>
      <c r="GT528">
        <v>12.4</v>
      </c>
      <c r="GU528">
        <v>2.1191399999999998</v>
      </c>
      <c r="GV528">
        <v>2.3986800000000001</v>
      </c>
      <c r="GW528">
        <v>1.9982899999999999</v>
      </c>
      <c r="GX528">
        <v>2.7026400000000002</v>
      </c>
      <c r="GY528">
        <v>2.0935100000000002</v>
      </c>
      <c r="GZ528">
        <v>2.4108900000000002</v>
      </c>
      <c r="HA528">
        <v>44.14</v>
      </c>
      <c r="HB528">
        <v>14.885</v>
      </c>
      <c r="HC528">
        <v>18</v>
      </c>
      <c r="HD528">
        <v>424.17899999999997</v>
      </c>
      <c r="HE528">
        <v>632.65099999999995</v>
      </c>
      <c r="HF528">
        <v>19.570399999999999</v>
      </c>
      <c r="HG528">
        <v>31.367100000000001</v>
      </c>
      <c r="HH528">
        <v>30.001799999999999</v>
      </c>
      <c r="HI528">
        <v>30.750399999999999</v>
      </c>
      <c r="HJ528">
        <v>30.756900000000002</v>
      </c>
      <c r="HK528">
        <v>42.4846</v>
      </c>
      <c r="HL528">
        <v>62.646099999999997</v>
      </c>
      <c r="HM528">
        <v>0</v>
      </c>
      <c r="HN528">
        <v>19.555900000000001</v>
      </c>
      <c r="HO528">
        <v>775.81899999999996</v>
      </c>
      <c r="HP528">
        <v>13.4238</v>
      </c>
      <c r="HQ528">
        <v>95.858900000000006</v>
      </c>
      <c r="HR528">
        <v>99.514899999999997</v>
      </c>
    </row>
    <row r="529" spans="1:226" x14ac:dyDescent="0.2">
      <c r="A529">
        <v>513</v>
      </c>
      <c r="B529">
        <v>1657298869.5</v>
      </c>
      <c r="C529">
        <v>7265</v>
      </c>
      <c r="D529" t="s">
        <v>1390</v>
      </c>
      <c r="E529" t="s">
        <v>1391</v>
      </c>
      <c r="F529">
        <v>5</v>
      </c>
      <c r="G529" t="s">
        <v>1302</v>
      </c>
      <c r="H529" t="s">
        <v>354</v>
      </c>
      <c r="I529">
        <v>1657298861.7142899</v>
      </c>
      <c r="J529">
        <f t="shared" ref="J529:J592" si="272">(K529)/1000</f>
        <v>1.1181898519756093E-2</v>
      </c>
      <c r="K529">
        <f t="shared" ref="K529:K592" si="273">IF(BF529, AN529, AH529)</f>
        <v>11.181898519756093</v>
      </c>
      <c r="L529">
        <f t="shared" ref="L529:L592" si="274">IF(BF529, AI529, AG529)</f>
        <v>64.626663479716456</v>
      </c>
      <c r="M529">
        <f t="shared" ref="M529:M592" si="275">BH529 - IF(AU529&gt;1, L529*BB529*100/(AW529*BV529), 0)</f>
        <v>668.34132142857095</v>
      </c>
      <c r="N529">
        <f t="shared" ref="N529:N592" si="276">((T529-J529/2)*M529-L529)/(T529+J529/2)</f>
        <v>440.53380670372064</v>
      </c>
      <c r="O529">
        <f t="shared" ref="O529:O592" si="277">N529*(BO529+BP529)/1000</f>
        <v>32.584877161560691</v>
      </c>
      <c r="P529">
        <f t="shared" ref="P529:P592" si="278">(BH529 - IF(AU529&gt;1, L529*BB529*100/(AW529*BV529), 0))*(BO529+BP529)/1000</f>
        <v>49.435070655977427</v>
      </c>
      <c r="Q529">
        <f t="shared" ref="Q529:Q592" si="279">2/((1/S529-1/R529)+SIGN(S529)*SQRT((1/S529-1/R529)*(1/S529-1/R529) + 4*BC529/((BC529+1)*(BC529+1))*(2*1/S529*1/R529-1/R529*1/R529)))</f>
        <v>0.54066785639972703</v>
      </c>
      <c r="R529">
        <f t="shared" ref="R529:R592" si="280">IF(LEFT(BD529,1)&lt;&gt;"0",IF(LEFT(BD529,1)="1",3,BE529),$D$5+$E$5*(BV529*BO529/($K$5*1000))+$F$5*(BV529*BO529/($K$5*1000))*MAX(MIN(BB529,$J$5),$I$5)*MAX(MIN(BB529,$J$5),$I$5)+$G$5*MAX(MIN(BB529,$J$5),$I$5)*(BV529*BO529/($K$5*1000))+$H$5*(BV529*BO529/($K$5*1000))*(BV529*BO529/($K$5*1000)))</f>
        <v>2.9407692419988889</v>
      </c>
      <c r="S529">
        <f t="shared" ref="S529:S592" si="281">J529*(1000-(1000*0.61365*EXP(17.502*W529/(240.97+W529))/(BO529+BP529)+BJ529)/2)/(1000*0.61365*EXP(17.502*W529/(240.97+W529))/(BO529+BP529)-BJ529)</f>
        <v>0.49090540043730807</v>
      </c>
      <c r="T529">
        <f t="shared" ref="T529:T592" si="282">1/((BC529+1)/(Q529/1.6)+1/(R529/1.37)) + BC529/((BC529+1)/(Q529/1.6) + BC529/(R529/1.37))</f>
        <v>0.31090426556907058</v>
      </c>
      <c r="U529">
        <f t="shared" ref="U529:U592" si="283">(AX529*BA529)</f>
        <v>321.51480085714348</v>
      </c>
      <c r="V529">
        <f t="shared" ref="V529:V592" si="284">(BQ529+(U529+2*0.95*0.0000000567*(((BQ529+$B$7)+273)^4-(BQ529+273)^4)-44100*J529)/(1.84*29.3*R529+8*0.95*0.0000000567*(BQ529+273)^3))</f>
        <v>23.659361188499417</v>
      </c>
      <c r="W529">
        <f t="shared" ref="W529:W592" si="285">($C$7*BR529+$D$7*BS529+$E$7*V529)</f>
        <v>25.018110714285701</v>
      </c>
      <c r="X529">
        <f t="shared" ref="X529:X592" si="286">0.61365*EXP(17.502*W529/(240.97+W529))</f>
        <v>3.1831124489697089</v>
      </c>
      <c r="Y529">
        <f t="shared" ref="Y529:Y592" si="287">(Z529/AA529*100)</f>
        <v>49.789953202015404</v>
      </c>
      <c r="Z529">
        <f t="shared" ref="Z529:Z592" si="288">BJ529*(BO529+BP529)/1000</f>
        <v>1.5522192429654964</v>
      </c>
      <c r="AA529">
        <f t="shared" ref="AA529:AA592" si="289">0.61365*EXP(17.502*BQ529/(240.97+BQ529))</f>
        <v>3.1175350510324753</v>
      </c>
      <c r="AB529">
        <f t="shared" ref="AB529:AB592" si="290">(X529-BJ529*(BO529+BP529)/1000)</f>
        <v>1.6308932060042125</v>
      </c>
      <c r="AC529">
        <f t="shared" ref="AC529:AC592" si="291">(-J529*44100)</f>
        <v>-493.12172472124371</v>
      </c>
      <c r="AD529">
        <f t="shared" ref="AD529:AD592" si="292">2*29.3*R529*0.92*(BQ529-W529)</f>
        <v>-55.292350766024114</v>
      </c>
      <c r="AE529">
        <f t="shared" ref="AE529:AE592" si="293">2*0.95*0.0000000567*(((BQ529+$B$7)+273)^4-(W529+273)^4)</f>
        <v>-3.9708260938267119</v>
      </c>
      <c r="AF529">
        <f t="shared" ref="AF529:AF592" si="294">U529+AE529+AC529+AD529</f>
        <v>-230.87010072395105</v>
      </c>
      <c r="AG529">
        <f t="shared" ref="AG529:AG592" si="295">BN529*AU529*(BI529-BH529*(1000-AU529*BK529)/(1000-AU529*BJ529))/(100*BB529)</f>
        <v>94.58863783777457</v>
      </c>
      <c r="AH529">
        <f t="shared" ref="AH529:AH592" si="296">1000*BN529*AU529*(BJ529-BK529)/(100*BB529*(1000-AU529*BJ529))</f>
        <v>11.198366919645306</v>
      </c>
      <c r="AI529">
        <f t="shared" ref="AI529:AI592" si="297">(AJ529 - AK529 - BO529*1000/(8.314*(BQ529+273.15)) * AM529/BN529 * AL529) * BN529/(100*BB529) * (1000 - BK529)/1000</f>
        <v>64.626663479716456</v>
      </c>
      <c r="AJ529">
        <v>765.08122573489698</v>
      </c>
      <c r="AK529">
        <v>706.49380606060595</v>
      </c>
      <c r="AL529">
        <v>3.2737972273214302</v>
      </c>
      <c r="AM529">
        <v>66.283877224527004</v>
      </c>
      <c r="AN529">
        <f t="shared" ref="AN529:AN592" si="298">(AP529 - AO529 + BO529*1000/(8.314*(BQ529+273.15)) * AR529/BN529 * AQ529) * BN529/(100*BB529) * 1000/(1000 - AP529)</f>
        <v>11.181898519756093</v>
      </c>
      <c r="AO529">
        <v>13.340190762860599</v>
      </c>
      <c r="AP529">
        <v>20.969286666666701</v>
      </c>
      <c r="AQ529">
        <v>-2.1997465602947801E-4</v>
      </c>
      <c r="AR529">
        <v>78.748798932797598</v>
      </c>
      <c r="AS529">
        <v>20</v>
      </c>
      <c r="AT529">
        <v>4</v>
      </c>
      <c r="AU529">
        <f t="shared" ref="AU529:AU592" si="299">IF(AS529*$H$13&gt;=AW529,1,(AW529/(AW529-AS529*$H$13)))</f>
        <v>1</v>
      </c>
      <c r="AV529">
        <f t="shared" ref="AV529:AV592" si="300">(AU529-1)*100</f>
        <v>0</v>
      </c>
      <c r="AW529">
        <f t="shared" ref="AW529:AW592" si="301">MAX(0,($B$13+$C$13*BV529)/(1+$D$13*BV529)*BO529/(BQ529+273)*$E$13)</f>
        <v>39402.695112789523</v>
      </c>
      <c r="AX529">
        <f t="shared" ref="AX529:AX592" si="302">$B$11*BW529+$C$11*BX529+$F$11*CI529*(1-CL529)</f>
        <v>1999.9867857142899</v>
      </c>
      <c r="AY529">
        <f t="shared" ref="AY529:AY592" si="303">AX529*AZ529</f>
        <v>1681.1893714285748</v>
      </c>
      <c r="AZ529">
        <f t="shared" ref="AZ529:AZ592" si="304">($B$11*$D$9+$C$11*$D$9+$F$11*((CV529+CN529)/MAX(CV529+CN529+CW529, 0.1)*$I$9+CW529/MAX(CV529+CN529+CW529, 0.1)*$J$9))/($B$11+$C$11+$F$11)</f>
        <v>0.84060023968015496</v>
      </c>
      <c r="BA529">
        <f t="shared" ref="BA529:BA592" si="305">($B$11*$K$9+$C$11*$K$9+$F$11*((CV529+CN529)/MAX(CV529+CN529+CW529, 0.1)*$P$9+CW529/MAX(CV529+CN529+CW529, 0.1)*$Q$9))/($B$11+$C$11+$F$11)</f>
        <v>0.16075846258269919</v>
      </c>
      <c r="BB529">
        <v>3.484</v>
      </c>
      <c r="BC529">
        <v>0.5</v>
      </c>
      <c r="BD529" t="s">
        <v>355</v>
      </c>
      <c r="BE529">
        <v>2</v>
      </c>
      <c r="BF529" t="b">
        <v>1</v>
      </c>
      <c r="BG529">
        <v>1657298861.7142899</v>
      </c>
      <c r="BH529">
        <v>668.34132142857095</v>
      </c>
      <c r="BI529">
        <v>739.46482142857099</v>
      </c>
      <c r="BJ529">
        <v>20.98535</v>
      </c>
      <c r="BK529">
        <v>13.346178571428601</v>
      </c>
      <c r="BL529">
        <v>665.69742857142899</v>
      </c>
      <c r="BM529">
        <v>20.765132142857102</v>
      </c>
      <c r="BN529">
        <v>500.00664285714299</v>
      </c>
      <c r="BO529">
        <v>73.866807142857098</v>
      </c>
      <c r="BP529">
        <v>9.99955535714286E-2</v>
      </c>
      <c r="BQ529">
        <v>24.669357142857098</v>
      </c>
      <c r="BR529">
        <v>25.018110714285701</v>
      </c>
      <c r="BS529">
        <v>999.9</v>
      </c>
      <c r="BT529">
        <v>0</v>
      </c>
      <c r="BU529">
        <v>0</v>
      </c>
      <c r="BV529">
        <v>10010.1196428571</v>
      </c>
      <c r="BW529">
        <v>0</v>
      </c>
      <c r="BX529">
        <v>1424.9089285714299</v>
      </c>
      <c r="BY529">
        <v>-71.123603571428603</v>
      </c>
      <c r="BZ529">
        <v>682.66714285714295</v>
      </c>
      <c r="CA529">
        <v>749.46721428571402</v>
      </c>
      <c r="CB529">
        <v>7.6391774999999997</v>
      </c>
      <c r="CC529">
        <v>739.46482142857099</v>
      </c>
      <c r="CD529">
        <v>13.346178571428601</v>
      </c>
      <c r="CE529">
        <v>1.5501225000000001</v>
      </c>
      <c r="CF529">
        <v>0.98583967857142896</v>
      </c>
      <c r="CG529">
        <v>13.471717857142901</v>
      </c>
      <c r="CH529">
        <v>6.70876428571429</v>
      </c>
      <c r="CI529">
        <v>1999.9867857142899</v>
      </c>
      <c r="CJ529">
        <v>0.97999371428571402</v>
      </c>
      <c r="CK529">
        <v>2.0006142857142899E-2</v>
      </c>
      <c r="CL529">
        <v>0</v>
      </c>
      <c r="CM529">
        <v>2.4552499999999999</v>
      </c>
      <c r="CN529">
        <v>0</v>
      </c>
      <c r="CO529">
        <v>12153.8071428571</v>
      </c>
      <c r="CP529">
        <v>16705.253571428599</v>
      </c>
      <c r="CQ529">
        <v>47.341250000000002</v>
      </c>
      <c r="CR529">
        <v>50.173714285714297</v>
      </c>
      <c r="CS529">
        <v>48.633857142857103</v>
      </c>
      <c r="CT529">
        <v>48.4325714285714</v>
      </c>
      <c r="CU529">
        <v>46.486499999999999</v>
      </c>
      <c r="CV529">
        <v>1959.97107142857</v>
      </c>
      <c r="CW529">
        <v>40.015714285714303</v>
      </c>
      <c r="CX529">
        <v>0</v>
      </c>
      <c r="CY529">
        <v>1651538144.0999999</v>
      </c>
      <c r="CZ529">
        <v>0</v>
      </c>
      <c r="DA529">
        <v>1657298120.5</v>
      </c>
      <c r="DB529" t="s">
        <v>1303</v>
      </c>
      <c r="DC529">
        <v>1657298120.5</v>
      </c>
      <c r="DD529">
        <v>1657298120.5</v>
      </c>
      <c r="DE529">
        <v>1</v>
      </c>
      <c r="DF529">
        <v>1.391</v>
      </c>
      <c r="DG529">
        <v>3.5000000000000003E-2</v>
      </c>
      <c r="DH529">
        <v>2.39</v>
      </c>
      <c r="DI529">
        <v>0.104</v>
      </c>
      <c r="DJ529">
        <v>419</v>
      </c>
      <c r="DK529">
        <v>18</v>
      </c>
      <c r="DL529">
        <v>0.11</v>
      </c>
      <c r="DM529">
        <v>0.02</v>
      </c>
      <c r="DN529">
        <v>-70.674956097560994</v>
      </c>
      <c r="DO529">
        <v>-7.1079888501742703</v>
      </c>
      <c r="DP529">
        <v>0.73097019092695803</v>
      </c>
      <c r="DQ529">
        <v>0</v>
      </c>
      <c r="DR529">
        <v>7.63795926829268</v>
      </c>
      <c r="DS529">
        <v>1.6535958188159301E-2</v>
      </c>
      <c r="DT529">
        <v>3.8165214593881701E-3</v>
      </c>
      <c r="DU529">
        <v>1</v>
      </c>
      <c r="DV529">
        <v>1</v>
      </c>
      <c r="DW529">
        <v>2</v>
      </c>
      <c r="DX529" t="s">
        <v>363</v>
      </c>
      <c r="DY529">
        <v>2.8275899999999998</v>
      </c>
      <c r="DZ529">
        <v>2.71665</v>
      </c>
      <c r="EA529">
        <v>0.10673299999999999</v>
      </c>
      <c r="EB529">
        <v>0.114219</v>
      </c>
      <c r="EC529">
        <v>7.6138399999999995E-2</v>
      </c>
      <c r="ED529">
        <v>5.4795200000000002E-2</v>
      </c>
      <c r="EE529">
        <v>24956.7</v>
      </c>
      <c r="EF529">
        <v>21551</v>
      </c>
      <c r="EG529">
        <v>25032.3</v>
      </c>
      <c r="EH529">
        <v>23714.7</v>
      </c>
      <c r="EI529">
        <v>39528.6</v>
      </c>
      <c r="EJ529">
        <v>37129.9</v>
      </c>
      <c r="EK529">
        <v>45310.3</v>
      </c>
      <c r="EL529">
        <v>42338.6</v>
      </c>
      <c r="EM529">
        <v>1.74295</v>
      </c>
      <c r="EN529">
        <v>2.0611000000000002</v>
      </c>
      <c r="EO529">
        <v>-2.13087E-2</v>
      </c>
      <c r="EP529">
        <v>0</v>
      </c>
      <c r="EQ529">
        <v>25.370100000000001</v>
      </c>
      <c r="ER529">
        <v>999.9</v>
      </c>
      <c r="ES529">
        <v>31.864000000000001</v>
      </c>
      <c r="ET529">
        <v>39.005000000000003</v>
      </c>
      <c r="EU529">
        <v>30.317900000000002</v>
      </c>
      <c r="EV529">
        <v>53.313099999999999</v>
      </c>
      <c r="EW529">
        <v>36.326099999999997</v>
      </c>
      <c r="EX529">
        <v>2</v>
      </c>
      <c r="EY529">
        <v>0.31812499999999999</v>
      </c>
      <c r="EZ529">
        <v>7.0697700000000001</v>
      </c>
      <c r="FA529">
        <v>20.103899999999999</v>
      </c>
      <c r="FB529">
        <v>5.23271</v>
      </c>
      <c r="FC529">
        <v>11.992000000000001</v>
      </c>
      <c r="FD529">
        <v>4.9557500000000001</v>
      </c>
      <c r="FE529">
        <v>3.3039499999999999</v>
      </c>
      <c r="FF529">
        <v>9999</v>
      </c>
      <c r="FG529">
        <v>5240.5</v>
      </c>
      <c r="FH529">
        <v>330.2</v>
      </c>
      <c r="FI529">
        <v>9999</v>
      </c>
      <c r="FJ529">
        <v>1.8681300000000001</v>
      </c>
      <c r="FK529">
        <v>1.86391</v>
      </c>
      <c r="FL529">
        <v>1.87134</v>
      </c>
      <c r="FM529">
        <v>1.86249</v>
      </c>
      <c r="FN529">
        <v>1.86188</v>
      </c>
      <c r="FO529">
        <v>1.86815</v>
      </c>
      <c r="FP529">
        <v>1.8583700000000001</v>
      </c>
      <c r="FQ529">
        <v>1.8646199999999999</v>
      </c>
      <c r="FR529">
        <v>5</v>
      </c>
      <c r="FS529">
        <v>0</v>
      </c>
      <c r="FT529">
        <v>0</v>
      </c>
      <c r="FU529">
        <v>0</v>
      </c>
      <c r="FV529" t="s">
        <v>358</v>
      </c>
      <c r="FW529" t="s">
        <v>359</v>
      </c>
      <c r="FX529" t="s">
        <v>360</v>
      </c>
      <c r="FY529" t="s">
        <v>360</v>
      </c>
      <c r="FZ529" t="s">
        <v>360</v>
      </c>
      <c r="GA529" t="s">
        <v>360</v>
      </c>
      <c r="GB529">
        <v>0</v>
      </c>
      <c r="GC529">
        <v>100</v>
      </c>
      <c r="GD529">
        <v>100</v>
      </c>
      <c r="GE529">
        <v>2.6669999999999998</v>
      </c>
      <c r="GF529">
        <v>0.21940000000000001</v>
      </c>
      <c r="GG529">
        <v>1.69722047777806</v>
      </c>
      <c r="GH529">
        <v>2.2958890734485699E-3</v>
      </c>
      <c r="GI529">
        <v>-1.86257123826648E-6</v>
      </c>
      <c r="GJ529">
        <v>8.2594232886446805E-10</v>
      </c>
      <c r="GK529">
        <v>-6.6265696054409004E-2</v>
      </c>
      <c r="GL529">
        <v>-3.7577424899751702E-2</v>
      </c>
      <c r="GM529">
        <v>3.3046140057118702E-3</v>
      </c>
      <c r="GN529">
        <v>-3.9997718568980099E-5</v>
      </c>
      <c r="GO529">
        <v>3</v>
      </c>
      <c r="GP529">
        <v>2332</v>
      </c>
      <c r="GQ529">
        <v>2</v>
      </c>
      <c r="GR529">
        <v>24</v>
      </c>
      <c r="GS529">
        <v>12.5</v>
      </c>
      <c r="GT529">
        <v>12.5</v>
      </c>
      <c r="GU529">
        <v>2.1569799999999999</v>
      </c>
      <c r="GV529">
        <v>2.3999000000000001</v>
      </c>
      <c r="GW529">
        <v>1.9982899999999999</v>
      </c>
      <c r="GX529">
        <v>2.7014200000000002</v>
      </c>
      <c r="GY529">
        <v>2.0935100000000002</v>
      </c>
      <c r="GZ529">
        <v>2.4035600000000001</v>
      </c>
      <c r="HA529">
        <v>44.14</v>
      </c>
      <c r="HB529">
        <v>14.876300000000001</v>
      </c>
      <c r="HC529">
        <v>18</v>
      </c>
      <c r="HD529">
        <v>424.17200000000003</v>
      </c>
      <c r="HE529">
        <v>632.77700000000004</v>
      </c>
      <c r="HF529">
        <v>19.551400000000001</v>
      </c>
      <c r="HG529">
        <v>31.391200000000001</v>
      </c>
      <c r="HH529">
        <v>30.001899999999999</v>
      </c>
      <c r="HI529">
        <v>30.773</v>
      </c>
      <c r="HJ529">
        <v>30.779800000000002</v>
      </c>
      <c r="HK529">
        <v>43.231999999999999</v>
      </c>
      <c r="HL529">
        <v>62.341200000000001</v>
      </c>
      <c r="HM529">
        <v>0</v>
      </c>
      <c r="HN529">
        <v>19.532499999999999</v>
      </c>
      <c r="HO529">
        <v>789.30200000000002</v>
      </c>
      <c r="HP529">
        <v>13.4598</v>
      </c>
      <c r="HQ529">
        <v>95.854799999999997</v>
      </c>
      <c r="HR529">
        <v>99.511099999999999</v>
      </c>
    </row>
    <row r="530" spans="1:226" x14ac:dyDescent="0.2">
      <c r="A530">
        <v>514</v>
      </c>
      <c r="B530">
        <v>1657298874.5</v>
      </c>
      <c r="C530">
        <v>7270</v>
      </c>
      <c r="D530" t="s">
        <v>1392</v>
      </c>
      <c r="E530" t="s">
        <v>1393</v>
      </c>
      <c r="F530">
        <v>5</v>
      </c>
      <c r="G530" t="s">
        <v>1302</v>
      </c>
      <c r="H530" t="s">
        <v>354</v>
      </c>
      <c r="I530">
        <v>1657298867</v>
      </c>
      <c r="J530">
        <f t="shared" si="272"/>
        <v>1.1104382891674371E-2</v>
      </c>
      <c r="K530">
        <f t="shared" si="273"/>
        <v>11.104382891674371</v>
      </c>
      <c r="L530">
        <f t="shared" si="274"/>
        <v>65.107725915585505</v>
      </c>
      <c r="M530">
        <f t="shared" si="275"/>
        <v>685.32799999999997</v>
      </c>
      <c r="N530">
        <f t="shared" si="276"/>
        <v>453.65048653004698</v>
      </c>
      <c r="O530">
        <f t="shared" si="277"/>
        <v>33.555106018224173</v>
      </c>
      <c r="P530">
        <f t="shared" si="278"/>
        <v>50.691566260966425</v>
      </c>
      <c r="Q530">
        <f t="shared" si="279"/>
        <v>0.5358083025726883</v>
      </c>
      <c r="R530">
        <f t="shared" si="280"/>
        <v>2.9399433797341636</v>
      </c>
      <c r="S530">
        <f t="shared" si="281"/>
        <v>0.48688068755812974</v>
      </c>
      <c r="T530">
        <f t="shared" si="282"/>
        <v>0.30832320088222293</v>
      </c>
      <c r="U530">
        <f t="shared" si="283"/>
        <v>321.5140107316596</v>
      </c>
      <c r="V530">
        <f t="shared" si="284"/>
        <v>23.684585028948931</v>
      </c>
      <c r="W530">
        <f t="shared" si="285"/>
        <v>25.023892592592599</v>
      </c>
      <c r="X530">
        <f t="shared" si="286"/>
        <v>3.1842097165263152</v>
      </c>
      <c r="Y530">
        <f t="shared" si="287"/>
        <v>49.742397223002115</v>
      </c>
      <c r="Z530">
        <f t="shared" si="288"/>
        <v>1.5512339943276978</v>
      </c>
      <c r="AA530">
        <f t="shared" si="289"/>
        <v>3.1185348534235273</v>
      </c>
      <c r="AB530">
        <f t="shared" si="290"/>
        <v>1.6329757221986174</v>
      </c>
      <c r="AC530">
        <f t="shared" si="291"/>
        <v>-489.70328552283974</v>
      </c>
      <c r="AD530">
        <f t="shared" si="292"/>
        <v>-55.342884795116298</v>
      </c>
      <c r="AE530">
        <f t="shared" si="293"/>
        <v>-3.9757948576557345</v>
      </c>
      <c r="AF530">
        <f t="shared" si="294"/>
        <v>-227.50795444395217</v>
      </c>
      <c r="AG530">
        <f t="shared" si="295"/>
        <v>95.350626916072571</v>
      </c>
      <c r="AH530">
        <f t="shared" si="296"/>
        <v>11.18021742419687</v>
      </c>
      <c r="AI530">
        <f t="shared" si="297"/>
        <v>65.107725915585505</v>
      </c>
      <c r="AJ530">
        <v>781.98120536868703</v>
      </c>
      <c r="AK530">
        <v>723.00492121212096</v>
      </c>
      <c r="AL530">
        <v>3.2864948906953</v>
      </c>
      <c r="AM530">
        <v>66.283877224527004</v>
      </c>
      <c r="AN530">
        <f t="shared" si="298"/>
        <v>11.104382891674371</v>
      </c>
      <c r="AO530">
        <v>13.335119120014699</v>
      </c>
      <c r="AP530">
        <v>20.947997575757601</v>
      </c>
      <c r="AQ530">
        <v>-8.0104826825986904E-3</v>
      </c>
      <c r="AR530">
        <v>78.748798932797598</v>
      </c>
      <c r="AS530">
        <v>20</v>
      </c>
      <c r="AT530">
        <v>4</v>
      </c>
      <c r="AU530">
        <f t="shared" si="299"/>
        <v>1</v>
      </c>
      <c r="AV530">
        <f t="shared" si="300"/>
        <v>0</v>
      </c>
      <c r="AW530">
        <f t="shared" si="301"/>
        <v>39386.662081463663</v>
      </c>
      <c r="AX530">
        <f t="shared" si="302"/>
        <v>1999.9814814814799</v>
      </c>
      <c r="AY530">
        <f t="shared" si="303"/>
        <v>1681.1849451113942</v>
      </c>
      <c r="AZ530">
        <f t="shared" si="304"/>
        <v>0.84060025589140042</v>
      </c>
      <c r="BA530">
        <f t="shared" si="305"/>
        <v>0.16075849387040281</v>
      </c>
      <c r="BB530">
        <v>3.484</v>
      </c>
      <c r="BC530">
        <v>0.5</v>
      </c>
      <c r="BD530" t="s">
        <v>355</v>
      </c>
      <c r="BE530">
        <v>2</v>
      </c>
      <c r="BF530" t="b">
        <v>1</v>
      </c>
      <c r="BG530">
        <v>1657298867</v>
      </c>
      <c r="BH530">
        <v>685.32799999999997</v>
      </c>
      <c r="BI530">
        <v>757.10533333333296</v>
      </c>
      <c r="BJ530">
        <v>20.972011111111101</v>
      </c>
      <c r="BK530">
        <v>13.345222222222199</v>
      </c>
      <c r="BL530">
        <v>682.66862962963</v>
      </c>
      <c r="BM530">
        <v>20.752403703703699</v>
      </c>
      <c r="BN530">
        <v>500.01355555555602</v>
      </c>
      <c r="BO530">
        <v>73.866855555555603</v>
      </c>
      <c r="BP530">
        <v>0.100013244444444</v>
      </c>
      <c r="BQ530">
        <v>24.674722222222201</v>
      </c>
      <c r="BR530">
        <v>25.023892592592599</v>
      </c>
      <c r="BS530">
        <v>999.9</v>
      </c>
      <c r="BT530">
        <v>0</v>
      </c>
      <c r="BU530">
        <v>0</v>
      </c>
      <c r="BV530">
        <v>10006.053333333301</v>
      </c>
      <c r="BW530">
        <v>0</v>
      </c>
      <c r="BX530">
        <v>1424.93703703704</v>
      </c>
      <c r="BY530">
        <v>-71.777451851851893</v>
      </c>
      <c r="BZ530">
        <v>700.00825925925903</v>
      </c>
      <c r="CA530">
        <v>767.34577777777804</v>
      </c>
      <c r="CB530">
        <v>7.6267948148148097</v>
      </c>
      <c r="CC530">
        <v>757.10533333333296</v>
      </c>
      <c r="CD530">
        <v>13.345222222222199</v>
      </c>
      <c r="CE530">
        <v>1.54913740740741</v>
      </c>
      <c r="CF530">
        <v>0.98576925925925896</v>
      </c>
      <c r="CG530">
        <v>13.4619592592593</v>
      </c>
      <c r="CH530">
        <v>6.7077240740740702</v>
      </c>
      <c r="CI530">
        <v>1999.9814814814799</v>
      </c>
      <c r="CJ530">
        <v>0.97999211111111095</v>
      </c>
      <c r="CK530">
        <v>2.0007785185185201E-2</v>
      </c>
      <c r="CL530">
        <v>0</v>
      </c>
      <c r="CM530">
        <v>2.4263666666666701</v>
      </c>
      <c r="CN530">
        <v>0</v>
      </c>
      <c r="CO530">
        <v>12187.6185185185</v>
      </c>
      <c r="CP530">
        <v>16705.203703703701</v>
      </c>
      <c r="CQ530">
        <v>47.363333333333301</v>
      </c>
      <c r="CR530">
        <v>50.201000000000001</v>
      </c>
      <c r="CS530">
        <v>48.654851851851802</v>
      </c>
      <c r="CT530">
        <v>48.453333333333298</v>
      </c>
      <c r="CU530">
        <v>46.5</v>
      </c>
      <c r="CV530">
        <v>1959.9637037037</v>
      </c>
      <c r="CW530">
        <v>40.016666666666701</v>
      </c>
      <c r="CX530">
        <v>0</v>
      </c>
      <c r="CY530">
        <v>1651538149.5</v>
      </c>
      <c r="CZ530">
        <v>0</v>
      </c>
      <c r="DA530">
        <v>1657298120.5</v>
      </c>
      <c r="DB530" t="s">
        <v>1303</v>
      </c>
      <c r="DC530">
        <v>1657298120.5</v>
      </c>
      <c r="DD530">
        <v>1657298120.5</v>
      </c>
      <c r="DE530">
        <v>1</v>
      </c>
      <c r="DF530">
        <v>1.391</v>
      </c>
      <c r="DG530">
        <v>3.5000000000000003E-2</v>
      </c>
      <c r="DH530">
        <v>2.39</v>
      </c>
      <c r="DI530">
        <v>0.104</v>
      </c>
      <c r="DJ530">
        <v>419</v>
      </c>
      <c r="DK530">
        <v>18</v>
      </c>
      <c r="DL530">
        <v>0.11</v>
      </c>
      <c r="DM530">
        <v>0.02</v>
      </c>
      <c r="DN530">
        <v>-71.401353658536607</v>
      </c>
      <c r="DO530">
        <v>-8.1582501742161906</v>
      </c>
      <c r="DP530">
        <v>0.829518690919123</v>
      </c>
      <c r="DQ530">
        <v>0</v>
      </c>
      <c r="DR530">
        <v>7.6312948780487799</v>
      </c>
      <c r="DS530">
        <v>-0.129260069686402</v>
      </c>
      <c r="DT530">
        <v>1.80441834587339E-2</v>
      </c>
      <c r="DU530">
        <v>0</v>
      </c>
      <c r="DV530">
        <v>0</v>
      </c>
      <c r="DW530">
        <v>2</v>
      </c>
      <c r="DX530" t="s">
        <v>357</v>
      </c>
      <c r="DY530">
        <v>2.8271500000000001</v>
      </c>
      <c r="DZ530">
        <v>2.7163400000000002</v>
      </c>
      <c r="EA530">
        <v>0.108427</v>
      </c>
      <c r="EB530">
        <v>0.115872</v>
      </c>
      <c r="EC530">
        <v>7.6078900000000005E-2</v>
      </c>
      <c r="ED530">
        <v>5.4954700000000002E-2</v>
      </c>
      <c r="EE530">
        <v>24908</v>
      </c>
      <c r="EF530">
        <v>21510.3</v>
      </c>
      <c r="EG530">
        <v>25031.1</v>
      </c>
      <c r="EH530">
        <v>23714.2</v>
      </c>
      <c r="EI530">
        <v>39529.300000000003</v>
      </c>
      <c r="EJ530">
        <v>37123.1</v>
      </c>
      <c r="EK530">
        <v>45308.1</v>
      </c>
      <c r="EL530">
        <v>42338</v>
      </c>
      <c r="EM530">
        <v>1.7424999999999999</v>
      </c>
      <c r="EN530">
        <v>2.0609299999999999</v>
      </c>
      <c r="EO530">
        <v>-2.05487E-2</v>
      </c>
      <c r="EP530">
        <v>0</v>
      </c>
      <c r="EQ530">
        <v>25.369199999999999</v>
      </c>
      <c r="ER530">
        <v>999.9</v>
      </c>
      <c r="ES530">
        <v>31.84</v>
      </c>
      <c r="ET530">
        <v>39.034999999999997</v>
      </c>
      <c r="EU530">
        <v>30.3474</v>
      </c>
      <c r="EV530">
        <v>53.443100000000001</v>
      </c>
      <c r="EW530">
        <v>36.406199999999998</v>
      </c>
      <c r="EX530">
        <v>2</v>
      </c>
      <c r="EY530">
        <v>0.31996400000000003</v>
      </c>
      <c r="EZ530">
        <v>7.1392899999999999</v>
      </c>
      <c r="FA530">
        <v>20.101099999999999</v>
      </c>
      <c r="FB530">
        <v>5.2331599999999998</v>
      </c>
      <c r="FC530">
        <v>11.992000000000001</v>
      </c>
      <c r="FD530">
        <v>4.9555999999999996</v>
      </c>
      <c r="FE530">
        <v>3.3039299999999998</v>
      </c>
      <c r="FF530">
        <v>9999</v>
      </c>
      <c r="FG530">
        <v>5240.7</v>
      </c>
      <c r="FH530">
        <v>330.2</v>
      </c>
      <c r="FI530">
        <v>9999</v>
      </c>
      <c r="FJ530">
        <v>1.8681300000000001</v>
      </c>
      <c r="FK530">
        <v>1.86392</v>
      </c>
      <c r="FL530">
        <v>1.87134</v>
      </c>
      <c r="FM530">
        <v>1.86249</v>
      </c>
      <c r="FN530">
        <v>1.8618600000000001</v>
      </c>
      <c r="FO530">
        <v>1.86816</v>
      </c>
      <c r="FP530">
        <v>1.8583700000000001</v>
      </c>
      <c r="FQ530">
        <v>1.8646100000000001</v>
      </c>
      <c r="FR530">
        <v>5</v>
      </c>
      <c r="FS530">
        <v>0</v>
      </c>
      <c r="FT530">
        <v>0</v>
      </c>
      <c r="FU530">
        <v>0</v>
      </c>
      <c r="FV530" t="s">
        <v>358</v>
      </c>
      <c r="FW530" t="s">
        <v>359</v>
      </c>
      <c r="FX530" t="s">
        <v>360</v>
      </c>
      <c r="FY530" t="s">
        <v>360</v>
      </c>
      <c r="FZ530" t="s">
        <v>360</v>
      </c>
      <c r="GA530" t="s">
        <v>360</v>
      </c>
      <c r="GB530">
        <v>0</v>
      </c>
      <c r="GC530">
        <v>100</v>
      </c>
      <c r="GD530">
        <v>100</v>
      </c>
      <c r="GE530">
        <v>2.681</v>
      </c>
      <c r="GF530">
        <v>0.21840000000000001</v>
      </c>
      <c r="GG530">
        <v>1.69722047777806</v>
      </c>
      <c r="GH530">
        <v>2.2958890734485699E-3</v>
      </c>
      <c r="GI530">
        <v>-1.86257123826648E-6</v>
      </c>
      <c r="GJ530">
        <v>8.2594232886446805E-10</v>
      </c>
      <c r="GK530">
        <v>-6.6265696054409004E-2</v>
      </c>
      <c r="GL530">
        <v>-3.7577424899751702E-2</v>
      </c>
      <c r="GM530">
        <v>3.3046140057118702E-3</v>
      </c>
      <c r="GN530">
        <v>-3.9997718568980099E-5</v>
      </c>
      <c r="GO530">
        <v>3</v>
      </c>
      <c r="GP530">
        <v>2332</v>
      </c>
      <c r="GQ530">
        <v>2</v>
      </c>
      <c r="GR530">
        <v>24</v>
      </c>
      <c r="GS530">
        <v>12.6</v>
      </c>
      <c r="GT530">
        <v>12.6</v>
      </c>
      <c r="GU530">
        <v>2.19116</v>
      </c>
      <c r="GV530">
        <v>2.3974600000000001</v>
      </c>
      <c r="GW530">
        <v>1.9982899999999999</v>
      </c>
      <c r="GX530">
        <v>2.7026400000000002</v>
      </c>
      <c r="GY530">
        <v>2.0935100000000002</v>
      </c>
      <c r="GZ530">
        <v>2.4023400000000001</v>
      </c>
      <c r="HA530">
        <v>44.14</v>
      </c>
      <c r="HB530">
        <v>14.8675</v>
      </c>
      <c r="HC530">
        <v>18</v>
      </c>
      <c r="HD530">
        <v>424.05399999999997</v>
      </c>
      <c r="HE530">
        <v>632.85599999999999</v>
      </c>
      <c r="HF530">
        <v>19.5303</v>
      </c>
      <c r="HG530">
        <v>31.412400000000002</v>
      </c>
      <c r="HH530">
        <v>30.001899999999999</v>
      </c>
      <c r="HI530">
        <v>30.7942</v>
      </c>
      <c r="HJ530">
        <v>30.8004</v>
      </c>
      <c r="HK530">
        <v>43.926600000000001</v>
      </c>
      <c r="HL530">
        <v>62.341200000000001</v>
      </c>
      <c r="HM530">
        <v>0</v>
      </c>
      <c r="HN530">
        <v>19.509399999999999</v>
      </c>
      <c r="HO530">
        <v>809.54200000000003</v>
      </c>
      <c r="HP530">
        <v>13.4964</v>
      </c>
      <c r="HQ530">
        <v>95.850099999999998</v>
      </c>
      <c r="HR530">
        <v>99.509500000000003</v>
      </c>
    </row>
    <row r="531" spans="1:226" x14ac:dyDescent="0.2">
      <c r="A531">
        <v>515</v>
      </c>
      <c r="B531">
        <v>1657298879.5</v>
      </c>
      <c r="C531">
        <v>7275</v>
      </c>
      <c r="D531" t="s">
        <v>1394</v>
      </c>
      <c r="E531" t="s">
        <v>1395</v>
      </c>
      <c r="F531">
        <v>5</v>
      </c>
      <c r="G531" t="s">
        <v>1302</v>
      </c>
      <c r="H531" t="s">
        <v>354</v>
      </c>
      <c r="I531">
        <v>1657298871.7142899</v>
      </c>
      <c r="J531">
        <f t="shared" si="272"/>
        <v>1.1071196098715257E-2</v>
      </c>
      <c r="K531">
        <f t="shared" si="273"/>
        <v>11.071196098715257</v>
      </c>
      <c r="L531">
        <f t="shared" si="274"/>
        <v>66.199930741740076</v>
      </c>
      <c r="M531">
        <f t="shared" si="275"/>
        <v>700.464857142857</v>
      </c>
      <c r="N531">
        <f t="shared" si="276"/>
        <v>463.85565475493701</v>
      </c>
      <c r="O531">
        <f t="shared" si="277"/>
        <v>34.309822175856212</v>
      </c>
      <c r="P531">
        <f t="shared" si="278"/>
        <v>51.810998621338165</v>
      </c>
      <c r="Q531">
        <f t="shared" si="279"/>
        <v>0.53336846628276613</v>
      </c>
      <c r="R531">
        <f t="shared" si="280"/>
        <v>2.939506531987726</v>
      </c>
      <c r="S531">
        <f t="shared" si="281"/>
        <v>0.48485734856135965</v>
      </c>
      <c r="T531">
        <f t="shared" si="282"/>
        <v>0.30702584837392372</v>
      </c>
      <c r="U531">
        <f t="shared" si="283"/>
        <v>321.51445002685972</v>
      </c>
      <c r="V531">
        <f t="shared" si="284"/>
        <v>23.695789853172318</v>
      </c>
      <c r="W531">
        <f t="shared" si="285"/>
        <v>25.029046428571402</v>
      </c>
      <c r="X531">
        <f t="shared" si="286"/>
        <v>3.1851880747035102</v>
      </c>
      <c r="Y531">
        <f t="shared" si="287"/>
        <v>49.70453927149326</v>
      </c>
      <c r="Z531">
        <f t="shared" si="288"/>
        <v>1.5503054363443567</v>
      </c>
      <c r="AA531">
        <f t="shared" si="289"/>
        <v>3.1190419608888598</v>
      </c>
      <c r="AB531">
        <f t="shared" si="290"/>
        <v>1.6348826383591535</v>
      </c>
      <c r="AC531">
        <f t="shared" si="291"/>
        <v>-488.23974795334283</v>
      </c>
      <c r="AD531">
        <f t="shared" si="292"/>
        <v>-55.720262116202051</v>
      </c>
      <c r="AE531">
        <f t="shared" si="293"/>
        <v>-4.0036590543256896</v>
      </c>
      <c r="AF531">
        <f t="shared" si="294"/>
        <v>-226.44921909701083</v>
      </c>
      <c r="AG531">
        <f t="shared" si="295"/>
        <v>96.296843358048335</v>
      </c>
      <c r="AH531">
        <f t="shared" si="296"/>
        <v>11.13836470182353</v>
      </c>
      <c r="AI531">
        <f t="shared" si="297"/>
        <v>66.199930741740076</v>
      </c>
      <c r="AJ531">
        <v>799.20967639121397</v>
      </c>
      <c r="AK531">
        <v>739.42473333333305</v>
      </c>
      <c r="AL531">
        <v>3.29565817662324</v>
      </c>
      <c r="AM531">
        <v>66.283877224527004</v>
      </c>
      <c r="AN531">
        <f t="shared" si="298"/>
        <v>11.071196098715257</v>
      </c>
      <c r="AO531">
        <v>13.3945922843213</v>
      </c>
      <c r="AP531">
        <v>20.947738787878802</v>
      </c>
      <c r="AQ531">
        <v>-1.01475293142643E-4</v>
      </c>
      <c r="AR531">
        <v>78.748798932797598</v>
      </c>
      <c r="AS531">
        <v>20</v>
      </c>
      <c r="AT531">
        <v>4</v>
      </c>
      <c r="AU531">
        <f t="shared" si="299"/>
        <v>1</v>
      </c>
      <c r="AV531">
        <f t="shared" si="300"/>
        <v>0</v>
      </c>
      <c r="AW531">
        <f t="shared" si="301"/>
        <v>39378.190932473204</v>
      </c>
      <c r="AX531">
        <f t="shared" si="302"/>
        <v>1999.98535714286</v>
      </c>
      <c r="AY531">
        <f t="shared" si="303"/>
        <v>1681.1881077859396</v>
      </c>
      <c r="AZ531">
        <f t="shared" si="304"/>
        <v>0.84060020828735071</v>
      </c>
      <c r="BA531">
        <f t="shared" si="305"/>
        <v>0.16075840199458707</v>
      </c>
      <c r="BB531">
        <v>3.484</v>
      </c>
      <c r="BC531">
        <v>0.5</v>
      </c>
      <c r="BD531" t="s">
        <v>355</v>
      </c>
      <c r="BE531">
        <v>2</v>
      </c>
      <c r="BF531" t="b">
        <v>1</v>
      </c>
      <c r="BG531">
        <v>1657298871.7142899</v>
      </c>
      <c r="BH531">
        <v>700.464857142857</v>
      </c>
      <c r="BI531">
        <v>772.99960714285703</v>
      </c>
      <c r="BJ531">
        <v>20.9595357142857</v>
      </c>
      <c r="BK531">
        <v>13.3611357142857</v>
      </c>
      <c r="BL531">
        <v>697.791857142857</v>
      </c>
      <c r="BM531">
        <v>20.7404928571429</v>
      </c>
      <c r="BN531">
        <v>500.00928571428602</v>
      </c>
      <c r="BO531">
        <v>73.866600000000005</v>
      </c>
      <c r="BP531">
        <v>9.9992460714285705E-2</v>
      </c>
      <c r="BQ531">
        <v>24.6774428571429</v>
      </c>
      <c r="BR531">
        <v>25.029046428571402</v>
      </c>
      <c r="BS531">
        <v>999.9</v>
      </c>
      <c r="BT531">
        <v>0</v>
      </c>
      <c r="BU531">
        <v>0</v>
      </c>
      <c r="BV531">
        <v>10003.9407142857</v>
      </c>
      <c r="BW531">
        <v>0</v>
      </c>
      <c r="BX531">
        <v>1426.16285714286</v>
      </c>
      <c r="BY531">
        <v>-72.534764285714303</v>
      </c>
      <c r="BZ531">
        <v>715.46028571428599</v>
      </c>
      <c r="CA531">
        <v>783.46785714285704</v>
      </c>
      <c r="CB531">
        <v>7.5984107142857198</v>
      </c>
      <c r="CC531">
        <v>772.99960714285703</v>
      </c>
      <c r="CD531">
        <v>13.3611357142857</v>
      </c>
      <c r="CE531">
        <v>1.54821035714286</v>
      </c>
      <c r="CF531">
        <v>0.98694096428571398</v>
      </c>
      <c r="CG531">
        <v>13.4527642857143</v>
      </c>
      <c r="CH531">
        <v>6.72498321428571</v>
      </c>
      <c r="CI531">
        <v>1999.98535714286</v>
      </c>
      <c r="CJ531">
        <v>0.97999232142857096</v>
      </c>
      <c r="CK531">
        <v>2.0007567857142899E-2</v>
      </c>
      <c r="CL531">
        <v>0</v>
      </c>
      <c r="CM531">
        <v>2.44980357142857</v>
      </c>
      <c r="CN531">
        <v>0</v>
      </c>
      <c r="CO531">
        <v>12213.4</v>
      </c>
      <c r="CP531">
        <v>16705.2357142857</v>
      </c>
      <c r="CQ531">
        <v>47.375</v>
      </c>
      <c r="CR531">
        <v>50.220750000000002</v>
      </c>
      <c r="CS531">
        <v>48.673714285714297</v>
      </c>
      <c r="CT531">
        <v>48.472999999999999</v>
      </c>
      <c r="CU531">
        <v>46.508857142857103</v>
      </c>
      <c r="CV531">
        <v>1959.9707142857101</v>
      </c>
      <c r="CW531">
        <v>40.013571428571403</v>
      </c>
      <c r="CX531">
        <v>0</v>
      </c>
      <c r="CY531">
        <v>1651538154.3</v>
      </c>
      <c r="CZ531">
        <v>0</v>
      </c>
      <c r="DA531">
        <v>1657298120.5</v>
      </c>
      <c r="DB531" t="s">
        <v>1303</v>
      </c>
      <c r="DC531">
        <v>1657298120.5</v>
      </c>
      <c r="DD531">
        <v>1657298120.5</v>
      </c>
      <c r="DE531">
        <v>1</v>
      </c>
      <c r="DF531">
        <v>1.391</v>
      </c>
      <c r="DG531">
        <v>3.5000000000000003E-2</v>
      </c>
      <c r="DH531">
        <v>2.39</v>
      </c>
      <c r="DI531">
        <v>0.104</v>
      </c>
      <c r="DJ531">
        <v>419</v>
      </c>
      <c r="DK531">
        <v>18</v>
      </c>
      <c r="DL531">
        <v>0.11</v>
      </c>
      <c r="DM531">
        <v>0.02</v>
      </c>
      <c r="DN531">
        <v>-71.971931707317097</v>
      </c>
      <c r="DO531">
        <v>-8.6735080139373508</v>
      </c>
      <c r="DP531">
        <v>0.87705813624896001</v>
      </c>
      <c r="DQ531">
        <v>0</v>
      </c>
      <c r="DR531">
        <v>7.6141058536585398</v>
      </c>
      <c r="DS531">
        <v>-0.311772334494755</v>
      </c>
      <c r="DT531">
        <v>3.5170298165522501E-2</v>
      </c>
      <c r="DU531">
        <v>0</v>
      </c>
      <c r="DV531">
        <v>0</v>
      </c>
      <c r="DW531">
        <v>2</v>
      </c>
      <c r="DX531" t="s">
        <v>357</v>
      </c>
      <c r="DY531">
        <v>2.8270400000000002</v>
      </c>
      <c r="DZ531">
        <v>2.7165900000000001</v>
      </c>
      <c r="EA531">
        <v>0.11010399999999999</v>
      </c>
      <c r="EB531">
        <v>0.117545</v>
      </c>
      <c r="EC531">
        <v>7.6079900000000006E-2</v>
      </c>
      <c r="ED531">
        <v>5.5025299999999999E-2</v>
      </c>
      <c r="EE531">
        <v>24859.5</v>
      </c>
      <c r="EF531">
        <v>21469</v>
      </c>
      <c r="EG531">
        <v>25029.599999999999</v>
      </c>
      <c r="EH531">
        <v>23713.599999999999</v>
      </c>
      <c r="EI531">
        <v>39527.9</v>
      </c>
      <c r="EJ531">
        <v>37119.300000000003</v>
      </c>
      <c r="EK531">
        <v>45306.6</v>
      </c>
      <c r="EL531">
        <v>42336.800000000003</v>
      </c>
      <c r="EM531">
        <v>1.7421199999999999</v>
      </c>
      <c r="EN531">
        <v>2.0609500000000001</v>
      </c>
      <c r="EO531">
        <v>-1.9595000000000001E-2</v>
      </c>
      <c r="EP531">
        <v>0</v>
      </c>
      <c r="EQ531">
        <v>25.366399999999999</v>
      </c>
      <c r="ER531">
        <v>999.9</v>
      </c>
      <c r="ES531">
        <v>31.815000000000001</v>
      </c>
      <c r="ET531">
        <v>39.034999999999997</v>
      </c>
      <c r="EU531">
        <v>30.321100000000001</v>
      </c>
      <c r="EV531">
        <v>53.303100000000001</v>
      </c>
      <c r="EW531">
        <v>36.386200000000002</v>
      </c>
      <c r="EX531">
        <v>2</v>
      </c>
      <c r="EY531">
        <v>0.32209599999999999</v>
      </c>
      <c r="EZ531">
        <v>7.2419200000000004</v>
      </c>
      <c r="FA531">
        <v>20.097000000000001</v>
      </c>
      <c r="FB531">
        <v>5.2331599999999998</v>
      </c>
      <c r="FC531">
        <v>11.992000000000001</v>
      </c>
      <c r="FD531">
        <v>4.9558</v>
      </c>
      <c r="FE531">
        <v>3.3039999999999998</v>
      </c>
      <c r="FF531">
        <v>9999</v>
      </c>
      <c r="FG531">
        <v>5240.7</v>
      </c>
      <c r="FH531">
        <v>330.2</v>
      </c>
      <c r="FI531">
        <v>9999</v>
      </c>
      <c r="FJ531">
        <v>1.8681300000000001</v>
      </c>
      <c r="FK531">
        <v>1.8638999999999999</v>
      </c>
      <c r="FL531">
        <v>1.87134</v>
      </c>
      <c r="FM531">
        <v>1.86249</v>
      </c>
      <c r="FN531">
        <v>1.86185</v>
      </c>
      <c r="FO531">
        <v>1.8681300000000001</v>
      </c>
      <c r="FP531">
        <v>1.8583700000000001</v>
      </c>
      <c r="FQ531">
        <v>1.8645799999999999</v>
      </c>
      <c r="FR531">
        <v>5</v>
      </c>
      <c r="FS531">
        <v>0</v>
      </c>
      <c r="FT531">
        <v>0</v>
      </c>
      <c r="FU531">
        <v>0</v>
      </c>
      <c r="FV531" t="s">
        <v>358</v>
      </c>
      <c r="FW531" t="s">
        <v>359</v>
      </c>
      <c r="FX531" t="s">
        <v>360</v>
      </c>
      <c r="FY531" t="s">
        <v>360</v>
      </c>
      <c r="FZ531" t="s">
        <v>360</v>
      </c>
      <c r="GA531" t="s">
        <v>360</v>
      </c>
      <c r="GB531">
        <v>0</v>
      </c>
      <c r="GC531">
        <v>100</v>
      </c>
      <c r="GD531">
        <v>100</v>
      </c>
      <c r="GE531">
        <v>2.6949999999999998</v>
      </c>
      <c r="GF531">
        <v>0.2185</v>
      </c>
      <c r="GG531">
        <v>1.69722047777806</v>
      </c>
      <c r="GH531">
        <v>2.2958890734485699E-3</v>
      </c>
      <c r="GI531">
        <v>-1.86257123826648E-6</v>
      </c>
      <c r="GJ531">
        <v>8.2594232886446805E-10</v>
      </c>
      <c r="GK531">
        <v>-6.6265696054409004E-2</v>
      </c>
      <c r="GL531">
        <v>-3.7577424899751702E-2</v>
      </c>
      <c r="GM531">
        <v>3.3046140057118702E-3</v>
      </c>
      <c r="GN531">
        <v>-3.9997718568980099E-5</v>
      </c>
      <c r="GO531">
        <v>3</v>
      </c>
      <c r="GP531">
        <v>2332</v>
      </c>
      <c r="GQ531">
        <v>2</v>
      </c>
      <c r="GR531">
        <v>24</v>
      </c>
      <c r="GS531">
        <v>12.7</v>
      </c>
      <c r="GT531">
        <v>12.7</v>
      </c>
      <c r="GU531">
        <v>2.2290000000000001</v>
      </c>
      <c r="GV531">
        <v>2.3962400000000001</v>
      </c>
      <c r="GW531">
        <v>1.9982899999999999</v>
      </c>
      <c r="GX531">
        <v>2.7014200000000002</v>
      </c>
      <c r="GY531">
        <v>2.0935100000000002</v>
      </c>
      <c r="GZ531">
        <v>2.3889200000000002</v>
      </c>
      <c r="HA531">
        <v>44.167700000000004</v>
      </c>
      <c r="HB531">
        <v>14.8588</v>
      </c>
      <c r="HC531">
        <v>18</v>
      </c>
      <c r="HD531">
        <v>423.99400000000003</v>
      </c>
      <c r="HE531">
        <v>633.12400000000002</v>
      </c>
      <c r="HF531">
        <v>19.503299999999999</v>
      </c>
      <c r="HG531">
        <v>31.436599999999999</v>
      </c>
      <c r="HH531">
        <v>30.001999999999999</v>
      </c>
      <c r="HI531">
        <v>30.817699999999999</v>
      </c>
      <c r="HJ531">
        <v>30.823399999999999</v>
      </c>
      <c r="HK531">
        <v>44.687100000000001</v>
      </c>
      <c r="HL531">
        <v>62.0501</v>
      </c>
      <c r="HM531">
        <v>0</v>
      </c>
      <c r="HN531">
        <v>19.478400000000001</v>
      </c>
      <c r="HO531">
        <v>823.09900000000005</v>
      </c>
      <c r="HP531">
        <v>13.520899999999999</v>
      </c>
      <c r="HQ531">
        <v>95.8459</v>
      </c>
      <c r="HR531">
        <v>99.506900000000002</v>
      </c>
    </row>
    <row r="532" spans="1:226" x14ac:dyDescent="0.2">
      <c r="A532">
        <v>516</v>
      </c>
      <c r="B532">
        <v>1657298884.5</v>
      </c>
      <c r="C532">
        <v>7280</v>
      </c>
      <c r="D532" t="s">
        <v>1396</v>
      </c>
      <c r="E532" t="s">
        <v>1397</v>
      </c>
      <c r="F532">
        <v>5</v>
      </c>
      <c r="G532" t="s">
        <v>1302</v>
      </c>
      <c r="H532" t="s">
        <v>354</v>
      </c>
      <c r="I532">
        <v>1657298877</v>
      </c>
      <c r="J532">
        <f t="shared" si="272"/>
        <v>1.1027385411376269E-2</v>
      </c>
      <c r="K532">
        <f t="shared" si="273"/>
        <v>11.027385411376269</v>
      </c>
      <c r="L532">
        <f t="shared" si="274"/>
        <v>66.949580758008267</v>
      </c>
      <c r="M532">
        <f t="shared" si="275"/>
        <v>717.52837037037</v>
      </c>
      <c r="N532">
        <f t="shared" si="276"/>
        <v>476.78890426963005</v>
      </c>
      <c r="O532">
        <f t="shared" si="277"/>
        <v>35.266496131037144</v>
      </c>
      <c r="P532">
        <f t="shared" si="278"/>
        <v>53.073197112963669</v>
      </c>
      <c r="Q532">
        <f t="shared" si="279"/>
        <v>0.53042149516388015</v>
      </c>
      <c r="R532">
        <f t="shared" si="280"/>
        <v>2.9384470914148473</v>
      </c>
      <c r="S532">
        <f t="shared" si="281"/>
        <v>0.48240353250524953</v>
      </c>
      <c r="T532">
        <f t="shared" si="282"/>
        <v>0.30545336165486398</v>
      </c>
      <c r="U532">
        <f t="shared" si="283"/>
        <v>321.51447373145453</v>
      </c>
      <c r="V532">
        <f t="shared" si="284"/>
        <v>23.706963097634951</v>
      </c>
      <c r="W532">
        <f t="shared" si="285"/>
        <v>25.035948148148101</v>
      </c>
      <c r="X532">
        <f t="shared" si="286"/>
        <v>3.1864986469045293</v>
      </c>
      <c r="Y532">
        <f t="shared" si="287"/>
        <v>49.688271157930281</v>
      </c>
      <c r="Z532">
        <f t="shared" si="288"/>
        <v>1.5498094945875085</v>
      </c>
      <c r="AA532">
        <f t="shared" si="289"/>
        <v>3.1190650398392012</v>
      </c>
      <c r="AB532">
        <f t="shared" si="290"/>
        <v>1.6366891523170208</v>
      </c>
      <c r="AC532">
        <f t="shared" si="291"/>
        <v>-486.30769664169344</v>
      </c>
      <c r="AD532">
        <f t="shared" si="292"/>
        <v>-56.773919699377267</v>
      </c>
      <c r="AE532">
        <f t="shared" si="293"/>
        <v>-4.080982576989693</v>
      </c>
      <c r="AF532">
        <f t="shared" si="294"/>
        <v>-225.64812518660588</v>
      </c>
      <c r="AG532">
        <f t="shared" si="295"/>
        <v>97.185730287739204</v>
      </c>
      <c r="AH532">
        <f t="shared" si="296"/>
        <v>11.056079116920131</v>
      </c>
      <c r="AI532">
        <f t="shared" si="297"/>
        <v>66.949580758008267</v>
      </c>
      <c r="AJ532">
        <v>816.36021974359198</v>
      </c>
      <c r="AK532">
        <v>755.99158181818098</v>
      </c>
      <c r="AL532">
        <v>3.3087591850392801</v>
      </c>
      <c r="AM532">
        <v>66.283877224527004</v>
      </c>
      <c r="AN532">
        <f t="shared" si="298"/>
        <v>11.027385411376269</v>
      </c>
      <c r="AO532">
        <v>13.448845413641999</v>
      </c>
      <c r="AP532">
        <v>20.970803636363598</v>
      </c>
      <c r="AQ532">
        <v>1.4017534784532099E-4</v>
      </c>
      <c r="AR532">
        <v>78.748798932797598</v>
      </c>
      <c r="AS532">
        <v>20</v>
      </c>
      <c r="AT532">
        <v>4</v>
      </c>
      <c r="AU532">
        <f t="shared" si="299"/>
        <v>1</v>
      </c>
      <c r="AV532">
        <f t="shared" si="300"/>
        <v>0</v>
      </c>
      <c r="AW532">
        <f t="shared" si="301"/>
        <v>39358.518847452913</v>
      </c>
      <c r="AX532">
        <f t="shared" si="302"/>
        <v>1999.9866666666701</v>
      </c>
      <c r="AY532">
        <f t="shared" si="303"/>
        <v>1681.1891117779583</v>
      </c>
      <c r="AZ532">
        <f t="shared" si="304"/>
        <v>0.84060015989004366</v>
      </c>
      <c r="BA532">
        <f t="shared" si="305"/>
        <v>0.16075830858778425</v>
      </c>
      <c r="BB532">
        <v>3.484</v>
      </c>
      <c r="BC532">
        <v>0.5</v>
      </c>
      <c r="BD532" t="s">
        <v>355</v>
      </c>
      <c r="BE532">
        <v>2</v>
      </c>
      <c r="BF532" t="b">
        <v>1</v>
      </c>
      <c r="BG532">
        <v>1657298877</v>
      </c>
      <c r="BH532">
        <v>717.52837037037</v>
      </c>
      <c r="BI532">
        <v>790.77388888888902</v>
      </c>
      <c r="BJ532">
        <v>20.952803703703701</v>
      </c>
      <c r="BK532">
        <v>13.4104740740741</v>
      </c>
      <c r="BL532">
        <v>714.84</v>
      </c>
      <c r="BM532">
        <v>20.734066666666699</v>
      </c>
      <c r="BN532">
        <v>500.00851851851797</v>
      </c>
      <c r="BO532">
        <v>73.866677777777795</v>
      </c>
      <c r="BP532">
        <v>0.100010237037037</v>
      </c>
      <c r="BQ532">
        <v>24.677566666666699</v>
      </c>
      <c r="BR532">
        <v>25.035948148148101</v>
      </c>
      <c r="BS532">
        <v>999.9</v>
      </c>
      <c r="BT532">
        <v>0</v>
      </c>
      <c r="BU532">
        <v>0</v>
      </c>
      <c r="BV532">
        <v>9998.7233333333406</v>
      </c>
      <c r="BW532">
        <v>0</v>
      </c>
      <c r="BX532">
        <v>1426.6318518518499</v>
      </c>
      <c r="BY532">
        <v>-73.245511111111099</v>
      </c>
      <c r="BZ532">
        <v>732.88422222222198</v>
      </c>
      <c r="CA532">
        <v>801.52344444444395</v>
      </c>
      <c r="CB532">
        <v>7.5423381481481497</v>
      </c>
      <c r="CC532">
        <v>790.77388888888902</v>
      </c>
      <c r="CD532">
        <v>13.4104740740741</v>
      </c>
      <c r="CE532">
        <v>1.5477137037037001</v>
      </c>
      <c r="CF532">
        <v>0.99058629629629602</v>
      </c>
      <c r="CG532">
        <v>13.4478481481481</v>
      </c>
      <c r="CH532">
        <v>6.7785251851851802</v>
      </c>
      <c r="CI532">
        <v>1999.9866666666701</v>
      </c>
      <c r="CJ532">
        <v>0.979992444444444</v>
      </c>
      <c r="CK532">
        <v>2.0007440740740699E-2</v>
      </c>
      <c r="CL532">
        <v>0</v>
      </c>
      <c r="CM532">
        <v>2.4622000000000002</v>
      </c>
      <c r="CN532">
        <v>0</v>
      </c>
      <c r="CO532">
        <v>12238.462962963</v>
      </c>
      <c r="CP532">
        <v>16705.244444444401</v>
      </c>
      <c r="CQ532">
        <v>47.388777777777797</v>
      </c>
      <c r="CR532">
        <v>50.243000000000002</v>
      </c>
      <c r="CS532">
        <v>48.686999999999998</v>
      </c>
      <c r="CT532">
        <v>48.495333333333299</v>
      </c>
      <c r="CU532">
        <v>46.529851851851802</v>
      </c>
      <c r="CV532">
        <v>1959.97518518518</v>
      </c>
      <c r="CW532">
        <v>40.010370370370403</v>
      </c>
      <c r="CX532">
        <v>0</v>
      </c>
      <c r="CY532">
        <v>1651538159.7</v>
      </c>
      <c r="CZ532">
        <v>0</v>
      </c>
      <c r="DA532">
        <v>1657298120.5</v>
      </c>
      <c r="DB532" t="s">
        <v>1303</v>
      </c>
      <c r="DC532">
        <v>1657298120.5</v>
      </c>
      <c r="DD532">
        <v>1657298120.5</v>
      </c>
      <c r="DE532">
        <v>1</v>
      </c>
      <c r="DF532">
        <v>1.391</v>
      </c>
      <c r="DG532">
        <v>3.5000000000000003E-2</v>
      </c>
      <c r="DH532">
        <v>2.39</v>
      </c>
      <c r="DI532">
        <v>0.104</v>
      </c>
      <c r="DJ532">
        <v>419</v>
      </c>
      <c r="DK532">
        <v>18</v>
      </c>
      <c r="DL532">
        <v>0.11</v>
      </c>
      <c r="DM532">
        <v>0.02</v>
      </c>
      <c r="DN532">
        <v>-72.856643902439004</v>
      </c>
      <c r="DO532">
        <v>-8.5402285714285302</v>
      </c>
      <c r="DP532">
        <v>0.857615466747356</v>
      </c>
      <c r="DQ532">
        <v>0</v>
      </c>
      <c r="DR532">
        <v>7.57009243902439</v>
      </c>
      <c r="DS532">
        <v>-0.61541059233449502</v>
      </c>
      <c r="DT532">
        <v>6.3357383337062298E-2</v>
      </c>
      <c r="DU532">
        <v>0</v>
      </c>
      <c r="DV532">
        <v>0</v>
      </c>
      <c r="DW532">
        <v>2</v>
      </c>
      <c r="DX532" t="s">
        <v>357</v>
      </c>
      <c r="DY532">
        <v>2.8268200000000001</v>
      </c>
      <c r="DZ532">
        <v>2.71651</v>
      </c>
      <c r="EA532">
        <v>0.111776</v>
      </c>
      <c r="EB532">
        <v>0.119182</v>
      </c>
      <c r="EC532">
        <v>7.61458E-2</v>
      </c>
      <c r="ED532">
        <v>5.5366499999999999E-2</v>
      </c>
      <c r="EE532">
        <v>24811.599999999999</v>
      </c>
      <c r="EF532">
        <v>21428.3</v>
      </c>
      <c r="EG532">
        <v>25028.5</v>
      </c>
      <c r="EH532">
        <v>23712.799999999999</v>
      </c>
      <c r="EI532">
        <v>39523.599999999999</v>
      </c>
      <c r="EJ532">
        <v>37104.5</v>
      </c>
      <c r="EK532">
        <v>45304.9</v>
      </c>
      <c r="EL532">
        <v>42335.199999999997</v>
      </c>
      <c r="EM532">
        <v>1.7413700000000001</v>
      </c>
      <c r="EN532">
        <v>2.0605199999999999</v>
      </c>
      <c r="EO532">
        <v>-1.9632299999999998E-2</v>
      </c>
      <c r="EP532">
        <v>0</v>
      </c>
      <c r="EQ532">
        <v>25.363800000000001</v>
      </c>
      <c r="ER532">
        <v>999.9</v>
      </c>
      <c r="ES532">
        <v>31.791</v>
      </c>
      <c r="ET532">
        <v>39.055</v>
      </c>
      <c r="EU532">
        <v>30.331800000000001</v>
      </c>
      <c r="EV532">
        <v>53.403100000000002</v>
      </c>
      <c r="EW532">
        <v>36.418300000000002</v>
      </c>
      <c r="EX532">
        <v>2</v>
      </c>
      <c r="EY532">
        <v>0.32427600000000001</v>
      </c>
      <c r="EZ532">
        <v>7.3704499999999999</v>
      </c>
      <c r="FA532">
        <v>20.091799999999999</v>
      </c>
      <c r="FB532">
        <v>5.2337600000000002</v>
      </c>
      <c r="FC532">
        <v>11.992000000000001</v>
      </c>
      <c r="FD532">
        <v>4.9555999999999996</v>
      </c>
      <c r="FE532">
        <v>3.3039499999999999</v>
      </c>
      <c r="FF532">
        <v>9999</v>
      </c>
      <c r="FG532">
        <v>5241</v>
      </c>
      <c r="FH532">
        <v>330.2</v>
      </c>
      <c r="FI532">
        <v>9999</v>
      </c>
      <c r="FJ532">
        <v>1.8681300000000001</v>
      </c>
      <c r="FK532">
        <v>1.86389</v>
      </c>
      <c r="FL532">
        <v>1.87134</v>
      </c>
      <c r="FM532">
        <v>1.86249</v>
      </c>
      <c r="FN532">
        <v>1.86185</v>
      </c>
      <c r="FO532">
        <v>1.8681300000000001</v>
      </c>
      <c r="FP532">
        <v>1.8583700000000001</v>
      </c>
      <c r="FQ532">
        <v>1.8645700000000001</v>
      </c>
      <c r="FR532">
        <v>5</v>
      </c>
      <c r="FS532">
        <v>0</v>
      </c>
      <c r="FT532">
        <v>0</v>
      </c>
      <c r="FU532">
        <v>0</v>
      </c>
      <c r="FV532" t="s">
        <v>358</v>
      </c>
      <c r="FW532" t="s">
        <v>359</v>
      </c>
      <c r="FX532" t="s">
        <v>360</v>
      </c>
      <c r="FY532" t="s">
        <v>360</v>
      </c>
      <c r="FZ532" t="s">
        <v>360</v>
      </c>
      <c r="GA532" t="s">
        <v>360</v>
      </c>
      <c r="GB532">
        <v>0</v>
      </c>
      <c r="GC532">
        <v>100</v>
      </c>
      <c r="GD532">
        <v>100</v>
      </c>
      <c r="GE532">
        <v>2.71</v>
      </c>
      <c r="GF532">
        <v>0.21970000000000001</v>
      </c>
      <c r="GG532">
        <v>1.69722047777806</v>
      </c>
      <c r="GH532">
        <v>2.2958890734485699E-3</v>
      </c>
      <c r="GI532">
        <v>-1.86257123826648E-6</v>
      </c>
      <c r="GJ532">
        <v>8.2594232886446805E-10</v>
      </c>
      <c r="GK532">
        <v>-6.6265696054409004E-2</v>
      </c>
      <c r="GL532">
        <v>-3.7577424899751702E-2</v>
      </c>
      <c r="GM532">
        <v>3.3046140057118702E-3</v>
      </c>
      <c r="GN532">
        <v>-3.9997718568980099E-5</v>
      </c>
      <c r="GO532">
        <v>3</v>
      </c>
      <c r="GP532">
        <v>2332</v>
      </c>
      <c r="GQ532">
        <v>2</v>
      </c>
      <c r="GR532">
        <v>24</v>
      </c>
      <c r="GS532">
        <v>12.7</v>
      </c>
      <c r="GT532">
        <v>12.7</v>
      </c>
      <c r="GU532">
        <v>2.2644000000000002</v>
      </c>
      <c r="GV532">
        <v>2.3986800000000001</v>
      </c>
      <c r="GW532">
        <v>1.9982899999999999</v>
      </c>
      <c r="GX532">
        <v>2.7014200000000002</v>
      </c>
      <c r="GY532">
        <v>2.0935100000000002</v>
      </c>
      <c r="GZ532">
        <v>2.3767100000000001</v>
      </c>
      <c r="HA532">
        <v>44.167700000000004</v>
      </c>
      <c r="HB532">
        <v>14.8588</v>
      </c>
      <c r="HC532">
        <v>18</v>
      </c>
      <c r="HD532">
        <v>423.70100000000002</v>
      </c>
      <c r="HE532">
        <v>633.01499999999999</v>
      </c>
      <c r="HF532">
        <v>19.471299999999999</v>
      </c>
      <c r="HG532">
        <v>31.4588</v>
      </c>
      <c r="HH532">
        <v>30.002099999999999</v>
      </c>
      <c r="HI532">
        <v>30.8385</v>
      </c>
      <c r="HJ532">
        <v>30.845500000000001</v>
      </c>
      <c r="HK532">
        <v>45.379399999999997</v>
      </c>
      <c r="HL532">
        <v>62.0501</v>
      </c>
      <c r="HM532">
        <v>0</v>
      </c>
      <c r="HN532">
        <v>19.438099999999999</v>
      </c>
      <c r="HO532">
        <v>843.25199999999995</v>
      </c>
      <c r="HP532">
        <v>13.519</v>
      </c>
      <c r="HQ532">
        <v>95.842100000000002</v>
      </c>
      <c r="HR532">
        <v>99.503200000000007</v>
      </c>
    </row>
    <row r="533" spans="1:226" x14ac:dyDescent="0.2">
      <c r="A533">
        <v>517</v>
      </c>
      <c r="B533">
        <v>1657298889.5</v>
      </c>
      <c r="C533">
        <v>7285</v>
      </c>
      <c r="D533" t="s">
        <v>1398</v>
      </c>
      <c r="E533" t="s">
        <v>1399</v>
      </c>
      <c r="F533">
        <v>5</v>
      </c>
      <c r="G533" t="s">
        <v>1302</v>
      </c>
      <c r="H533" t="s">
        <v>354</v>
      </c>
      <c r="I533">
        <v>1657298881.7142899</v>
      </c>
      <c r="J533">
        <f t="shared" si="272"/>
        <v>1.0960312309947885E-2</v>
      </c>
      <c r="K533">
        <f t="shared" si="273"/>
        <v>10.960312309947884</v>
      </c>
      <c r="L533">
        <f t="shared" si="274"/>
        <v>67.37970492932844</v>
      </c>
      <c r="M533">
        <f t="shared" si="275"/>
        <v>732.78546428571406</v>
      </c>
      <c r="N533">
        <f t="shared" si="276"/>
        <v>488.72160077225834</v>
      </c>
      <c r="O533">
        <f t="shared" si="277"/>
        <v>36.149180852200089</v>
      </c>
      <c r="P533">
        <f t="shared" si="278"/>
        <v>54.201807803194882</v>
      </c>
      <c r="Q533">
        <f t="shared" si="279"/>
        <v>0.52672695721106444</v>
      </c>
      <c r="R533">
        <f t="shared" si="280"/>
        <v>2.9397644328212169</v>
      </c>
      <c r="S533">
        <f t="shared" si="281"/>
        <v>0.47936281562410588</v>
      </c>
      <c r="T533">
        <f t="shared" si="282"/>
        <v>0.30350152342878978</v>
      </c>
      <c r="U533">
        <f t="shared" si="283"/>
        <v>321.51831471428619</v>
      </c>
      <c r="V533">
        <f t="shared" si="284"/>
        <v>23.723441946875592</v>
      </c>
      <c r="W533">
        <f t="shared" si="285"/>
        <v>25.0413</v>
      </c>
      <c r="X533">
        <f t="shared" si="286"/>
        <v>3.187515238025894</v>
      </c>
      <c r="Y533">
        <f t="shared" si="287"/>
        <v>49.713775121926965</v>
      </c>
      <c r="Z533">
        <f t="shared" si="288"/>
        <v>1.550478665987236</v>
      </c>
      <c r="AA533">
        <f t="shared" si="289"/>
        <v>3.1188109576964624</v>
      </c>
      <c r="AB533">
        <f t="shared" si="290"/>
        <v>1.6370365720386579</v>
      </c>
      <c r="AC533">
        <f t="shared" si="291"/>
        <v>-483.34977286870173</v>
      </c>
      <c r="AD533">
        <f t="shared" si="292"/>
        <v>-57.863614564686166</v>
      </c>
      <c r="AE533">
        <f t="shared" si="293"/>
        <v>-4.1575309847281394</v>
      </c>
      <c r="AF533">
        <f t="shared" si="294"/>
        <v>-223.85260370382983</v>
      </c>
      <c r="AG533">
        <f t="shared" si="295"/>
        <v>98.069740527374435</v>
      </c>
      <c r="AH533">
        <f t="shared" si="296"/>
        <v>10.989557382904282</v>
      </c>
      <c r="AI533">
        <f t="shared" si="297"/>
        <v>67.37970492932844</v>
      </c>
      <c r="AJ533">
        <v>833.56861772754598</v>
      </c>
      <c r="AK533">
        <v>772.754818181818</v>
      </c>
      <c r="AL533">
        <v>3.3437543357575601</v>
      </c>
      <c r="AM533">
        <v>66.283877224527004</v>
      </c>
      <c r="AN533">
        <f t="shared" si="298"/>
        <v>10.960312309947884</v>
      </c>
      <c r="AO533">
        <v>13.5250558551135</v>
      </c>
      <c r="AP533">
        <v>20.986160000000002</v>
      </c>
      <c r="AQ533">
        <v>3.3359931858087501E-3</v>
      </c>
      <c r="AR533">
        <v>78.748798932797598</v>
      </c>
      <c r="AS533">
        <v>20</v>
      </c>
      <c r="AT533">
        <v>4</v>
      </c>
      <c r="AU533">
        <f t="shared" si="299"/>
        <v>1</v>
      </c>
      <c r="AV533">
        <f t="shared" si="300"/>
        <v>0</v>
      </c>
      <c r="AW533">
        <f t="shared" si="301"/>
        <v>39383.145313460736</v>
      </c>
      <c r="AX533">
        <f t="shared" si="302"/>
        <v>2000.0103571428599</v>
      </c>
      <c r="AY533">
        <f t="shared" si="303"/>
        <v>1681.2090428571453</v>
      </c>
      <c r="AZ533">
        <f t="shared" si="304"/>
        <v>0.84060016832055695</v>
      </c>
      <c r="BA533">
        <f t="shared" si="305"/>
        <v>0.16075832485867486</v>
      </c>
      <c r="BB533">
        <v>3.484</v>
      </c>
      <c r="BC533">
        <v>0.5</v>
      </c>
      <c r="BD533" t="s">
        <v>355</v>
      </c>
      <c r="BE533">
        <v>2</v>
      </c>
      <c r="BF533" t="b">
        <v>1</v>
      </c>
      <c r="BG533">
        <v>1657298881.7142899</v>
      </c>
      <c r="BH533">
        <v>732.78546428571406</v>
      </c>
      <c r="BI533">
        <v>806.73085714285696</v>
      </c>
      <c r="BJ533">
        <v>20.961814285714301</v>
      </c>
      <c r="BK533">
        <v>13.4649</v>
      </c>
      <c r="BL533">
        <v>730.08342857142804</v>
      </c>
      <c r="BM533">
        <v>20.742664285714302</v>
      </c>
      <c r="BN533">
        <v>500.00625000000002</v>
      </c>
      <c r="BO533">
        <v>73.866835714285699</v>
      </c>
      <c r="BP533">
        <v>9.9980557142857099E-2</v>
      </c>
      <c r="BQ533">
        <v>24.676203571428601</v>
      </c>
      <c r="BR533">
        <v>25.0413</v>
      </c>
      <c r="BS533">
        <v>999.9</v>
      </c>
      <c r="BT533">
        <v>0</v>
      </c>
      <c r="BU533">
        <v>0</v>
      </c>
      <c r="BV533">
        <v>10005.1764285714</v>
      </c>
      <c r="BW533">
        <v>0</v>
      </c>
      <c r="BX533">
        <v>1427.05785714286</v>
      </c>
      <c r="BY533">
        <v>-73.945407142857107</v>
      </c>
      <c r="BZ533">
        <v>748.47500000000002</v>
      </c>
      <c r="CA533">
        <v>817.74249999999995</v>
      </c>
      <c r="CB533">
        <v>7.4969192857142897</v>
      </c>
      <c r="CC533">
        <v>806.73085714285696</v>
      </c>
      <c r="CD533">
        <v>13.4649</v>
      </c>
      <c r="CE533">
        <v>1.5483832142857099</v>
      </c>
      <c r="CF533">
        <v>0.99460921428571403</v>
      </c>
      <c r="CG533">
        <v>13.454485714285701</v>
      </c>
      <c r="CH533">
        <v>6.8375278571428604</v>
      </c>
      <c r="CI533">
        <v>2000.0103571428599</v>
      </c>
      <c r="CJ533">
        <v>0.97999253571428502</v>
      </c>
      <c r="CK533">
        <v>2.0007346428571399E-2</v>
      </c>
      <c r="CL533">
        <v>0</v>
      </c>
      <c r="CM533">
        <v>2.4756357142857102</v>
      </c>
      <c r="CN533">
        <v>0</v>
      </c>
      <c r="CO533">
        <v>12257.517857142901</v>
      </c>
      <c r="CP533">
        <v>16705.435714285701</v>
      </c>
      <c r="CQ533">
        <v>47.408214285714301</v>
      </c>
      <c r="CR533">
        <v>50.25</v>
      </c>
      <c r="CS533">
        <v>48.695999999999998</v>
      </c>
      <c r="CT533">
        <v>48.513285714285701</v>
      </c>
      <c r="CU533">
        <v>46.548714285714297</v>
      </c>
      <c r="CV533">
        <v>1959.99892857143</v>
      </c>
      <c r="CW533">
        <v>40.011428571428603</v>
      </c>
      <c r="CX533">
        <v>0</v>
      </c>
      <c r="CY533">
        <v>1651538164.5</v>
      </c>
      <c r="CZ533">
        <v>0</v>
      </c>
      <c r="DA533">
        <v>1657298120.5</v>
      </c>
      <c r="DB533" t="s">
        <v>1303</v>
      </c>
      <c r="DC533">
        <v>1657298120.5</v>
      </c>
      <c r="DD533">
        <v>1657298120.5</v>
      </c>
      <c r="DE533">
        <v>1</v>
      </c>
      <c r="DF533">
        <v>1.391</v>
      </c>
      <c r="DG533">
        <v>3.5000000000000003E-2</v>
      </c>
      <c r="DH533">
        <v>2.39</v>
      </c>
      <c r="DI533">
        <v>0.104</v>
      </c>
      <c r="DJ533">
        <v>419</v>
      </c>
      <c r="DK533">
        <v>18</v>
      </c>
      <c r="DL533">
        <v>0.11</v>
      </c>
      <c r="DM533">
        <v>0.02</v>
      </c>
      <c r="DN533">
        <v>-73.408785365853703</v>
      </c>
      <c r="DO533">
        <v>-8.2846097560975593</v>
      </c>
      <c r="DP533">
        <v>0.83021656491778895</v>
      </c>
      <c r="DQ533">
        <v>0</v>
      </c>
      <c r="DR533">
        <v>7.5349636585365802</v>
      </c>
      <c r="DS533">
        <v>-0.64910696864110795</v>
      </c>
      <c r="DT533">
        <v>6.6192751307371303E-2</v>
      </c>
      <c r="DU533">
        <v>0</v>
      </c>
      <c r="DV533">
        <v>0</v>
      </c>
      <c r="DW533">
        <v>2</v>
      </c>
      <c r="DX533" t="s">
        <v>357</v>
      </c>
      <c r="DY533">
        <v>2.8267199999999999</v>
      </c>
      <c r="DZ533">
        <v>2.71658</v>
      </c>
      <c r="EA533">
        <v>0.113445</v>
      </c>
      <c r="EB533">
        <v>0.120834</v>
      </c>
      <c r="EC533">
        <v>7.6173000000000005E-2</v>
      </c>
      <c r="ED533">
        <v>5.5355500000000002E-2</v>
      </c>
      <c r="EE533">
        <v>24763.9</v>
      </c>
      <c r="EF533">
        <v>21387.3</v>
      </c>
      <c r="EG533">
        <v>25027.5</v>
      </c>
      <c r="EH533">
        <v>23712</v>
      </c>
      <c r="EI533">
        <v>39520.9</v>
      </c>
      <c r="EJ533">
        <v>37103.5</v>
      </c>
      <c r="EK533">
        <v>45303</v>
      </c>
      <c r="EL533">
        <v>42333.7</v>
      </c>
      <c r="EM533">
        <v>1.7407999999999999</v>
      </c>
      <c r="EN533">
        <v>2.0602299999999998</v>
      </c>
      <c r="EO533">
        <v>-1.8812700000000002E-2</v>
      </c>
      <c r="EP533">
        <v>0</v>
      </c>
      <c r="EQ533">
        <v>25.361599999999999</v>
      </c>
      <c r="ER533">
        <v>999.9</v>
      </c>
      <c r="ES533">
        <v>31.766999999999999</v>
      </c>
      <c r="ET533">
        <v>39.055</v>
      </c>
      <c r="EU533">
        <v>30.308</v>
      </c>
      <c r="EV533">
        <v>53.353099999999998</v>
      </c>
      <c r="EW533">
        <v>36.350200000000001</v>
      </c>
      <c r="EX533">
        <v>2</v>
      </c>
      <c r="EY533">
        <v>0.32665100000000002</v>
      </c>
      <c r="EZ533">
        <v>7.5057799999999997</v>
      </c>
      <c r="FA533">
        <v>20.086300000000001</v>
      </c>
      <c r="FB533">
        <v>5.23346</v>
      </c>
      <c r="FC533">
        <v>11.992000000000001</v>
      </c>
      <c r="FD533">
        <v>4.9556500000000003</v>
      </c>
      <c r="FE533">
        <v>3.3039000000000001</v>
      </c>
      <c r="FF533">
        <v>9999</v>
      </c>
      <c r="FG533">
        <v>5241</v>
      </c>
      <c r="FH533">
        <v>330.2</v>
      </c>
      <c r="FI533">
        <v>9999</v>
      </c>
      <c r="FJ533">
        <v>1.8681300000000001</v>
      </c>
      <c r="FK533">
        <v>1.86389</v>
      </c>
      <c r="FL533">
        <v>1.87134</v>
      </c>
      <c r="FM533">
        <v>1.86249</v>
      </c>
      <c r="FN533">
        <v>1.86182</v>
      </c>
      <c r="FO533">
        <v>1.8681300000000001</v>
      </c>
      <c r="FP533">
        <v>1.8583700000000001</v>
      </c>
      <c r="FQ533">
        <v>1.86456</v>
      </c>
      <c r="FR533">
        <v>5</v>
      </c>
      <c r="FS533">
        <v>0</v>
      </c>
      <c r="FT533">
        <v>0</v>
      </c>
      <c r="FU533">
        <v>0</v>
      </c>
      <c r="FV533" t="s">
        <v>358</v>
      </c>
      <c r="FW533" t="s">
        <v>359</v>
      </c>
      <c r="FX533" t="s">
        <v>360</v>
      </c>
      <c r="FY533" t="s">
        <v>360</v>
      </c>
      <c r="FZ533" t="s">
        <v>360</v>
      </c>
      <c r="GA533" t="s">
        <v>360</v>
      </c>
      <c r="GB533">
        <v>0</v>
      </c>
      <c r="GC533">
        <v>100</v>
      </c>
      <c r="GD533">
        <v>100</v>
      </c>
      <c r="GE533">
        <v>2.7250000000000001</v>
      </c>
      <c r="GF533">
        <v>0.22040000000000001</v>
      </c>
      <c r="GG533">
        <v>1.69722047777806</v>
      </c>
      <c r="GH533">
        <v>2.2958890734485699E-3</v>
      </c>
      <c r="GI533">
        <v>-1.86257123826648E-6</v>
      </c>
      <c r="GJ533">
        <v>8.2594232886446805E-10</v>
      </c>
      <c r="GK533">
        <v>-6.6265696054409004E-2</v>
      </c>
      <c r="GL533">
        <v>-3.7577424899751702E-2</v>
      </c>
      <c r="GM533">
        <v>3.3046140057118702E-3</v>
      </c>
      <c r="GN533">
        <v>-3.9997718568980099E-5</v>
      </c>
      <c r="GO533">
        <v>3</v>
      </c>
      <c r="GP533">
        <v>2332</v>
      </c>
      <c r="GQ533">
        <v>2</v>
      </c>
      <c r="GR533">
        <v>24</v>
      </c>
      <c r="GS533">
        <v>12.8</v>
      </c>
      <c r="GT533">
        <v>12.8</v>
      </c>
      <c r="GU533">
        <v>2.3010299999999999</v>
      </c>
      <c r="GV533">
        <v>2.3925800000000002</v>
      </c>
      <c r="GW533">
        <v>1.9982899999999999</v>
      </c>
      <c r="GX533">
        <v>2.7014200000000002</v>
      </c>
      <c r="GY533">
        <v>2.0935100000000002</v>
      </c>
      <c r="GZ533">
        <v>2.3730500000000001</v>
      </c>
      <c r="HA533">
        <v>44.167700000000004</v>
      </c>
      <c r="HB533">
        <v>14.85</v>
      </c>
      <c r="HC533">
        <v>18</v>
      </c>
      <c r="HD533">
        <v>423.52</v>
      </c>
      <c r="HE533">
        <v>633.00699999999995</v>
      </c>
      <c r="HF533">
        <v>19.430199999999999</v>
      </c>
      <c r="HG533">
        <v>31.4834</v>
      </c>
      <c r="HH533">
        <v>30.002199999999998</v>
      </c>
      <c r="HI533">
        <v>30.861000000000001</v>
      </c>
      <c r="HJ533">
        <v>30.8675</v>
      </c>
      <c r="HK533">
        <v>46.125900000000001</v>
      </c>
      <c r="HL533">
        <v>62.0501</v>
      </c>
      <c r="HM533">
        <v>0</v>
      </c>
      <c r="HN533">
        <v>19.3949</v>
      </c>
      <c r="HO533">
        <v>856.67200000000003</v>
      </c>
      <c r="HP533">
        <v>13.537000000000001</v>
      </c>
      <c r="HQ533">
        <v>95.838300000000004</v>
      </c>
      <c r="HR533">
        <v>99.499600000000001</v>
      </c>
    </row>
    <row r="534" spans="1:226" x14ac:dyDescent="0.2">
      <c r="A534">
        <v>518</v>
      </c>
      <c r="B534">
        <v>1657298894.5</v>
      </c>
      <c r="C534">
        <v>7290</v>
      </c>
      <c r="D534" t="s">
        <v>1400</v>
      </c>
      <c r="E534" t="s">
        <v>1401</v>
      </c>
      <c r="F534">
        <v>5</v>
      </c>
      <c r="G534" t="s">
        <v>1302</v>
      </c>
      <c r="H534" t="s">
        <v>354</v>
      </c>
      <c r="I534">
        <v>1657298887</v>
      </c>
      <c r="J534">
        <f t="shared" si="272"/>
        <v>1.0945774694286505E-2</v>
      </c>
      <c r="K534">
        <f t="shared" si="273"/>
        <v>10.945774694286506</v>
      </c>
      <c r="L534">
        <f t="shared" si="274"/>
        <v>67.66204728408789</v>
      </c>
      <c r="M534">
        <f t="shared" si="275"/>
        <v>750.04085185185204</v>
      </c>
      <c r="N534">
        <f t="shared" si="276"/>
        <v>504.16249235763422</v>
      </c>
      <c r="O534">
        <f t="shared" si="277"/>
        <v>37.29160606733295</v>
      </c>
      <c r="P534">
        <f t="shared" si="278"/>
        <v>55.478597487226502</v>
      </c>
      <c r="Q534">
        <f t="shared" si="279"/>
        <v>0.52599408223577038</v>
      </c>
      <c r="R534">
        <f t="shared" si="280"/>
        <v>2.9384861671410158</v>
      </c>
      <c r="S534">
        <f t="shared" si="281"/>
        <v>0.4787367551694201</v>
      </c>
      <c r="T534">
        <f t="shared" si="282"/>
        <v>0.30310174937989742</v>
      </c>
      <c r="U534">
        <f t="shared" si="283"/>
        <v>321.51940533333379</v>
      </c>
      <c r="V534">
        <f t="shared" si="284"/>
        <v>23.725892717508415</v>
      </c>
      <c r="W534">
        <f t="shared" si="285"/>
        <v>25.046714814814798</v>
      </c>
      <c r="X534">
        <f t="shared" si="286"/>
        <v>3.1885440774635696</v>
      </c>
      <c r="Y534">
        <f t="shared" si="287"/>
        <v>49.750958088375633</v>
      </c>
      <c r="Z534">
        <f t="shared" si="288"/>
        <v>1.5515507657551593</v>
      </c>
      <c r="AA534">
        <f t="shared" si="289"/>
        <v>3.1186349476909485</v>
      </c>
      <c r="AB534">
        <f t="shared" si="290"/>
        <v>1.6369933117084103</v>
      </c>
      <c r="AC534">
        <f t="shared" si="291"/>
        <v>-482.70866401803488</v>
      </c>
      <c r="AD534">
        <f t="shared" si="292"/>
        <v>-58.845865135175622</v>
      </c>
      <c r="AE534">
        <f t="shared" si="293"/>
        <v>-4.2300407493462355</v>
      </c>
      <c r="AF534">
        <f t="shared" si="294"/>
        <v>-224.26516456922295</v>
      </c>
      <c r="AG534">
        <f t="shared" si="295"/>
        <v>98.763191848632374</v>
      </c>
      <c r="AH534">
        <f t="shared" si="296"/>
        <v>10.946183875753595</v>
      </c>
      <c r="AI534">
        <f t="shared" si="297"/>
        <v>67.66204728408789</v>
      </c>
      <c r="AJ534">
        <v>850.626055454415</v>
      </c>
      <c r="AK534">
        <v>789.569975757576</v>
      </c>
      <c r="AL534">
        <v>3.3545084881801799</v>
      </c>
      <c r="AM534">
        <v>66.283877224527004</v>
      </c>
      <c r="AN534">
        <f t="shared" si="298"/>
        <v>10.945774694286506</v>
      </c>
      <c r="AO534">
        <v>13.5204552848883</v>
      </c>
      <c r="AP534">
        <v>20.987768484848502</v>
      </c>
      <c r="AQ534">
        <v>-1.49690823163154E-4</v>
      </c>
      <c r="AR534">
        <v>78.748798932797598</v>
      </c>
      <c r="AS534">
        <v>20</v>
      </c>
      <c r="AT534">
        <v>4</v>
      </c>
      <c r="AU534">
        <f t="shared" si="299"/>
        <v>1</v>
      </c>
      <c r="AV534">
        <f t="shared" si="300"/>
        <v>0</v>
      </c>
      <c r="AW534">
        <f t="shared" si="301"/>
        <v>39359.564117993519</v>
      </c>
      <c r="AX534">
        <f t="shared" si="302"/>
        <v>2000.0170370370399</v>
      </c>
      <c r="AY534">
        <f t="shared" si="303"/>
        <v>1681.214666666669</v>
      </c>
      <c r="AZ534">
        <f t="shared" si="304"/>
        <v>0.84060017266519582</v>
      </c>
      <c r="BA534">
        <f t="shared" si="305"/>
        <v>0.16075833324382793</v>
      </c>
      <c r="BB534">
        <v>3.484</v>
      </c>
      <c r="BC534">
        <v>0.5</v>
      </c>
      <c r="BD534" t="s">
        <v>355</v>
      </c>
      <c r="BE534">
        <v>2</v>
      </c>
      <c r="BF534" t="b">
        <v>1</v>
      </c>
      <c r="BG534">
        <v>1657298887</v>
      </c>
      <c r="BH534">
        <v>750.04085185185204</v>
      </c>
      <c r="BI534">
        <v>824.57651851851904</v>
      </c>
      <c r="BJ534">
        <v>20.976133333333301</v>
      </c>
      <c r="BK534">
        <v>13.5091555555556</v>
      </c>
      <c r="BL534">
        <v>747.32337037036996</v>
      </c>
      <c r="BM534">
        <v>20.756333333333298</v>
      </c>
      <c r="BN534">
        <v>500.02222222222201</v>
      </c>
      <c r="BO534">
        <v>73.867374074074107</v>
      </c>
      <c r="BP534">
        <v>0.1000603</v>
      </c>
      <c r="BQ534">
        <v>24.675259259259299</v>
      </c>
      <c r="BR534">
        <v>25.046714814814798</v>
      </c>
      <c r="BS534">
        <v>999.9</v>
      </c>
      <c r="BT534">
        <v>0</v>
      </c>
      <c r="BU534">
        <v>0</v>
      </c>
      <c r="BV534">
        <v>9998.8211111111104</v>
      </c>
      <c r="BW534">
        <v>0</v>
      </c>
      <c r="BX534">
        <v>1427.3825925925901</v>
      </c>
      <c r="BY534">
        <v>-74.535681481481504</v>
      </c>
      <c r="BZ534">
        <v>766.11103703703702</v>
      </c>
      <c r="CA534">
        <v>835.86862962963005</v>
      </c>
      <c r="CB534">
        <v>7.4669788888888897</v>
      </c>
      <c r="CC534">
        <v>824.57651851851904</v>
      </c>
      <c r="CD534">
        <v>13.5091555555556</v>
      </c>
      <c r="CE534">
        <v>1.5494514814814799</v>
      </c>
      <c r="CF534">
        <v>0.99788577777777798</v>
      </c>
      <c r="CG534">
        <v>13.465085185185201</v>
      </c>
      <c r="CH534">
        <v>6.8855203703703696</v>
      </c>
      <c r="CI534">
        <v>2000.0170370370399</v>
      </c>
      <c r="CJ534">
        <v>0.97999266666666696</v>
      </c>
      <c r="CK534">
        <v>2.00072111111111E-2</v>
      </c>
      <c r="CL534">
        <v>0</v>
      </c>
      <c r="CM534">
        <v>2.4789888888888898</v>
      </c>
      <c r="CN534">
        <v>0</v>
      </c>
      <c r="CO534">
        <v>12276.162962963001</v>
      </c>
      <c r="CP534">
        <v>16705.4888888889</v>
      </c>
      <c r="CQ534">
        <v>47.434777777777803</v>
      </c>
      <c r="CR534">
        <v>50.259185185185203</v>
      </c>
      <c r="CS534">
        <v>48.717333333333301</v>
      </c>
      <c r="CT534">
        <v>48.534444444444397</v>
      </c>
      <c r="CU534">
        <v>46.561999999999998</v>
      </c>
      <c r="CV534">
        <v>1960.0051851851899</v>
      </c>
      <c r="CW534">
        <v>40.011851851851901</v>
      </c>
      <c r="CX534">
        <v>0</v>
      </c>
      <c r="CY534">
        <v>1651538169.3</v>
      </c>
      <c r="CZ534">
        <v>0</v>
      </c>
      <c r="DA534">
        <v>1657298120.5</v>
      </c>
      <c r="DB534" t="s">
        <v>1303</v>
      </c>
      <c r="DC534">
        <v>1657298120.5</v>
      </c>
      <c r="DD534">
        <v>1657298120.5</v>
      </c>
      <c r="DE534">
        <v>1</v>
      </c>
      <c r="DF534">
        <v>1.391</v>
      </c>
      <c r="DG534">
        <v>3.5000000000000003E-2</v>
      </c>
      <c r="DH534">
        <v>2.39</v>
      </c>
      <c r="DI534">
        <v>0.104</v>
      </c>
      <c r="DJ534">
        <v>419</v>
      </c>
      <c r="DK534">
        <v>18</v>
      </c>
      <c r="DL534">
        <v>0.11</v>
      </c>
      <c r="DM534">
        <v>0.02</v>
      </c>
      <c r="DN534">
        <v>-74.172763414634105</v>
      </c>
      <c r="DO534">
        <v>-6.9913087108015102</v>
      </c>
      <c r="DP534">
        <v>0.70120382540248105</v>
      </c>
      <c r="DQ534">
        <v>0</v>
      </c>
      <c r="DR534">
        <v>7.4913721951219499</v>
      </c>
      <c r="DS534">
        <v>-0.33092006968639498</v>
      </c>
      <c r="DT534">
        <v>4.1493637332534299E-2</v>
      </c>
      <c r="DU534">
        <v>0</v>
      </c>
      <c r="DV534">
        <v>0</v>
      </c>
      <c r="DW534">
        <v>2</v>
      </c>
      <c r="DX534" t="s">
        <v>357</v>
      </c>
      <c r="DY534">
        <v>2.8265199999999999</v>
      </c>
      <c r="DZ534">
        <v>2.7164299999999999</v>
      </c>
      <c r="EA534">
        <v>0.11510099999999999</v>
      </c>
      <c r="EB534">
        <v>0.12243800000000001</v>
      </c>
      <c r="EC534">
        <v>7.6168100000000002E-2</v>
      </c>
      <c r="ED534">
        <v>5.5335299999999997E-2</v>
      </c>
      <c r="EE534">
        <v>24716.3</v>
      </c>
      <c r="EF534">
        <v>21347.1</v>
      </c>
      <c r="EG534">
        <v>25026.2</v>
      </c>
      <c r="EH534">
        <v>23710.9</v>
      </c>
      <c r="EI534">
        <v>39519.5</v>
      </c>
      <c r="EJ534">
        <v>37102.800000000003</v>
      </c>
      <c r="EK534">
        <v>45301.2</v>
      </c>
      <c r="EL534">
        <v>42332</v>
      </c>
      <c r="EM534">
        <v>1.74048</v>
      </c>
      <c r="EN534">
        <v>2.06</v>
      </c>
      <c r="EO534">
        <v>-1.85706E-2</v>
      </c>
      <c r="EP534">
        <v>0</v>
      </c>
      <c r="EQ534">
        <v>25.357900000000001</v>
      </c>
      <c r="ER534">
        <v>999.9</v>
      </c>
      <c r="ES534">
        <v>31.742000000000001</v>
      </c>
      <c r="ET534">
        <v>39.076000000000001</v>
      </c>
      <c r="EU534">
        <v>30.3171</v>
      </c>
      <c r="EV534">
        <v>53.603099999999998</v>
      </c>
      <c r="EW534">
        <v>36.286099999999998</v>
      </c>
      <c r="EX534">
        <v>2</v>
      </c>
      <c r="EY534">
        <v>0.32889200000000002</v>
      </c>
      <c r="EZ534">
        <v>7.6424399999999997</v>
      </c>
      <c r="FA534">
        <v>20.080400000000001</v>
      </c>
      <c r="FB534">
        <v>5.2337600000000002</v>
      </c>
      <c r="FC534">
        <v>11.992000000000001</v>
      </c>
      <c r="FD534">
        <v>4.9555999999999996</v>
      </c>
      <c r="FE534">
        <v>3.3039299999999998</v>
      </c>
      <c r="FF534">
        <v>9999</v>
      </c>
      <c r="FG534">
        <v>5241.3</v>
      </c>
      <c r="FH534">
        <v>330.2</v>
      </c>
      <c r="FI534">
        <v>9999</v>
      </c>
      <c r="FJ534">
        <v>1.8681300000000001</v>
      </c>
      <c r="FK534">
        <v>1.86388</v>
      </c>
      <c r="FL534">
        <v>1.87134</v>
      </c>
      <c r="FM534">
        <v>1.86249</v>
      </c>
      <c r="FN534">
        <v>1.8618399999999999</v>
      </c>
      <c r="FO534">
        <v>1.8681300000000001</v>
      </c>
      <c r="FP534">
        <v>1.8583700000000001</v>
      </c>
      <c r="FQ534">
        <v>1.8645499999999999</v>
      </c>
      <c r="FR534">
        <v>5</v>
      </c>
      <c r="FS534">
        <v>0</v>
      </c>
      <c r="FT534">
        <v>0</v>
      </c>
      <c r="FU534">
        <v>0</v>
      </c>
      <c r="FV534" t="s">
        <v>358</v>
      </c>
      <c r="FW534" t="s">
        <v>359</v>
      </c>
      <c r="FX534" t="s">
        <v>360</v>
      </c>
      <c r="FY534" t="s">
        <v>360</v>
      </c>
      <c r="FZ534" t="s">
        <v>360</v>
      </c>
      <c r="GA534" t="s">
        <v>360</v>
      </c>
      <c r="GB534">
        <v>0</v>
      </c>
      <c r="GC534">
        <v>100</v>
      </c>
      <c r="GD534">
        <v>100</v>
      </c>
      <c r="GE534">
        <v>2.74</v>
      </c>
      <c r="GF534">
        <v>0.2203</v>
      </c>
      <c r="GG534">
        <v>1.69722047777806</v>
      </c>
      <c r="GH534">
        <v>2.2958890734485699E-3</v>
      </c>
      <c r="GI534">
        <v>-1.86257123826648E-6</v>
      </c>
      <c r="GJ534">
        <v>8.2594232886446805E-10</v>
      </c>
      <c r="GK534">
        <v>-6.6265696054409004E-2</v>
      </c>
      <c r="GL534">
        <v>-3.7577424899751702E-2</v>
      </c>
      <c r="GM534">
        <v>3.3046140057118702E-3</v>
      </c>
      <c r="GN534">
        <v>-3.9997718568980099E-5</v>
      </c>
      <c r="GO534">
        <v>3</v>
      </c>
      <c r="GP534">
        <v>2332</v>
      </c>
      <c r="GQ534">
        <v>2</v>
      </c>
      <c r="GR534">
        <v>24</v>
      </c>
      <c r="GS534">
        <v>12.9</v>
      </c>
      <c r="GT534">
        <v>12.9</v>
      </c>
      <c r="GU534">
        <v>2.33765</v>
      </c>
      <c r="GV534">
        <v>2.3925800000000002</v>
      </c>
      <c r="GW534">
        <v>1.9982899999999999</v>
      </c>
      <c r="GX534">
        <v>2.7014200000000002</v>
      </c>
      <c r="GY534">
        <v>2.0935100000000002</v>
      </c>
      <c r="GZ534">
        <v>2.3889200000000002</v>
      </c>
      <c r="HA534">
        <v>44.195399999999999</v>
      </c>
      <c r="HB534">
        <v>14.85</v>
      </c>
      <c r="HC534">
        <v>18</v>
      </c>
      <c r="HD534">
        <v>423.47699999999998</v>
      </c>
      <c r="HE534">
        <v>633.05700000000002</v>
      </c>
      <c r="HF534">
        <v>19.384899999999998</v>
      </c>
      <c r="HG534">
        <v>31.506399999999999</v>
      </c>
      <c r="HH534">
        <v>30.002199999999998</v>
      </c>
      <c r="HI534">
        <v>30.8827</v>
      </c>
      <c r="HJ534">
        <v>30.889099999999999</v>
      </c>
      <c r="HK534">
        <v>46.802900000000001</v>
      </c>
      <c r="HL534">
        <v>62.0501</v>
      </c>
      <c r="HM534">
        <v>0</v>
      </c>
      <c r="HN534">
        <v>19.346499999999999</v>
      </c>
      <c r="HO534">
        <v>876.82</v>
      </c>
      <c r="HP534">
        <v>13.557600000000001</v>
      </c>
      <c r="HQ534">
        <v>95.834000000000003</v>
      </c>
      <c r="HR534">
        <v>99.495400000000004</v>
      </c>
    </row>
    <row r="535" spans="1:226" x14ac:dyDescent="0.2">
      <c r="A535">
        <v>519</v>
      </c>
      <c r="B535">
        <v>1657298899.5</v>
      </c>
      <c r="C535">
        <v>7295</v>
      </c>
      <c r="D535" t="s">
        <v>1402</v>
      </c>
      <c r="E535" t="s">
        <v>1403</v>
      </c>
      <c r="F535">
        <v>5</v>
      </c>
      <c r="G535" t="s">
        <v>1302</v>
      </c>
      <c r="H535" t="s">
        <v>354</v>
      </c>
      <c r="I535">
        <v>1657298891.7142899</v>
      </c>
      <c r="J535">
        <f t="shared" si="272"/>
        <v>1.0928283015271522E-2</v>
      </c>
      <c r="K535">
        <f t="shared" si="273"/>
        <v>10.928283015271523</v>
      </c>
      <c r="L535">
        <f t="shared" si="274"/>
        <v>68.606215481382833</v>
      </c>
      <c r="M535">
        <f t="shared" si="275"/>
        <v>765.45053571428605</v>
      </c>
      <c r="N535">
        <f t="shared" si="276"/>
        <v>515.59649541147201</v>
      </c>
      <c r="O535">
        <f t="shared" si="277"/>
        <v>38.137419527282198</v>
      </c>
      <c r="P535">
        <f t="shared" si="278"/>
        <v>56.618515578973621</v>
      </c>
      <c r="Q535">
        <f t="shared" si="279"/>
        <v>0.52504278018111894</v>
      </c>
      <c r="R535">
        <f t="shared" si="280"/>
        <v>2.9390909952588284</v>
      </c>
      <c r="S535">
        <f t="shared" si="281"/>
        <v>0.47795681200676038</v>
      </c>
      <c r="T535">
        <f t="shared" si="282"/>
        <v>0.30260082104639502</v>
      </c>
      <c r="U535">
        <f t="shared" si="283"/>
        <v>321.51938207142928</v>
      </c>
      <c r="V535">
        <f t="shared" si="284"/>
        <v>23.729350053664639</v>
      </c>
      <c r="W535">
        <f t="shared" si="285"/>
        <v>25.0495607142857</v>
      </c>
      <c r="X535">
        <f t="shared" si="286"/>
        <v>3.1890849276325919</v>
      </c>
      <c r="Y535">
        <f t="shared" si="287"/>
        <v>49.770712374321413</v>
      </c>
      <c r="Z535">
        <f t="shared" si="288"/>
        <v>1.5520493557062076</v>
      </c>
      <c r="AA535">
        <f t="shared" si="289"/>
        <v>3.1183989170847561</v>
      </c>
      <c r="AB535">
        <f t="shared" si="290"/>
        <v>1.6370355719263843</v>
      </c>
      <c r="AC535">
        <f t="shared" si="291"/>
        <v>-481.93728097347412</v>
      </c>
      <c r="AD535">
        <f t="shared" si="292"/>
        <v>-59.509580906582066</v>
      </c>
      <c r="AE535">
        <f t="shared" si="293"/>
        <v>-4.2769046429900479</v>
      </c>
      <c r="AF535">
        <f t="shared" si="294"/>
        <v>-224.20438445161699</v>
      </c>
      <c r="AG535">
        <f t="shared" si="295"/>
        <v>99.351390054914958</v>
      </c>
      <c r="AH535">
        <f t="shared" si="296"/>
        <v>10.942592983336322</v>
      </c>
      <c r="AI535">
        <f t="shared" si="297"/>
        <v>68.606215481382833</v>
      </c>
      <c r="AJ535">
        <v>867.835509778345</v>
      </c>
      <c r="AK535">
        <v>806.17912727272699</v>
      </c>
      <c r="AL535">
        <v>3.3371766888980501</v>
      </c>
      <c r="AM535">
        <v>66.283877224527004</v>
      </c>
      <c r="AN535">
        <f t="shared" si="298"/>
        <v>10.928283015271523</v>
      </c>
      <c r="AO535">
        <v>13.513441002571</v>
      </c>
      <c r="AP535">
        <v>20.971215757575798</v>
      </c>
      <c r="AQ535">
        <v>-5.9552909787254896E-4</v>
      </c>
      <c r="AR535">
        <v>78.748798932797598</v>
      </c>
      <c r="AS535">
        <v>20</v>
      </c>
      <c r="AT535">
        <v>4</v>
      </c>
      <c r="AU535">
        <f t="shared" si="299"/>
        <v>1</v>
      </c>
      <c r="AV535">
        <f t="shared" si="300"/>
        <v>0</v>
      </c>
      <c r="AW535">
        <f t="shared" si="301"/>
        <v>39370.958765769057</v>
      </c>
      <c r="AX535">
        <f t="shared" si="302"/>
        <v>2000.0167857142901</v>
      </c>
      <c r="AY535">
        <f t="shared" si="303"/>
        <v>1681.2144642857179</v>
      </c>
      <c r="AZ535">
        <f t="shared" si="304"/>
        <v>0.84060017710565638</v>
      </c>
      <c r="BA535">
        <f t="shared" si="305"/>
        <v>0.16075834181391691</v>
      </c>
      <c r="BB535">
        <v>3.484</v>
      </c>
      <c r="BC535">
        <v>0.5</v>
      </c>
      <c r="BD535" t="s">
        <v>355</v>
      </c>
      <c r="BE535">
        <v>2</v>
      </c>
      <c r="BF535" t="b">
        <v>1</v>
      </c>
      <c r="BG535">
        <v>1657298891.7142899</v>
      </c>
      <c r="BH535">
        <v>765.45053571428605</v>
      </c>
      <c r="BI535">
        <v>840.513392857143</v>
      </c>
      <c r="BJ535">
        <v>20.982835714285699</v>
      </c>
      <c r="BK535">
        <v>13.5181857142857</v>
      </c>
      <c r="BL535">
        <v>762.719285714286</v>
      </c>
      <c r="BM535">
        <v>20.7627357142857</v>
      </c>
      <c r="BN535">
        <v>500.01064285714301</v>
      </c>
      <c r="BO535">
        <v>73.867592857142895</v>
      </c>
      <c r="BP535">
        <v>9.9976485714285704E-2</v>
      </c>
      <c r="BQ535">
        <v>24.673992857142899</v>
      </c>
      <c r="BR535">
        <v>25.0495607142857</v>
      </c>
      <c r="BS535">
        <v>999.9</v>
      </c>
      <c r="BT535">
        <v>0</v>
      </c>
      <c r="BU535">
        <v>0</v>
      </c>
      <c r="BV535">
        <v>10001.763928571399</v>
      </c>
      <c r="BW535">
        <v>0</v>
      </c>
      <c r="BX535">
        <v>1428.08428571429</v>
      </c>
      <c r="BY535">
        <v>-75.062828571428597</v>
      </c>
      <c r="BZ535">
        <v>781.85614285714303</v>
      </c>
      <c r="CA535">
        <v>852.031178571429</v>
      </c>
      <c r="CB535">
        <v>7.4646446428571398</v>
      </c>
      <c r="CC535">
        <v>840.513392857143</v>
      </c>
      <c r="CD535">
        <v>13.5181857142857</v>
      </c>
      <c r="CE535">
        <v>1.54995142857143</v>
      </c>
      <c r="CF535">
        <v>0.99855646428571398</v>
      </c>
      <c r="CG535">
        <v>13.4700428571429</v>
      </c>
      <c r="CH535">
        <v>6.8953310714285703</v>
      </c>
      <c r="CI535">
        <v>2000.0167857142901</v>
      </c>
      <c r="CJ535">
        <v>0.97999274999999997</v>
      </c>
      <c r="CK535">
        <v>2.0007125000000001E-2</v>
      </c>
      <c r="CL535">
        <v>0</v>
      </c>
      <c r="CM535">
        <v>2.4563535714285698</v>
      </c>
      <c r="CN535">
        <v>0</v>
      </c>
      <c r="CO535">
        <v>12290.5</v>
      </c>
      <c r="CP535">
        <v>16705.4857142857</v>
      </c>
      <c r="CQ535">
        <v>47.461750000000002</v>
      </c>
      <c r="CR535">
        <v>50.278785714285704</v>
      </c>
      <c r="CS535">
        <v>48.736499999999999</v>
      </c>
      <c r="CT535">
        <v>48.557642857142802</v>
      </c>
      <c r="CU535">
        <v>46.575499999999998</v>
      </c>
      <c r="CV535">
        <v>1960.00464285714</v>
      </c>
      <c r="CW535">
        <v>40.012142857142898</v>
      </c>
      <c r="CX535">
        <v>0</v>
      </c>
      <c r="CY535">
        <v>1651538174.0999999</v>
      </c>
      <c r="CZ535">
        <v>0</v>
      </c>
      <c r="DA535">
        <v>1657298120.5</v>
      </c>
      <c r="DB535" t="s">
        <v>1303</v>
      </c>
      <c r="DC535">
        <v>1657298120.5</v>
      </c>
      <c r="DD535">
        <v>1657298120.5</v>
      </c>
      <c r="DE535">
        <v>1</v>
      </c>
      <c r="DF535">
        <v>1.391</v>
      </c>
      <c r="DG535">
        <v>3.5000000000000003E-2</v>
      </c>
      <c r="DH535">
        <v>2.39</v>
      </c>
      <c r="DI535">
        <v>0.104</v>
      </c>
      <c r="DJ535">
        <v>419</v>
      </c>
      <c r="DK535">
        <v>18</v>
      </c>
      <c r="DL535">
        <v>0.11</v>
      </c>
      <c r="DM535">
        <v>0.02</v>
      </c>
      <c r="DN535">
        <v>-74.6589097560976</v>
      </c>
      <c r="DO535">
        <v>-6.6077456445994898</v>
      </c>
      <c r="DP535">
        <v>0.65897710082901495</v>
      </c>
      <c r="DQ535">
        <v>0</v>
      </c>
      <c r="DR535">
        <v>7.4746087804878103</v>
      </c>
      <c r="DS535">
        <v>-0.135204250871063</v>
      </c>
      <c r="DT535">
        <v>2.76448784296629E-2</v>
      </c>
      <c r="DU535">
        <v>0</v>
      </c>
      <c r="DV535">
        <v>0</v>
      </c>
      <c r="DW535">
        <v>2</v>
      </c>
      <c r="DX535" t="s">
        <v>357</v>
      </c>
      <c r="DY535">
        <v>2.8262200000000002</v>
      </c>
      <c r="DZ535">
        <v>2.71652</v>
      </c>
      <c r="EA535">
        <v>0.116731</v>
      </c>
      <c r="EB535">
        <v>0.124025</v>
      </c>
      <c r="EC535">
        <v>7.6122700000000001E-2</v>
      </c>
      <c r="ED535">
        <v>5.53009E-2</v>
      </c>
      <c r="EE535">
        <v>24669.5</v>
      </c>
      <c r="EF535">
        <v>21307.4</v>
      </c>
      <c r="EG535">
        <v>25025.1</v>
      </c>
      <c r="EH535">
        <v>23709.8</v>
      </c>
      <c r="EI535">
        <v>39519.699999999997</v>
      </c>
      <c r="EJ535">
        <v>37102.699999999997</v>
      </c>
      <c r="EK535">
        <v>45299.1</v>
      </c>
      <c r="EL535">
        <v>42330.3</v>
      </c>
      <c r="EM535">
        <v>1.74028</v>
      </c>
      <c r="EN535">
        <v>2.0597699999999999</v>
      </c>
      <c r="EO535">
        <v>-1.8030399999999999E-2</v>
      </c>
      <c r="EP535">
        <v>0</v>
      </c>
      <c r="EQ535">
        <v>25.3537</v>
      </c>
      <c r="ER535">
        <v>999.9</v>
      </c>
      <c r="ES535">
        <v>31.693000000000001</v>
      </c>
      <c r="ET535">
        <v>39.064999999999998</v>
      </c>
      <c r="EU535">
        <v>30.251899999999999</v>
      </c>
      <c r="EV535">
        <v>53.523099999999999</v>
      </c>
      <c r="EW535">
        <v>36.350200000000001</v>
      </c>
      <c r="EX535">
        <v>2</v>
      </c>
      <c r="EY535">
        <v>0.33118599999999998</v>
      </c>
      <c r="EZ535">
        <v>7.7651700000000003</v>
      </c>
      <c r="FA535">
        <v>20.075600000000001</v>
      </c>
      <c r="FB535">
        <v>5.2339099999999998</v>
      </c>
      <c r="FC535">
        <v>11.992000000000001</v>
      </c>
      <c r="FD535">
        <v>4.9557000000000002</v>
      </c>
      <c r="FE535">
        <v>3.3039299999999998</v>
      </c>
      <c r="FF535">
        <v>9999</v>
      </c>
      <c r="FG535">
        <v>5241.3</v>
      </c>
      <c r="FH535">
        <v>330.2</v>
      </c>
      <c r="FI535">
        <v>9999</v>
      </c>
      <c r="FJ535">
        <v>1.8681300000000001</v>
      </c>
      <c r="FK535">
        <v>1.8638699999999999</v>
      </c>
      <c r="FL535">
        <v>1.87134</v>
      </c>
      <c r="FM535">
        <v>1.86249</v>
      </c>
      <c r="FN535">
        <v>1.8618399999999999</v>
      </c>
      <c r="FO535">
        <v>1.8681300000000001</v>
      </c>
      <c r="FP535">
        <v>1.8583700000000001</v>
      </c>
      <c r="FQ535">
        <v>1.8646</v>
      </c>
      <c r="FR535">
        <v>5</v>
      </c>
      <c r="FS535">
        <v>0</v>
      </c>
      <c r="FT535">
        <v>0</v>
      </c>
      <c r="FU535">
        <v>0</v>
      </c>
      <c r="FV535" t="s">
        <v>358</v>
      </c>
      <c r="FW535" t="s">
        <v>359</v>
      </c>
      <c r="FX535" t="s">
        <v>360</v>
      </c>
      <c r="FY535" t="s">
        <v>360</v>
      </c>
      <c r="FZ535" t="s">
        <v>360</v>
      </c>
      <c r="GA535" t="s">
        <v>360</v>
      </c>
      <c r="GB535">
        <v>0</v>
      </c>
      <c r="GC535">
        <v>100</v>
      </c>
      <c r="GD535">
        <v>100</v>
      </c>
      <c r="GE535">
        <v>2.754</v>
      </c>
      <c r="GF535">
        <v>0.2195</v>
      </c>
      <c r="GG535">
        <v>1.69722047777806</v>
      </c>
      <c r="GH535">
        <v>2.2958890734485699E-3</v>
      </c>
      <c r="GI535">
        <v>-1.86257123826648E-6</v>
      </c>
      <c r="GJ535">
        <v>8.2594232886446805E-10</v>
      </c>
      <c r="GK535">
        <v>-6.6265696054409004E-2</v>
      </c>
      <c r="GL535">
        <v>-3.7577424899751702E-2</v>
      </c>
      <c r="GM535">
        <v>3.3046140057118702E-3</v>
      </c>
      <c r="GN535">
        <v>-3.9997718568980099E-5</v>
      </c>
      <c r="GO535">
        <v>3</v>
      </c>
      <c r="GP535">
        <v>2332</v>
      </c>
      <c r="GQ535">
        <v>2</v>
      </c>
      <c r="GR535">
        <v>24</v>
      </c>
      <c r="GS535">
        <v>13</v>
      </c>
      <c r="GT535">
        <v>13</v>
      </c>
      <c r="GU535">
        <v>2.3730500000000001</v>
      </c>
      <c r="GV535">
        <v>2.3913600000000002</v>
      </c>
      <c r="GW535">
        <v>1.9982899999999999</v>
      </c>
      <c r="GX535">
        <v>2.7014200000000002</v>
      </c>
      <c r="GY535">
        <v>2.0935100000000002</v>
      </c>
      <c r="GZ535">
        <v>2.3962400000000001</v>
      </c>
      <c r="HA535">
        <v>44.195399999999999</v>
      </c>
      <c r="HB535">
        <v>14.8413</v>
      </c>
      <c r="HC535">
        <v>18</v>
      </c>
      <c r="HD535">
        <v>423.50599999999997</v>
      </c>
      <c r="HE535">
        <v>633.11199999999997</v>
      </c>
      <c r="HF535">
        <v>19.3324</v>
      </c>
      <c r="HG535">
        <v>31.5304</v>
      </c>
      <c r="HH535">
        <v>30.002199999999998</v>
      </c>
      <c r="HI535">
        <v>30.904499999999999</v>
      </c>
      <c r="HJ535">
        <v>30.911200000000001</v>
      </c>
      <c r="HK535">
        <v>47.554000000000002</v>
      </c>
      <c r="HL535">
        <v>62.0501</v>
      </c>
      <c r="HM535">
        <v>0</v>
      </c>
      <c r="HN535">
        <v>19.295400000000001</v>
      </c>
      <c r="HO535">
        <v>890.23500000000001</v>
      </c>
      <c r="HP535">
        <v>13.586499999999999</v>
      </c>
      <c r="HQ535">
        <v>95.829700000000003</v>
      </c>
      <c r="HR535">
        <v>99.491200000000006</v>
      </c>
    </row>
    <row r="536" spans="1:226" x14ac:dyDescent="0.2">
      <c r="A536">
        <v>520</v>
      </c>
      <c r="B536">
        <v>1657298904.5</v>
      </c>
      <c r="C536">
        <v>7300</v>
      </c>
      <c r="D536" t="s">
        <v>1404</v>
      </c>
      <c r="E536" t="s">
        <v>1405</v>
      </c>
      <c r="F536">
        <v>5</v>
      </c>
      <c r="G536" t="s">
        <v>1302</v>
      </c>
      <c r="H536" t="s">
        <v>354</v>
      </c>
      <c r="I536">
        <v>1657298897</v>
      </c>
      <c r="J536">
        <f t="shared" si="272"/>
        <v>1.0904236672380177E-2</v>
      </c>
      <c r="K536">
        <f t="shared" si="273"/>
        <v>10.904236672380177</v>
      </c>
      <c r="L536">
        <f t="shared" si="274"/>
        <v>68.924145721034705</v>
      </c>
      <c r="M536">
        <f t="shared" si="275"/>
        <v>782.76400000000001</v>
      </c>
      <c r="N536">
        <f t="shared" si="276"/>
        <v>530.55179530668522</v>
      </c>
      <c r="O536">
        <f t="shared" si="277"/>
        <v>39.243686375628656</v>
      </c>
      <c r="P536">
        <f t="shared" si="278"/>
        <v>57.899238479394356</v>
      </c>
      <c r="Q536">
        <f t="shared" si="279"/>
        <v>0.52329680840488668</v>
      </c>
      <c r="R536">
        <f t="shared" si="280"/>
        <v>2.9386347296188529</v>
      </c>
      <c r="S536">
        <f t="shared" si="281"/>
        <v>0.47650198243968861</v>
      </c>
      <c r="T536">
        <f t="shared" si="282"/>
        <v>0.30166858476318237</v>
      </c>
      <c r="U536">
        <f t="shared" si="283"/>
        <v>321.51571899999936</v>
      </c>
      <c r="V536">
        <f t="shared" si="284"/>
        <v>23.734558503544608</v>
      </c>
      <c r="W536">
        <f t="shared" si="285"/>
        <v>25.053718518518501</v>
      </c>
      <c r="X536">
        <f t="shared" si="286"/>
        <v>3.1898752434155186</v>
      </c>
      <c r="Y536">
        <f t="shared" si="287"/>
        <v>49.754241762653869</v>
      </c>
      <c r="Z536">
        <f t="shared" si="288"/>
        <v>1.5514543187981809</v>
      </c>
      <c r="AA536">
        <f t="shared" si="289"/>
        <v>3.1182352777059523</v>
      </c>
      <c r="AB536">
        <f t="shared" si="290"/>
        <v>1.6384209246173378</v>
      </c>
      <c r="AC536">
        <f t="shared" si="291"/>
        <v>-480.87683725196581</v>
      </c>
      <c r="AD536">
        <f t="shared" si="292"/>
        <v>-60.298160080914784</v>
      </c>
      <c r="AE536">
        <f t="shared" si="293"/>
        <v>-4.3343236644442609</v>
      </c>
      <c r="AF536">
        <f t="shared" si="294"/>
        <v>-223.99360199732547</v>
      </c>
      <c r="AG536">
        <f t="shared" si="295"/>
        <v>99.884925147295078</v>
      </c>
      <c r="AH536">
        <f t="shared" si="296"/>
        <v>10.94195786229554</v>
      </c>
      <c r="AI536">
        <f t="shared" si="297"/>
        <v>68.924145721034705</v>
      </c>
      <c r="AJ536">
        <v>884.81767030869798</v>
      </c>
      <c r="AK536">
        <v>822.92638181818097</v>
      </c>
      <c r="AL536">
        <v>3.34011533178756</v>
      </c>
      <c r="AM536">
        <v>66.283877224527004</v>
      </c>
      <c r="AN536">
        <f t="shared" si="298"/>
        <v>10.904236672380177</v>
      </c>
      <c r="AO536">
        <v>13.5038515839368</v>
      </c>
      <c r="AP536">
        <v>20.944506060606098</v>
      </c>
      <c r="AQ536">
        <v>-4.2430628875325102E-4</v>
      </c>
      <c r="AR536">
        <v>78.748798932797598</v>
      </c>
      <c r="AS536">
        <v>20</v>
      </c>
      <c r="AT536">
        <v>4</v>
      </c>
      <c r="AU536">
        <f t="shared" si="299"/>
        <v>1</v>
      </c>
      <c r="AV536">
        <f t="shared" si="300"/>
        <v>0</v>
      </c>
      <c r="AW536">
        <f t="shared" si="301"/>
        <v>39362.610412396054</v>
      </c>
      <c r="AX536">
        <f t="shared" si="302"/>
        <v>1999.9940740740701</v>
      </c>
      <c r="AY536">
        <f t="shared" si="303"/>
        <v>1681.1953666666634</v>
      </c>
      <c r="AZ536">
        <f t="shared" si="304"/>
        <v>0.84060017400051557</v>
      </c>
      <c r="BA536">
        <f t="shared" si="305"/>
        <v>0.16075833582099502</v>
      </c>
      <c r="BB536">
        <v>3.484</v>
      </c>
      <c r="BC536">
        <v>0.5</v>
      </c>
      <c r="BD536" t="s">
        <v>355</v>
      </c>
      <c r="BE536">
        <v>2</v>
      </c>
      <c r="BF536" t="b">
        <v>1</v>
      </c>
      <c r="BG536">
        <v>1657298897</v>
      </c>
      <c r="BH536">
        <v>782.76400000000001</v>
      </c>
      <c r="BI536">
        <v>858.32911111111105</v>
      </c>
      <c r="BJ536">
        <v>20.974759259259301</v>
      </c>
      <c r="BK536">
        <v>13.510596296296301</v>
      </c>
      <c r="BL536">
        <v>780.01722222222202</v>
      </c>
      <c r="BM536">
        <v>20.7550296296296</v>
      </c>
      <c r="BN536">
        <v>500.01837037037001</v>
      </c>
      <c r="BO536">
        <v>73.867659259259298</v>
      </c>
      <c r="BP536">
        <v>0.100022544444444</v>
      </c>
      <c r="BQ536">
        <v>24.673114814814799</v>
      </c>
      <c r="BR536">
        <v>25.053718518518501</v>
      </c>
      <c r="BS536">
        <v>999.9</v>
      </c>
      <c r="BT536">
        <v>0</v>
      </c>
      <c r="BU536">
        <v>0</v>
      </c>
      <c r="BV536">
        <v>9999.5125925925895</v>
      </c>
      <c r="BW536">
        <v>0</v>
      </c>
      <c r="BX536">
        <v>1428.57740740741</v>
      </c>
      <c r="BY536">
        <v>-75.565100000000001</v>
      </c>
      <c r="BZ536">
        <v>799.53396296296296</v>
      </c>
      <c r="CA536">
        <v>870.08429629629597</v>
      </c>
      <c r="CB536">
        <v>7.4641566666666703</v>
      </c>
      <c r="CC536">
        <v>858.32911111111105</v>
      </c>
      <c r="CD536">
        <v>13.510596296296301</v>
      </c>
      <c r="CE536">
        <v>1.54935555555556</v>
      </c>
      <c r="CF536">
        <v>0.99799662962962998</v>
      </c>
      <c r="CG536">
        <v>13.464144444444401</v>
      </c>
      <c r="CH536">
        <v>6.8871622222222202</v>
      </c>
      <c r="CI536">
        <v>1999.9940740740701</v>
      </c>
      <c r="CJ536">
        <v>0.97999288888888902</v>
      </c>
      <c r="CK536">
        <v>2.0006981481481501E-2</v>
      </c>
      <c r="CL536">
        <v>0</v>
      </c>
      <c r="CM536">
        <v>2.5351111111111102</v>
      </c>
      <c r="CN536">
        <v>0</v>
      </c>
      <c r="CO536">
        <v>12304.1111111111</v>
      </c>
      <c r="CP536">
        <v>16705.311111111099</v>
      </c>
      <c r="CQ536">
        <v>47.4836666666667</v>
      </c>
      <c r="CR536">
        <v>50.300518518518501</v>
      </c>
      <c r="CS536">
        <v>48.759185185185203</v>
      </c>
      <c r="CT536">
        <v>48.582999999999998</v>
      </c>
      <c r="CU536">
        <v>46.594666666666697</v>
      </c>
      <c r="CV536">
        <v>1959.98259259259</v>
      </c>
      <c r="CW536">
        <v>40.011481481481503</v>
      </c>
      <c r="CX536">
        <v>0</v>
      </c>
      <c r="CY536">
        <v>1651538179.5</v>
      </c>
      <c r="CZ536">
        <v>0</v>
      </c>
      <c r="DA536">
        <v>1657298120.5</v>
      </c>
      <c r="DB536" t="s">
        <v>1303</v>
      </c>
      <c r="DC536">
        <v>1657298120.5</v>
      </c>
      <c r="DD536">
        <v>1657298120.5</v>
      </c>
      <c r="DE536">
        <v>1</v>
      </c>
      <c r="DF536">
        <v>1.391</v>
      </c>
      <c r="DG536">
        <v>3.5000000000000003E-2</v>
      </c>
      <c r="DH536">
        <v>2.39</v>
      </c>
      <c r="DI536">
        <v>0.104</v>
      </c>
      <c r="DJ536">
        <v>419</v>
      </c>
      <c r="DK536">
        <v>18</v>
      </c>
      <c r="DL536">
        <v>0.11</v>
      </c>
      <c r="DM536">
        <v>0.02</v>
      </c>
      <c r="DN536">
        <v>-75.179465853658499</v>
      </c>
      <c r="DO536">
        <v>-6.0749393728223398</v>
      </c>
      <c r="DP536">
        <v>0.60782649987967496</v>
      </c>
      <c r="DQ536">
        <v>0</v>
      </c>
      <c r="DR536">
        <v>7.4624702439024402</v>
      </c>
      <c r="DS536">
        <v>2.8008292682960598E-2</v>
      </c>
      <c r="DT536">
        <v>7.3237796745259601E-3</v>
      </c>
      <c r="DU536">
        <v>1</v>
      </c>
      <c r="DV536">
        <v>1</v>
      </c>
      <c r="DW536">
        <v>2</v>
      </c>
      <c r="DX536" t="s">
        <v>363</v>
      </c>
      <c r="DY536">
        <v>2.8261500000000002</v>
      </c>
      <c r="DZ536">
        <v>2.7165499999999998</v>
      </c>
      <c r="EA536">
        <v>0.118343</v>
      </c>
      <c r="EB536">
        <v>0.12559899999999999</v>
      </c>
      <c r="EC536">
        <v>7.6043100000000002E-2</v>
      </c>
      <c r="ED536">
        <v>5.5279500000000002E-2</v>
      </c>
      <c r="EE536">
        <v>24623</v>
      </c>
      <c r="EF536">
        <v>21268.2</v>
      </c>
      <c r="EG536">
        <v>25023.7</v>
      </c>
      <c r="EH536">
        <v>23708.799999999999</v>
      </c>
      <c r="EI536">
        <v>39521.1</v>
      </c>
      <c r="EJ536">
        <v>37102.199999999997</v>
      </c>
      <c r="EK536">
        <v>45296.7</v>
      </c>
      <c r="EL536">
        <v>42328.800000000003</v>
      </c>
      <c r="EM536">
        <v>1.7398499999999999</v>
      </c>
      <c r="EN536">
        <v>2.0596700000000001</v>
      </c>
      <c r="EO536">
        <v>-1.7397099999999999E-2</v>
      </c>
      <c r="EP536">
        <v>0</v>
      </c>
      <c r="EQ536">
        <v>25.3504</v>
      </c>
      <c r="ER536">
        <v>999.9</v>
      </c>
      <c r="ES536">
        <v>31.669</v>
      </c>
      <c r="ET536">
        <v>39.076000000000001</v>
      </c>
      <c r="EU536">
        <v>30.249500000000001</v>
      </c>
      <c r="EV536">
        <v>53.443100000000001</v>
      </c>
      <c r="EW536">
        <v>36.366199999999999</v>
      </c>
      <c r="EX536">
        <v>2</v>
      </c>
      <c r="EY536">
        <v>0.333397</v>
      </c>
      <c r="EZ536">
        <v>7.8963799999999997</v>
      </c>
      <c r="FA536">
        <v>20.069400000000002</v>
      </c>
      <c r="FB536">
        <v>5.2337600000000002</v>
      </c>
      <c r="FC536">
        <v>11.992100000000001</v>
      </c>
      <c r="FD536">
        <v>4.9557000000000002</v>
      </c>
      <c r="FE536">
        <v>3.3039000000000001</v>
      </c>
      <c r="FF536">
        <v>9999</v>
      </c>
      <c r="FG536">
        <v>5241.5</v>
      </c>
      <c r="FH536">
        <v>330.2</v>
      </c>
      <c r="FI536">
        <v>9999</v>
      </c>
      <c r="FJ536">
        <v>1.8681300000000001</v>
      </c>
      <c r="FK536">
        <v>1.8638999999999999</v>
      </c>
      <c r="FL536">
        <v>1.87134</v>
      </c>
      <c r="FM536">
        <v>1.86249</v>
      </c>
      <c r="FN536">
        <v>1.8617999999999999</v>
      </c>
      <c r="FO536">
        <v>1.8681399999999999</v>
      </c>
      <c r="FP536">
        <v>1.8583700000000001</v>
      </c>
      <c r="FQ536">
        <v>1.8645799999999999</v>
      </c>
      <c r="FR536">
        <v>5</v>
      </c>
      <c r="FS536">
        <v>0</v>
      </c>
      <c r="FT536">
        <v>0</v>
      </c>
      <c r="FU536">
        <v>0</v>
      </c>
      <c r="FV536" t="s">
        <v>358</v>
      </c>
      <c r="FW536" t="s">
        <v>359</v>
      </c>
      <c r="FX536" t="s">
        <v>360</v>
      </c>
      <c r="FY536" t="s">
        <v>360</v>
      </c>
      <c r="FZ536" t="s">
        <v>360</v>
      </c>
      <c r="GA536" t="s">
        <v>360</v>
      </c>
      <c r="GB536">
        <v>0</v>
      </c>
      <c r="GC536">
        <v>100</v>
      </c>
      <c r="GD536">
        <v>100</v>
      </c>
      <c r="GE536">
        <v>2.7690000000000001</v>
      </c>
      <c r="GF536">
        <v>0.21820000000000001</v>
      </c>
      <c r="GG536">
        <v>1.69722047777806</v>
      </c>
      <c r="GH536">
        <v>2.2958890734485699E-3</v>
      </c>
      <c r="GI536">
        <v>-1.86257123826648E-6</v>
      </c>
      <c r="GJ536">
        <v>8.2594232886446805E-10</v>
      </c>
      <c r="GK536">
        <v>-6.6265696054409004E-2</v>
      </c>
      <c r="GL536">
        <v>-3.7577424899751702E-2</v>
      </c>
      <c r="GM536">
        <v>3.3046140057118702E-3</v>
      </c>
      <c r="GN536">
        <v>-3.9997718568980099E-5</v>
      </c>
      <c r="GO536">
        <v>3</v>
      </c>
      <c r="GP536">
        <v>2332</v>
      </c>
      <c r="GQ536">
        <v>2</v>
      </c>
      <c r="GR536">
        <v>24</v>
      </c>
      <c r="GS536">
        <v>13.1</v>
      </c>
      <c r="GT536">
        <v>13.1</v>
      </c>
      <c r="GU536">
        <v>2.4072300000000002</v>
      </c>
      <c r="GV536">
        <v>2.3950200000000001</v>
      </c>
      <c r="GW536">
        <v>1.9982899999999999</v>
      </c>
      <c r="GX536">
        <v>2.7014200000000002</v>
      </c>
      <c r="GY536">
        <v>2.0935100000000002</v>
      </c>
      <c r="GZ536">
        <v>2.36816</v>
      </c>
      <c r="HA536">
        <v>44.195399999999999</v>
      </c>
      <c r="HB536">
        <v>14.8325</v>
      </c>
      <c r="HC536">
        <v>18</v>
      </c>
      <c r="HD536">
        <v>423.40800000000002</v>
      </c>
      <c r="HE536">
        <v>633.26900000000001</v>
      </c>
      <c r="HF536">
        <v>19.278099999999998</v>
      </c>
      <c r="HG536">
        <v>31.5532</v>
      </c>
      <c r="HH536">
        <v>30.002099999999999</v>
      </c>
      <c r="HI536">
        <v>30.926600000000001</v>
      </c>
      <c r="HJ536">
        <v>30.933399999999999</v>
      </c>
      <c r="HK536">
        <v>48.226900000000001</v>
      </c>
      <c r="HL536">
        <v>61.750300000000003</v>
      </c>
      <c r="HM536">
        <v>0</v>
      </c>
      <c r="HN536">
        <v>19.239599999999999</v>
      </c>
      <c r="HO536">
        <v>903.66300000000001</v>
      </c>
      <c r="HP536">
        <v>13.6394</v>
      </c>
      <c r="HQ536">
        <v>95.824600000000004</v>
      </c>
      <c r="HR536">
        <v>99.487499999999997</v>
      </c>
    </row>
    <row r="537" spans="1:226" x14ac:dyDescent="0.2">
      <c r="A537">
        <v>521</v>
      </c>
      <c r="B537">
        <v>1657298909.5</v>
      </c>
      <c r="C537">
        <v>7305</v>
      </c>
      <c r="D537" t="s">
        <v>1406</v>
      </c>
      <c r="E537" t="s">
        <v>1407</v>
      </c>
      <c r="F537">
        <v>5</v>
      </c>
      <c r="G537" t="s">
        <v>1302</v>
      </c>
      <c r="H537" t="s">
        <v>354</v>
      </c>
      <c r="I537">
        <v>1657298901.7142899</v>
      </c>
      <c r="J537">
        <f t="shared" si="272"/>
        <v>1.0831186213886916E-2</v>
      </c>
      <c r="K537">
        <f t="shared" si="273"/>
        <v>10.831186213886916</v>
      </c>
      <c r="L537">
        <f t="shared" si="274"/>
        <v>69.699514781911162</v>
      </c>
      <c r="M537">
        <f t="shared" si="275"/>
        <v>798.171285714286</v>
      </c>
      <c r="N537">
        <f t="shared" si="276"/>
        <v>541.03444195352063</v>
      </c>
      <c r="O537">
        <f t="shared" si="277"/>
        <v>40.018961788751476</v>
      </c>
      <c r="P537">
        <f t="shared" si="278"/>
        <v>59.038729712927839</v>
      </c>
      <c r="Q537">
        <f t="shared" si="279"/>
        <v>0.51877184858581293</v>
      </c>
      <c r="R537">
        <f t="shared" si="280"/>
        <v>2.9393323351680789</v>
      </c>
      <c r="S537">
        <f t="shared" si="281"/>
        <v>0.47275461008643749</v>
      </c>
      <c r="T537">
        <f t="shared" si="282"/>
        <v>0.29926519655441802</v>
      </c>
      <c r="U537">
        <f t="shared" si="283"/>
        <v>321.51335571428643</v>
      </c>
      <c r="V537">
        <f t="shared" si="284"/>
        <v>23.750929838281131</v>
      </c>
      <c r="W537">
        <f t="shared" si="285"/>
        <v>25.056910714285699</v>
      </c>
      <c r="X537">
        <f t="shared" si="286"/>
        <v>3.1904821323956787</v>
      </c>
      <c r="Y537">
        <f t="shared" si="287"/>
        <v>49.720168125395617</v>
      </c>
      <c r="Z537">
        <f t="shared" si="288"/>
        <v>1.5501333356069209</v>
      </c>
      <c r="AA537">
        <f t="shared" si="289"/>
        <v>3.1177153940779978</v>
      </c>
      <c r="AB537">
        <f t="shared" si="290"/>
        <v>1.6403487967887578</v>
      </c>
      <c r="AC537">
        <f t="shared" si="291"/>
        <v>-477.65531203241301</v>
      </c>
      <c r="AD537">
        <f t="shared" si="292"/>
        <v>-61.260415334608872</v>
      </c>
      <c r="AE537">
        <f t="shared" si="293"/>
        <v>-4.4024559152549756</v>
      </c>
      <c r="AF537">
        <f t="shared" si="294"/>
        <v>-221.8048275679904</v>
      </c>
      <c r="AG537">
        <f t="shared" si="295"/>
        <v>100.41572302991605</v>
      </c>
      <c r="AH537">
        <f t="shared" si="296"/>
        <v>10.909642016741332</v>
      </c>
      <c r="AI537">
        <f t="shared" si="297"/>
        <v>69.699514781911162</v>
      </c>
      <c r="AJ537">
        <v>901.81778438764798</v>
      </c>
      <c r="AK537">
        <v>839.52124242424202</v>
      </c>
      <c r="AL537">
        <v>3.3035420104381399</v>
      </c>
      <c r="AM537">
        <v>66.283877224527004</v>
      </c>
      <c r="AN537">
        <f t="shared" si="298"/>
        <v>10.831186213886916</v>
      </c>
      <c r="AO537">
        <v>13.510410988068299</v>
      </c>
      <c r="AP537">
        <v>20.930458787878798</v>
      </c>
      <c r="AQ537">
        <v>-6.5731735212509902E-3</v>
      </c>
      <c r="AR537">
        <v>78.748798932797598</v>
      </c>
      <c r="AS537">
        <v>20</v>
      </c>
      <c r="AT537">
        <v>4</v>
      </c>
      <c r="AU537">
        <f t="shared" si="299"/>
        <v>1</v>
      </c>
      <c r="AV537">
        <f t="shared" si="300"/>
        <v>0</v>
      </c>
      <c r="AW537">
        <f t="shared" si="301"/>
        <v>39375.920259716433</v>
      </c>
      <c r="AX537">
        <f t="shared" si="302"/>
        <v>1999.97928571429</v>
      </c>
      <c r="AY537">
        <f t="shared" si="303"/>
        <v>1681.1829428571466</v>
      </c>
      <c r="AZ537">
        <f t="shared" si="304"/>
        <v>0.84060017764469708</v>
      </c>
      <c r="BA537">
        <f t="shared" si="305"/>
        <v>0.1607583428542653</v>
      </c>
      <c r="BB537">
        <v>3.484</v>
      </c>
      <c r="BC537">
        <v>0.5</v>
      </c>
      <c r="BD537" t="s">
        <v>355</v>
      </c>
      <c r="BE537">
        <v>2</v>
      </c>
      <c r="BF537" t="b">
        <v>1</v>
      </c>
      <c r="BG537">
        <v>1657298901.7142899</v>
      </c>
      <c r="BH537">
        <v>798.171285714286</v>
      </c>
      <c r="BI537">
        <v>874.20810714285699</v>
      </c>
      <c r="BJ537">
        <v>20.956953571428599</v>
      </c>
      <c r="BK537">
        <v>13.5144678571429</v>
      </c>
      <c r="BL537">
        <v>795.41057142857096</v>
      </c>
      <c r="BM537">
        <v>20.738025</v>
      </c>
      <c r="BN537">
        <v>500.00278571428601</v>
      </c>
      <c r="BO537">
        <v>73.867514285714293</v>
      </c>
      <c r="BP537">
        <v>9.9979621428571405E-2</v>
      </c>
      <c r="BQ537">
        <v>24.670324999999998</v>
      </c>
      <c r="BR537">
        <v>25.056910714285699</v>
      </c>
      <c r="BS537">
        <v>999.9</v>
      </c>
      <c r="BT537">
        <v>0</v>
      </c>
      <c r="BU537">
        <v>0</v>
      </c>
      <c r="BV537">
        <v>10002.9607142857</v>
      </c>
      <c r="BW537">
        <v>0</v>
      </c>
      <c r="BX537">
        <v>1428.99714285714</v>
      </c>
      <c r="BY537">
        <v>-76.036892857142902</v>
      </c>
      <c r="BZ537">
        <v>815.25639285714306</v>
      </c>
      <c r="CA537">
        <v>886.18457142857096</v>
      </c>
      <c r="CB537">
        <v>7.4424746428571398</v>
      </c>
      <c r="CC537">
        <v>874.20810714285699</v>
      </c>
      <c r="CD537">
        <v>13.5144678571429</v>
      </c>
      <c r="CE537">
        <v>1.54803678571429</v>
      </c>
      <c r="CF537">
        <v>0.998280071428572</v>
      </c>
      <c r="CG537">
        <v>13.451067857142901</v>
      </c>
      <c r="CH537">
        <v>6.89129964285714</v>
      </c>
      <c r="CI537">
        <v>1999.97928571429</v>
      </c>
      <c r="CJ537">
        <v>0.979992857142857</v>
      </c>
      <c r="CK537">
        <v>2.0007014285714299E-2</v>
      </c>
      <c r="CL537">
        <v>0</v>
      </c>
      <c r="CM537">
        <v>2.49599285714286</v>
      </c>
      <c r="CN537">
        <v>0</v>
      </c>
      <c r="CO537">
        <v>12314.0142857143</v>
      </c>
      <c r="CP537">
        <v>16705.203571428599</v>
      </c>
      <c r="CQ537">
        <v>47.497750000000003</v>
      </c>
      <c r="CR537">
        <v>50.316499999999998</v>
      </c>
      <c r="CS537">
        <v>48.778785714285704</v>
      </c>
      <c r="CT537">
        <v>48.602499999999999</v>
      </c>
      <c r="CU537">
        <v>46.613750000000003</v>
      </c>
      <c r="CV537">
        <v>1959.9678571428601</v>
      </c>
      <c r="CW537">
        <v>40.011428571428603</v>
      </c>
      <c r="CX537">
        <v>0</v>
      </c>
      <c r="CY537">
        <v>1651538184.3</v>
      </c>
      <c r="CZ537">
        <v>0</v>
      </c>
      <c r="DA537">
        <v>1657298120.5</v>
      </c>
      <c r="DB537" t="s">
        <v>1303</v>
      </c>
      <c r="DC537">
        <v>1657298120.5</v>
      </c>
      <c r="DD537">
        <v>1657298120.5</v>
      </c>
      <c r="DE537">
        <v>1</v>
      </c>
      <c r="DF537">
        <v>1.391</v>
      </c>
      <c r="DG537">
        <v>3.5000000000000003E-2</v>
      </c>
      <c r="DH537">
        <v>2.39</v>
      </c>
      <c r="DI537">
        <v>0.104</v>
      </c>
      <c r="DJ537">
        <v>419</v>
      </c>
      <c r="DK537">
        <v>18</v>
      </c>
      <c r="DL537">
        <v>0.11</v>
      </c>
      <c r="DM537">
        <v>0.02</v>
      </c>
      <c r="DN537">
        <v>-75.659836585365895</v>
      </c>
      <c r="DO537">
        <v>-5.5523142857143801</v>
      </c>
      <c r="DP537">
        <v>0.55628514041092003</v>
      </c>
      <c r="DQ537">
        <v>0</v>
      </c>
      <c r="DR537">
        <v>7.4543043902438999</v>
      </c>
      <c r="DS537">
        <v>-0.17748627177699999</v>
      </c>
      <c r="DT537">
        <v>2.2981520895645199E-2</v>
      </c>
      <c r="DU537">
        <v>0</v>
      </c>
      <c r="DV537">
        <v>0</v>
      </c>
      <c r="DW537">
        <v>2</v>
      </c>
      <c r="DX537" t="s">
        <v>357</v>
      </c>
      <c r="DY537">
        <v>2.8258700000000001</v>
      </c>
      <c r="DZ537">
        <v>2.7165300000000001</v>
      </c>
      <c r="EA537">
        <v>0.119933</v>
      </c>
      <c r="EB537">
        <v>0.12717500000000001</v>
      </c>
      <c r="EC537">
        <v>7.6013899999999995E-2</v>
      </c>
      <c r="ED537">
        <v>5.5464100000000002E-2</v>
      </c>
      <c r="EE537">
        <v>24577.3</v>
      </c>
      <c r="EF537">
        <v>21228.6</v>
      </c>
      <c r="EG537">
        <v>25022.5</v>
      </c>
      <c r="EH537">
        <v>23707.599999999999</v>
      </c>
      <c r="EI537">
        <v>39520.699999999997</v>
      </c>
      <c r="EJ537">
        <v>37092.9</v>
      </c>
      <c r="EK537">
        <v>45294.9</v>
      </c>
      <c r="EL537">
        <v>42326.5</v>
      </c>
      <c r="EM537">
        <v>1.7394499999999999</v>
      </c>
      <c r="EN537">
        <v>2.0592800000000002</v>
      </c>
      <c r="EO537">
        <v>-1.82539E-2</v>
      </c>
      <c r="EP537">
        <v>0</v>
      </c>
      <c r="EQ537">
        <v>25.348199999999999</v>
      </c>
      <c r="ER537">
        <v>999.9</v>
      </c>
      <c r="ES537">
        <v>31.643999999999998</v>
      </c>
      <c r="ET537">
        <v>39.106000000000002</v>
      </c>
      <c r="EU537">
        <v>30.272500000000001</v>
      </c>
      <c r="EV537">
        <v>53.513100000000001</v>
      </c>
      <c r="EW537">
        <v>36.346200000000003</v>
      </c>
      <c r="EX537">
        <v>2</v>
      </c>
      <c r="EY537">
        <v>0.33577200000000001</v>
      </c>
      <c r="EZ537">
        <v>8.0270899999999994</v>
      </c>
      <c r="FA537">
        <v>20.063300000000002</v>
      </c>
      <c r="FB537">
        <v>5.23421</v>
      </c>
      <c r="FC537">
        <v>11.992000000000001</v>
      </c>
      <c r="FD537">
        <v>4.9558</v>
      </c>
      <c r="FE537">
        <v>3.3039499999999999</v>
      </c>
      <c r="FF537">
        <v>9999</v>
      </c>
      <c r="FG537">
        <v>5241.5</v>
      </c>
      <c r="FH537">
        <v>330.2</v>
      </c>
      <c r="FI537">
        <v>9999</v>
      </c>
      <c r="FJ537">
        <v>1.8681300000000001</v>
      </c>
      <c r="FK537">
        <v>1.86388</v>
      </c>
      <c r="FL537">
        <v>1.87134</v>
      </c>
      <c r="FM537">
        <v>1.86249</v>
      </c>
      <c r="FN537">
        <v>1.86178</v>
      </c>
      <c r="FO537">
        <v>1.8681300000000001</v>
      </c>
      <c r="FP537">
        <v>1.85836</v>
      </c>
      <c r="FQ537">
        <v>1.8645499999999999</v>
      </c>
      <c r="FR537">
        <v>5</v>
      </c>
      <c r="FS537">
        <v>0</v>
      </c>
      <c r="FT537">
        <v>0</v>
      </c>
      <c r="FU537">
        <v>0</v>
      </c>
      <c r="FV537" t="s">
        <v>358</v>
      </c>
      <c r="FW537" t="s">
        <v>359</v>
      </c>
      <c r="FX537" t="s">
        <v>360</v>
      </c>
      <c r="FY537" t="s">
        <v>360</v>
      </c>
      <c r="FZ537" t="s">
        <v>360</v>
      </c>
      <c r="GA537" t="s">
        <v>360</v>
      </c>
      <c r="GB537">
        <v>0</v>
      </c>
      <c r="GC537">
        <v>100</v>
      </c>
      <c r="GD537">
        <v>100</v>
      </c>
      <c r="GE537">
        <v>2.7839999999999998</v>
      </c>
      <c r="GF537">
        <v>0.21779999999999999</v>
      </c>
      <c r="GG537">
        <v>1.69722047777806</v>
      </c>
      <c r="GH537">
        <v>2.2958890734485699E-3</v>
      </c>
      <c r="GI537">
        <v>-1.86257123826648E-6</v>
      </c>
      <c r="GJ537">
        <v>8.2594232886446805E-10</v>
      </c>
      <c r="GK537">
        <v>-6.6265696054409004E-2</v>
      </c>
      <c r="GL537">
        <v>-3.7577424899751702E-2</v>
      </c>
      <c r="GM537">
        <v>3.3046140057118702E-3</v>
      </c>
      <c r="GN537">
        <v>-3.9997718568980099E-5</v>
      </c>
      <c r="GO537">
        <v>3</v>
      </c>
      <c r="GP537">
        <v>2332</v>
      </c>
      <c r="GQ537">
        <v>2</v>
      </c>
      <c r="GR537">
        <v>24</v>
      </c>
      <c r="GS537">
        <v>13.2</v>
      </c>
      <c r="GT537">
        <v>13.2</v>
      </c>
      <c r="GU537">
        <v>2.4438499999999999</v>
      </c>
      <c r="GV537">
        <v>2.3913600000000002</v>
      </c>
      <c r="GW537">
        <v>1.9982899999999999</v>
      </c>
      <c r="GX537">
        <v>2.7014200000000002</v>
      </c>
      <c r="GY537">
        <v>2.0935100000000002</v>
      </c>
      <c r="GZ537">
        <v>2.3767100000000001</v>
      </c>
      <c r="HA537">
        <v>44.223199999999999</v>
      </c>
      <c r="HB537">
        <v>14.8238</v>
      </c>
      <c r="HC537">
        <v>18</v>
      </c>
      <c r="HD537">
        <v>423.32400000000001</v>
      </c>
      <c r="HE537">
        <v>633.17399999999998</v>
      </c>
      <c r="HF537">
        <v>19.218699999999998</v>
      </c>
      <c r="HG537">
        <v>31.577400000000001</v>
      </c>
      <c r="HH537">
        <v>30.002300000000002</v>
      </c>
      <c r="HI537">
        <v>30.948699999999999</v>
      </c>
      <c r="HJ537">
        <v>30.954999999999998</v>
      </c>
      <c r="HK537">
        <v>48.966299999999997</v>
      </c>
      <c r="HL537">
        <v>61.750300000000003</v>
      </c>
      <c r="HM537">
        <v>0</v>
      </c>
      <c r="HN537">
        <v>19.178899999999999</v>
      </c>
      <c r="HO537">
        <v>923.86099999999999</v>
      </c>
      <c r="HP537">
        <v>13.6729</v>
      </c>
      <c r="HQ537">
        <v>95.820300000000003</v>
      </c>
      <c r="HR537">
        <v>99.482200000000006</v>
      </c>
    </row>
    <row r="538" spans="1:226" x14ac:dyDescent="0.2">
      <c r="A538">
        <v>522</v>
      </c>
      <c r="B538">
        <v>1657298914.5</v>
      </c>
      <c r="C538">
        <v>7310</v>
      </c>
      <c r="D538" t="s">
        <v>1408</v>
      </c>
      <c r="E538" t="s">
        <v>1409</v>
      </c>
      <c r="F538">
        <v>5</v>
      </c>
      <c r="G538" t="s">
        <v>1302</v>
      </c>
      <c r="H538" t="s">
        <v>354</v>
      </c>
      <c r="I538">
        <v>1657298907</v>
      </c>
      <c r="J538">
        <f t="shared" si="272"/>
        <v>1.0800442252923641E-2</v>
      </c>
      <c r="K538">
        <f t="shared" si="273"/>
        <v>10.800442252923641</v>
      </c>
      <c r="L538">
        <f t="shared" si="274"/>
        <v>70.223903105707521</v>
      </c>
      <c r="M538">
        <f t="shared" si="275"/>
        <v>815.49988888888902</v>
      </c>
      <c r="N538">
        <f t="shared" si="276"/>
        <v>555.15587491129361</v>
      </c>
      <c r="O538">
        <f t="shared" si="277"/>
        <v>41.063666074938595</v>
      </c>
      <c r="P538">
        <f t="shared" si="278"/>
        <v>60.320743479178162</v>
      </c>
      <c r="Q538">
        <f t="shared" si="279"/>
        <v>0.51670162779745255</v>
      </c>
      <c r="R538">
        <f t="shared" si="280"/>
        <v>2.9398532178012711</v>
      </c>
      <c r="S538">
        <f t="shared" si="281"/>
        <v>0.47104096308849569</v>
      </c>
      <c r="T538">
        <f t="shared" si="282"/>
        <v>0.29816605395493456</v>
      </c>
      <c r="U538">
        <f t="shared" si="283"/>
        <v>321.51029699999992</v>
      </c>
      <c r="V538">
        <f t="shared" si="284"/>
        <v>23.755485262692243</v>
      </c>
      <c r="W538">
        <f t="shared" si="285"/>
        <v>25.057381481481499</v>
      </c>
      <c r="X538">
        <f t="shared" si="286"/>
        <v>3.1905716415280905</v>
      </c>
      <c r="Y538">
        <f t="shared" si="287"/>
        <v>49.691430353079305</v>
      </c>
      <c r="Z538">
        <f t="shared" si="288"/>
        <v>1.5489079256502196</v>
      </c>
      <c r="AA538">
        <f t="shared" si="289"/>
        <v>3.1170524065106449</v>
      </c>
      <c r="AB538">
        <f t="shared" si="290"/>
        <v>1.6416637158778709</v>
      </c>
      <c r="AC538">
        <f t="shared" si="291"/>
        <v>-476.29950335393255</v>
      </c>
      <c r="AD538">
        <f t="shared" si="292"/>
        <v>-61.909857074341033</v>
      </c>
      <c r="AE538">
        <f t="shared" si="293"/>
        <v>-4.4482703719776699</v>
      </c>
      <c r="AF538">
        <f t="shared" si="294"/>
        <v>-221.14733380025135</v>
      </c>
      <c r="AG538">
        <f t="shared" si="295"/>
        <v>100.88908812361804</v>
      </c>
      <c r="AH538">
        <f t="shared" si="296"/>
        <v>10.84718187461864</v>
      </c>
      <c r="AI538">
        <f t="shared" si="297"/>
        <v>70.223903105707521</v>
      </c>
      <c r="AJ538">
        <v>919.00915519390401</v>
      </c>
      <c r="AK538">
        <v>856.26904848484799</v>
      </c>
      <c r="AL538">
        <v>3.3218392846357099</v>
      </c>
      <c r="AM538">
        <v>66.283877224527004</v>
      </c>
      <c r="AN538">
        <f t="shared" si="298"/>
        <v>10.800442252923641</v>
      </c>
      <c r="AO538">
        <v>13.5617258134958</v>
      </c>
      <c r="AP538">
        <v>20.931538181818201</v>
      </c>
      <c r="AQ538">
        <v>-3.6470602945433802E-4</v>
      </c>
      <c r="AR538">
        <v>78.748798932797598</v>
      </c>
      <c r="AS538">
        <v>20</v>
      </c>
      <c r="AT538">
        <v>4</v>
      </c>
      <c r="AU538">
        <f t="shared" si="299"/>
        <v>1</v>
      </c>
      <c r="AV538">
        <f t="shared" si="300"/>
        <v>0</v>
      </c>
      <c r="AW538">
        <f t="shared" si="301"/>
        <v>39386.062399884475</v>
      </c>
      <c r="AX538">
        <f t="shared" si="302"/>
        <v>1999.9603703703699</v>
      </c>
      <c r="AY538">
        <f t="shared" si="303"/>
        <v>1681.1670333333329</v>
      </c>
      <c r="AZ538">
        <f t="shared" si="304"/>
        <v>0.84060017300342804</v>
      </c>
      <c r="BA538">
        <f t="shared" si="305"/>
        <v>0.16075833389661609</v>
      </c>
      <c r="BB538">
        <v>3.484</v>
      </c>
      <c r="BC538">
        <v>0.5</v>
      </c>
      <c r="BD538" t="s">
        <v>355</v>
      </c>
      <c r="BE538">
        <v>2</v>
      </c>
      <c r="BF538" t="b">
        <v>1</v>
      </c>
      <c r="BG538">
        <v>1657298907</v>
      </c>
      <c r="BH538">
        <v>815.49988888888902</v>
      </c>
      <c r="BI538">
        <v>891.96192592592604</v>
      </c>
      <c r="BJ538">
        <v>20.9402962962963</v>
      </c>
      <c r="BK538">
        <v>13.540377777777801</v>
      </c>
      <c r="BL538">
        <v>812.72362962962904</v>
      </c>
      <c r="BM538">
        <v>20.722125925925901</v>
      </c>
      <c r="BN538">
        <v>500.00840740740699</v>
      </c>
      <c r="BO538">
        <v>73.867800000000003</v>
      </c>
      <c r="BP538">
        <v>0.100013240740741</v>
      </c>
      <c r="BQ538">
        <v>24.6667666666667</v>
      </c>
      <c r="BR538">
        <v>25.057381481481499</v>
      </c>
      <c r="BS538">
        <v>999.9</v>
      </c>
      <c r="BT538">
        <v>0</v>
      </c>
      <c r="BU538">
        <v>0</v>
      </c>
      <c r="BV538">
        <v>10005.482222222199</v>
      </c>
      <c r="BW538">
        <v>0</v>
      </c>
      <c r="BX538">
        <v>1429.10592592593</v>
      </c>
      <c r="BY538">
        <v>-76.462055555555594</v>
      </c>
      <c r="BZ538">
        <v>832.94188888888903</v>
      </c>
      <c r="CA538">
        <v>904.20581481481497</v>
      </c>
      <c r="CB538">
        <v>7.3999125925925897</v>
      </c>
      <c r="CC538">
        <v>891.96192592592604</v>
      </c>
      <c r="CD538">
        <v>13.540377777777801</v>
      </c>
      <c r="CE538">
        <v>1.54681259259259</v>
      </c>
      <c r="CF538">
        <v>1.0001977407407401</v>
      </c>
      <c r="CG538">
        <v>13.4389222222222</v>
      </c>
      <c r="CH538">
        <v>6.9192077777777801</v>
      </c>
      <c r="CI538">
        <v>1999.9603703703699</v>
      </c>
      <c r="CJ538">
        <v>0.979993</v>
      </c>
      <c r="CK538">
        <v>2.0006866666666699E-2</v>
      </c>
      <c r="CL538">
        <v>0</v>
      </c>
      <c r="CM538">
        <v>2.5156074074074102</v>
      </c>
      <c r="CN538">
        <v>0</v>
      </c>
      <c r="CO538">
        <v>12323.3703703704</v>
      </c>
      <c r="CP538">
        <v>16705.051851851898</v>
      </c>
      <c r="CQ538">
        <v>47.5</v>
      </c>
      <c r="CR538">
        <v>50.332999999999998</v>
      </c>
      <c r="CS538">
        <v>48.800518518518501</v>
      </c>
      <c r="CT538">
        <v>48.620333333333299</v>
      </c>
      <c r="CU538">
        <v>46.622666666666703</v>
      </c>
      <c r="CV538">
        <v>1959.94962962963</v>
      </c>
      <c r="CW538">
        <v>40.010740740740701</v>
      </c>
      <c r="CX538">
        <v>0</v>
      </c>
      <c r="CY538">
        <v>1651538189.0999999</v>
      </c>
      <c r="CZ538">
        <v>0</v>
      </c>
      <c r="DA538">
        <v>1657298120.5</v>
      </c>
      <c r="DB538" t="s">
        <v>1303</v>
      </c>
      <c r="DC538">
        <v>1657298120.5</v>
      </c>
      <c r="DD538">
        <v>1657298120.5</v>
      </c>
      <c r="DE538">
        <v>1</v>
      </c>
      <c r="DF538">
        <v>1.391</v>
      </c>
      <c r="DG538">
        <v>3.5000000000000003E-2</v>
      </c>
      <c r="DH538">
        <v>2.39</v>
      </c>
      <c r="DI538">
        <v>0.104</v>
      </c>
      <c r="DJ538">
        <v>419</v>
      </c>
      <c r="DK538">
        <v>18</v>
      </c>
      <c r="DL538">
        <v>0.11</v>
      </c>
      <c r="DM538">
        <v>0.02</v>
      </c>
      <c r="DN538">
        <v>-76.131482926829307</v>
      </c>
      <c r="DO538">
        <v>-5.4189428571428504</v>
      </c>
      <c r="DP538">
        <v>0.54590917939482497</v>
      </c>
      <c r="DQ538">
        <v>0</v>
      </c>
      <c r="DR538">
        <v>7.4283826829268298</v>
      </c>
      <c r="DS538">
        <v>-0.42670557491289302</v>
      </c>
      <c r="DT538">
        <v>4.5194006295050097E-2</v>
      </c>
      <c r="DU538">
        <v>0</v>
      </c>
      <c r="DV538">
        <v>0</v>
      </c>
      <c r="DW538">
        <v>2</v>
      </c>
      <c r="DX538" t="s">
        <v>357</v>
      </c>
      <c r="DY538">
        <v>2.8257500000000002</v>
      </c>
      <c r="DZ538">
        <v>2.7166299999999999</v>
      </c>
      <c r="EA538">
        <v>0.121508</v>
      </c>
      <c r="EB538">
        <v>0.12867600000000001</v>
      </c>
      <c r="EC538">
        <v>7.60218E-2</v>
      </c>
      <c r="ED538">
        <v>5.5753700000000003E-2</v>
      </c>
      <c r="EE538">
        <v>24531.599999999999</v>
      </c>
      <c r="EF538">
        <v>21191.3</v>
      </c>
      <c r="EG538">
        <v>25020.9</v>
      </c>
      <c r="EH538">
        <v>23706.7</v>
      </c>
      <c r="EI538">
        <v>39518.300000000003</v>
      </c>
      <c r="EJ538">
        <v>37080.199999999997</v>
      </c>
      <c r="EK538">
        <v>45292.5</v>
      </c>
      <c r="EL538">
        <v>42325</v>
      </c>
      <c r="EM538">
        <v>1.7391000000000001</v>
      </c>
      <c r="EN538">
        <v>2.0590700000000002</v>
      </c>
      <c r="EO538">
        <v>-1.7248099999999999E-2</v>
      </c>
      <c r="EP538">
        <v>0</v>
      </c>
      <c r="EQ538">
        <v>25.346599999999999</v>
      </c>
      <c r="ER538">
        <v>999.9</v>
      </c>
      <c r="ES538">
        <v>31.614000000000001</v>
      </c>
      <c r="ET538">
        <v>39.106000000000002</v>
      </c>
      <c r="EU538">
        <v>30.243200000000002</v>
      </c>
      <c r="EV538">
        <v>53.313099999999999</v>
      </c>
      <c r="EW538">
        <v>36.326099999999997</v>
      </c>
      <c r="EX538">
        <v>2</v>
      </c>
      <c r="EY538">
        <v>0.33778999999999998</v>
      </c>
      <c r="EZ538">
        <v>8.1111199999999997</v>
      </c>
      <c r="FA538">
        <v>20.0595</v>
      </c>
      <c r="FB538">
        <v>5.23421</v>
      </c>
      <c r="FC538">
        <v>11.992000000000001</v>
      </c>
      <c r="FD538">
        <v>4.9556500000000003</v>
      </c>
      <c r="FE538">
        <v>3.3039499999999999</v>
      </c>
      <c r="FF538">
        <v>9999</v>
      </c>
      <c r="FG538">
        <v>5241.8</v>
      </c>
      <c r="FH538">
        <v>330.2</v>
      </c>
      <c r="FI538">
        <v>9999</v>
      </c>
      <c r="FJ538">
        <v>1.8681300000000001</v>
      </c>
      <c r="FK538">
        <v>1.86388</v>
      </c>
      <c r="FL538">
        <v>1.87134</v>
      </c>
      <c r="FM538">
        <v>1.86249</v>
      </c>
      <c r="FN538">
        <v>1.86175</v>
      </c>
      <c r="FO538">
        <v>1.8681300000000001</v>
      </c>
      <c r="FP538">
        <v>1.8583700000000001</v>
      </c>
      <c r="FQ538">
        <v>1.8645799999999999</v>
      </c>
      <c r="FR538">
        <v>5</v>
      </c>
      <c r="FS538">
        <v>0</v>
      </c>
      <c r="FT538">
        <v>0</v>
      </c>
      <c r="FU538">
        <v>0</v>
      </c>
      <c r="FV538" t="s">
        <v>358</v>
      </c>
      <c r="FW538" t="s">
        <v>359</v>
      </c>
      <c r="FX538" t="s">
        <v>360</v>
      </c>
      <c r="FY538" t="s">
        <v>360</v>
      </c>
      <c r="FZ538" t="s">
        <v>360</v>
      </c>
      <c r="GA538" t="s">
        <v>360</v>
      </c>
      <c r="GB538">
        <v>0</v>
      </c>
      <c r="GC538">
        <v>100</v>
      </c>
      <c r="GD538">
        <v>100</v>
      </c>
      <c r="GE538">
        <v>2.7989999999999999</v>
      </c>
      <c r="GF538">
        <v>0.21790000000000001</v>
      </c>
      <c r="GG538">
        <v>1.69722047777806</v>
      </c>
      <c r="GH538">
        <v>2.2958890734485699E-3</v>
      </c>
      <c r="GI538">
        <v>-1.86257123826648E-6</v>
      </c>
      <c r="GJ538">
        <v>8.2594232886446805E-10</v>
      </c>
      <c r="GK538">
        <v>-6.6265696054409004E-2</v>
      </c>
      <c r="GL538">
        <v>-3.7577424899751702E-2</v>
      </c>
      <c r="GM538">
        <v>3.3046140057118702E-3</v>
      </c>
      <c r="GN538">
        <v>-3.9997718568980099E-5</v>
      </c>
      <c r="GO538">
        <v>3</v>
      </c>
      <c r="GP538">
        <v>2332</v>
      </c>
      <c r="GQ538">
        <v>2</v>
      </c>
      <c r="GR538">
        <v>24</v>
      </c>
      <c r="GS538">
        <v>13.2</v>
      </c>
      <c r="GT538">
        <v>13.2</v>
      </c>
      <c r="GU538">
        <v>2.47681</v>
      </c>
      <c r="GV538">
        <v>2.3938000000000001</v>
      </c>
      <c r="GW538">
        <v>1.9982899999999999</v>
      </c>
      <c r="GX538">
        <v>2.7014200000000002</v>
      </c>
      <c r="GY538">
        <v>2.0935100000000002</v>
      </c>
      <c r="GZ538">
        <v>2.3754900000000001</v>
      </c>
      <c r="HA538">
        <v>44.223199999999999</v>
      </c>
      <c r="HB538">
        <v>14.8238</v>
      </c>
      <c r="HC538">
        <v>18</v>
      </c>
      <c r="HD538">
        <v>423.26499999999999</v>
      </c>
      <c r="HE538">
        <v>633.24300000000005</v>
      </c>
      <c r="HF538">
        <v>19.157800000000002</v>
      </c>
      <c r="HG538">
        <v>31.600300000000001</v>
      </c>
      <c r="HH538">
        <v>30.002099999999999</v>
      </c>
      <c r="HI538">
        <v>30.970199999999998</v>
      </c>
      <c r="HJ538">
        <v>30.976500000000001</v>
      </c>
      <c r="HK538">
        <v>49.627000000000002</v>
      </c>
      <c r="HL538">
        <v>61.479500000000002</v>
      </c>
      <c r="HM538">
        <v>0</v>
      </c>
      <c r="HN538">
        <v>19.124600000000001</v>
      </c>
      <c r="HO538">
        <v>937.42</v>
      </c>
      <c r="HP538">
        <v>13.7012</v>
      </c>
      <c r="HQ538">
        <v>95.814899999999994</v>
      </c>
      <c r="HR538">
        <v>99.4786</v>
      </c>
    </row>
    <row r="539" spans="1:226" x14ac:dyDescent="0.2">
      <c r="A539">
        <v>523</v>
      </c>
      <c r="B539">
        <v>1657298919.5</v>
      </c>
      <c r="C539">
        <v>7315</v>
      </c>
      <c r="D539" t="s">
        <v>1410</v>
      </c>
      <c r="E539" t="s">
        <v>1411</v>
      </c>
      <c r="F539">
        <v>5</v>
      </c>
      <c r="G539" t="s">
        <v>1302</v>
      </c>
      <c r="H539" t="s">
        <v>354</v>
      </c>
      <c r="I539">
        <v>1657298911.7142899</v>
      </c>
      <c r="J539">
        <f t="shared" si="272"/>
        <v>1.0709158770554448E-2</v>
      </c>
      <c r="K539">
        <f t="shared" si="273"/>
        <v>10.709158770554449</v>
      </c>
      <c r="L539">
        <f t="shared" si="274"/>
        <v>70.587652804309641</v>
      </c>
      <c r="M539">
        <f t="shared" si="275"/>
        <v>830.86424999999997</v>
      </c>
      <c r="N539">
        <f t="shared" si="276"/>
        <v>566.68243446766405</v>
      </c>
      <c r="O539">
        <f t="shared" si="277"/>
        <v>41.916370427223448</v>
      </c>
      <c r="P539">
        <f t="shared" si="278"/>
        <v>61.457372876667961</v>
      </c>
      <c r="Q539">
        <f t="shared" si="279"/>
        <v>0.51175186156109498</v>
      </c>
      <c r="R539">
        <f t="shared" si="280"/>
        <v>2.9390685152464466</v>
      </c>
      <c r="S539">
        <f t="shared" si="281"/>
        <v>0.466910373303079</v>
      </c>
      <c r="T539">
        <f t="shared" si="282"/>
        <v>0.29551968712762078</v>
      </c>
      <c r="U539">
        <f t="shared" si="283"/>
        <v>321.51407603571448</v>
      </c>
      <c r="V539">
        <f t="shared" si="284"/>
        <v>23.772111736579053</v>
      </c>
      <c r="W539">
        <f t="shared" si="285"/>
        <v>25.0591892857143</v>
      </c>
      <c r="X539">
        <f t="shared" si="286"/>
        <v>3.1909153880560339</v>
      </c>
      <c r="Y539">
        <f t="shared" si="287"/>
        <v>49.705925170869747</v>
      </c>
      <c r="Z539">
        <f t="shared" si="288"/>
        <v>1.5487236440230214</v>
      </c>
      <c r="AA539">
        <f t="shared" si="289"/>
        <v>3.1157726945009241</v>
      </c>
      <c r="AB539">
        <f t="shared" si="290"/>
        <v>1.6421917440330125</v>
      </c>
      <c r="AC539">
        <f t="shared" si="291"/>
        <v>-472.27390178145117</v>
      </c>
      <c r="AD539">
        <f t="shared" si="292"/>
        <v>-63.268377181039021</v>
      </c>
      <c r="AE539">
        <f t="shared" si="293"/>
        <v>-4.5469789477828302</v>
      </c>
      <c r="AF539">
        <f t="shared" si="294"/>
        <v>-218.57518187455852</v>
      </c>
      <c r="AG539">
        <f t="shared" si="295"/>
        <v>101.28378991299822</v>
      </c>
      <c r="AH539">
        <f t="shared" si="296"/>
        <v>10.757590551110688</v>
      </c>
      <c r="AI539">
        <f t="shared" si="297"/>
        <v>70.587652804309641</v>
      </c>
      <c r="AJ539">
        <v>935.89183010823001</v>
      </c>
      <c r="AK539">
        <v>872.83483030303</v>
      </c>
      <c r="AL539">
        <v>3.3364529643979801</v>
      </c>
      <c r="AM539">
        <v>66.283877224527004</v>
      </c>
      <c r="AN539">
        <f t="shared" si="298"/>
        <v>10.709158770554449</v>
      </c>
      <c r="AO539">
        <v>13.683544695809299</v>
      </c>
      <c r="AP539">
        <v>20.961686666666701</v>
      </c>
      <c r="AQ539">
        <v>5.8157265620651603E-3</v>
      </c>
      <c r="AR539">
        <v>78.748798932797598</v>
      </c>
      <c r="AS539">
        <v>20</v>
      </c>
      <c r="AT539">
        <v>4</v>
      </c>
      <c r="AU539">
        <f t="shared" si="299"/>
        <v>1</v>
      </c>
      <c r="AV539">
        <f t="shared" si="300"/>
        <v>0</v>
      </c>
      <c r="AW539">
        <f t="shared" si="301"/>
        <v>39372.414865971266</v>
      </c>
      <c r="AX539">
        <f t="shared" si="302"/>
        <v>1999.9839285714299</v>
      </c>
      <c r="AY539">
        <f t="shared" si="303"/>
        <v>1681.1868321428581</v>
      </c>
      <c r="AZ539">
        <f t="shared" si="304"/>
        <v>0.84060017089423034</v>
      </c>
      <c r="BA539">
        <f t="shared" si="305"/>
        <v>0.16075832982586466</v>
      </c>
      <c r="BB539">
        <v>3.484</v>
      </c>
      <c r="BC539">
        <v>0.5</v>
      </c>
      <c r="BD539" t="s">
        <v>355</v>
      </c>
      <c r="BE539">
        <v>2</v>
      </c>
      <c r="BF539" t="b">
        <v>1</v>
      </c>
      <c r="BG539">
        <v>1657298911.7142899</v>
      </c>
      <c r="BH539">
        <v>830.86424999999997</v>
      </c>
      <c r="BI539">
        <v>907.66417857142903</v>
      </c>
      <c r="BJ539">
        <v>20.937750000000001</v>
      </c>
      <c r="BK539">
        <v>13.5990642857143</v>
      </c>
      <c r="BL539">
        <v>828.07399999999996</v>
      </c>
      <c r="BM539">
        <v>20.7196964285714</v>
      </c>
      <c r="BN539">
        <v>500.01746428571403</v>
      </c>
      <c r="BO539">
        <v>73.867992857142895</v>
      </c>
      <c r="BP539">
        <v>0.100014403571429</v>
      </c>
      <c r="BQ539">
        <v>24.6598964285714</v>
      </c>
      <c r="BR539">
        <v>25.0591892857143</v>
      </c>
      <c r="BS539">
        <v>999.9</v>
      </c>
      <c r="BT539">
        <v>0</v>
      </c>
      <c r="BU539">
        <v>0</v>
      </c>
      <c r="BV539">
        <v>10001.599285714299</v>
      </c>
      <c r="BW539">
        <v>0</v>
      </c>
      <c r="BX539">
        <v>1428.9896428571401</v>
      </c>
      <c r="BY539">
        <v>-76.799914285714294</v>
      </c>
      <c r="BZ539">
        <v>848.632785714286</v>
      </c>
      <c r="CA539">
        <v>920.17875000000004</v>
      </c>
      <c r="CB539">
        <v>7.3386842857142902</v>
      </c>
      <c r="CC539">
        <v>907.66417857142903</v>
      </c>
      <c r="CD539">
        <v>13.5990642857143</v>
      </c>
      <c r="CE539">
        <v>1.5466289285714301</v>
      </c>
      <c r="CF539">
        <v>1.0045354285714301</v>
      </c>
      <c r="CG539">
        <v>13.437099999999999</v>
      </c>
      <c r="CH539">
        <v>6.9821642857142896</v>
      </c>
      <c r="CI539">
        <v>1999.9839285714299</v>
      </c>
      <c r="CJ539">
        <v>0.97999328571428601</v>
      </c>
      <c r="CK539">
        <v>2.0006571428571401E-2</v>
      </c>
      <c r="CL539">
        <v>0</v>
      </c>
      <c r="CM539">
        <v>2.4585964285714299</v>
      </c>
      <c r="CN539">
        <v>0</v>
      </c>
      <c r="CO539">
        <v>12330.8607142857</v>
      </c>
      <c r="CP539">
        <v>16705.246428571401</v>
      </c>
      <c r="CQ539">
        <v>47.508857142857103</v>
      </c>
      <c r="CR539">
        <v>50.352499999999999</v>
      </c>
      <c r="CS539">
        <v>48.811999999999998</v>
      </c>
      <c r="CT539">
        <v>48.638285714285701</v>
      </c>
      <c r="CU539">
        <v>46.633857142857103</v>
      </c>
      <c r="CV539">
        <v>1959.97285714286</v>
      </c>
      <c r="CW539">
        <v>40.011071428571398</v>
      </c>
      <c r="CX539">
        <v>0</v>
      </c>
      <c r="CY539">
        <v>1651538194.5</v>
      </c>
      <c r="CZ539">
        <v>0</v>
      </c>
      <c r="DA539">
        <v>1657298120.5</v>
      </c>
      <c r="DB539" t="s">
        <v>1303</v>
      </c>
      <c r="DC539">
        <v>1657298120.5</v>
      </c>
      <c r="DD539">
        <v>1657298120.5</v>
      </c>
      <c r="DE539">
        <v>1</v>
      </c>
      <c r="DF539">
        <v>1.391</v>
      </c>
      <c r="DG539">
        <v>3.5000000000000003E-2</v>
      </c>
      <c r="DH539">
        <v>2.39</v>
      </c>
      <c r="DI539">
        <v>0.104</v>
      </c>
      <c r="DJ539">
        <v>419</v>
      </c>
      <c r="DK539">
        <v>18</v>
      </c>
      <c r="DL539">
        <v>0.11</v>
      </c>
      <c r="DM539">
        <v>0.02</v>
      </c>
      <c r="DN539">
        <v>-76.592387804878101</v>
      </c>
      <c r="DO539">
        <v>-4.3054432055749698</v>
      </c>
      <c r="DP539">
        <v>0.45981284379048598</v>
      </c>
      <c r="DQ539">
        <v>0</v>
      </c>
      <c r="DR539">
        <v>7.36978682926829</v>
      </c>
      <c r="DS539">
        <v>-0.74783602787454595</v>
      </c>
      <c r="DT539">
        <v>7.5476487711495496E-2</v>
      </c>
      <c r="DU539">
        <v>0</v>
      </c>
      <c r="DV539">
        <v>0</v>
      </c>
      <c r="DW539">
        <v>2</v>
      </c>
      <c r="DX539" t="s">
        <v>357</v>
      </c>
      <c r="DY539">
        <v>2.8254299999999999</v>
      </c>
      <c r="DZ539">
        <v>2.7163499999999998</v>
      </c>
      <c r="EA539">
        <v>0.123047</v>
      </c>
      <c r="EB539">
        <v>0.130133</v>
      </c>
      <c r="EC539">
        <v>7.6091300000000001E-2</v>
      </c>
      <c r="ED539">
        <v>5.5857299999999999E-2</v>
      </c>
      <c r="EE539">
        <v>24487.4</v>
      </c>
      <c r="EF539">
        <v>21155.4</v>
      </c>
      <c r="EG539">
        <v>25019.7</v>
      </c>
      <c r="EH539">
        <v>23706.3</v>
      </c>
      <c r="EI539">
        <v>39513.9</v>
      </c>
      <c r="EJ539">
        <v>37075.4</v>
      </c>
      <c r="EK539">
        <v>45290.8</v>
      </c>
      <c r="EL539">
        <v>42324.2</v>
      </c>
      <c r="EM539">
        <v>1.73872</v>
      </c>
      <c r="EN539">
        <v>2.0588799999999998</v>
      </c>
      <c r="EO539">
        <v>-1.7806900000000001E-2</v>
      </c>
      <c r="EP539">
        <v>0</v>
      </c>
      <c r="EQ539">
        <v>25.343499999999999</v>
      </c>
      <c r="ER539">
        <v>999.9</v>
      </c>
      <c r="ES539">
        <v>31.59</v>
      </c>
      <c r="ET539">
        <v>39.116</v>
      </c>
      <c r="EU539">
        <v>30.238499999999998</v>
      </c>
      <c r="EV539">
        <v>53.263100000000001</v>
      </c>
      <c r="EW539">
        <v>36.2941</v>
      </c>
      <c r="EX539">
        <v>2</v>
      </c>
      <c r="EY539">
        <v>0.33999699999999999</v>
      </c>
      <c r="EZ539">
        <v>8.2257800000000003</v>
      </c>
      <c r="FA539">
        <v>20.054200000000002</v>
      </c>
      <c r="FB539">
        <v>5.2339099999999998</v>
      </c>
      <c r="FC539">
        <v>11.992000000000001</v>
      </c>
      <c r="FD539">
        <v>4.9555999999999996</v>
      </c>
      <c r="FE539">
        <v>3.3039299999999998</v>
      </c>
      <c r="FF539">
        <v>9999</v>
      </c>
      <c r="FG539">
        <v>5241.8</v>
      </c>
      <c r="FH539">
        <v>330.2</v>
      </c>
      <c r="FI539">
        <v>9999</v>
      </c>
      <c r="FJ539">
        <v>1.86812</v>
      </c>
      <c r="FK539">
        <v>1.8638699999999999</v>
      </c>
      <c r="FL539">
        <v>1.87134</v>
      </c>
      <c r="FM539">
        <v>1.86249</v>
      </c>
      <c r="FN539">
        <v>1.86175</v>
      </c>
      <c r="FO539">
        <v>1.8681300000000001</v>
      </c>
      <c r="FP539">
        <v>1.8583499999999999</v>
      </c>
      <c r="FQ539">
        <v>1.8645400000000001</v>
      </c>
      <c r="FR539">
        <v>5</v>
      </c>
      <c r="FS539">
        <v>0</v>
      </c>
      <c r="FT539">
        <v>0</v>
      </c>
      <c r="FU539">
        <v>0</v>
      </c>
      <c r="FV539" t="s">
        <v>358</v>
      </c>
      <c r="FW539" t="s">
        <v>359</v>
      </c>
      <c r="FX539" t="s">
        <v>360</v>
      </c>
      <c r="FY539" t="s">
        <v>360</v>
      </c>
      <c r="FZ539" t="s">
        <v>360</v>
      </c>
      <c r="GA539" t="s">
        <v>360</v>
      </c>
      <c r="GB539">
        <v>0</v>
      </c>
      <c r="GC539">
        <v>100</v>
      </c>
      <c r="GD539">
        <v>100</v>
      </c>
      <c r="GE539">
        <v>2.8140000000000001</v>
      </c>
      <c r="GF539">
        <v>0.21929999999999999</v>
      </c>
      <c r="GG539">
        <v>1.69722047777806</v>
      </c>
      <c r="GH539">
        <v>2.2958890734485699E-3</v>
      </c>
      <c r="GI539">
        <v>-1.86257123826648E-6</v>
      </c>
      <c r="GJ539">
        <v>8.2594232886446805E-10</v>
      </c>
      <c r="GK539">
        <v>-6.6265696054409004E-2</v>
      </c>
      <c r="GL539">
        <v>-3.7577424899751702E-2</v>
      </c>
      <c r="GM539">
        <v>3.3046140057118702E-3</v>
      </c>
      <c r="GN539">
        <v>-3.9997718568980099E-5</v>
      </c>
      <c r="GO539">
        <v>3</v>
      </c>
      <c r="GP539">
        <v>2332</v>
      </c>
      <c r="GQ539">
        <v>2</v>
      </c>
      <c r="GR539">
        <v>24</v>
      </c>
      <c r="GS539">
        <v>13.3</v>
      </c>
      <c r="GT539">
        <v>13.3</v>
      </c>
      <c r="GU539">
        <v>2.50854</v>
      </c>
      <c r="GV539">
        <v>2.3925800000000002</v>
      </c>
      <c r="GW539">
        <v>1.9982899999999999</v>
      </c>
      <c r="GX539">
        <v>2.7014200000000002</v>
      </c>
      <c r="GY539">
        <v>2.0935100000000002</v>
      </c>
      <c r="GZ539">
        <v>2.3828100000000001</v>
      </c>
      <c r="HA539">
        <v>44.223199999999999</v>
      </c>
      <c r="HB539">
        <v>14.815</v>
      </c>
      <c r="HC539">
        <v>18</v>
      </c>
      <c r="HD539">
        <v>423.19499999999999</v>
      </c>
      <c r="HE539">
        <v>633.32399999999996</v>
      </c>
      <c r="HF539">
        <v>19.099900000000002</v>
      </c>
      <c r="HG539">
        <v>31.623200000000001</v>
      </c>
      <c r="HH539">
        <v>30.002099999999999</v>
      </c>
      <c r="HI539">
        <v>30.9923</v>
      </c>
      <c r="HJ539">
        <v>30.999400000000001</v>
      </c>
      <c r="HK539">
        <v>50.308199999999999</v>
      </c>
      <c r="HL539">
        <v>61.479500000000002</v>
      </c>
      <c r="HM539">
        <v>0</v>
      </c>
      <c r="HN539">
        <v>19.064399999999999</v>
      </c>
      <c r="HO539">
        <v>957.69299999999998</v>
      </c>
      <c r="HP539">
        <v>13.714700000000001</v>
      </c>
      <c r="HQ539">
        <v>95.811000000000007</v>
      </c>
      <c r="HR539">
        <v>99.476799999999997</v>
      </c>
    </row>
    <row r="540" spans="1:226" x14ac:dyDescent="0.2">
      <c r="A540">
        <v>524</v>
      </c>
      <c r="B540">
        <v>1657298924.5</v>
      </c>
      <c r="C540">
        <v>7320</v>
      </c>
      <c r="D540" t="s">
        <v>1412</v>
      </c>
      <c r="E540" t="s">
        <v>1413</v>
      </c>
      <c r="F540">
        <v>5</v>
      </c>
      <c r="G540" t="s">
        <v>1302</v>
      </c>
      <c r="H540" t="s">
        <v>354</v>
      </c>
      <c r="I540">
        <v>1657298917</v>
      </c>
      <c r="J540">
        <f t="shared" si="272"/>
        <v>1.0673217884135852E-2</v>
      </c>
      <c r="K540">
        <f t="shared" si="273"/>
        <v>10.673217884135852</v>
      </c>
      <c r="L540">
        <f t="shared" si="274"/>
        <v>70.757916495478639</v>
      </c>
      <c r="M540">
        <f t="shared" si="275"/>
        <v>847.93722222222198</v>
      </c>
      <c r="N540">
        <f t="shared" si="276"/>
        <v>582.08853110926384</v>
      </c>
      <c r="O540">
        <f t="shared" si="277"/>
        <v>43.056325754455727</v>
      </c>
      <c r="P540">
        <f t="shared" si="278"/>
        <v>62.720805011832788</v>
      </c>
      <c r="Q540">
        <f t="shared" si="279"/>
        <v>0.51052767128363052</v>
      </c>
      <c r="R540">
        <f t="shared" si="280"/>
        <v>2.9388900169446628</v>
      </c>
      <c r="S540">
        <f t="shared" si="281"/>
        <v>0.46588799393845431</v>
      </c>
      <c r="T540">
        <f t="shared" si="282"/>
        <v>0.29486473824611581</v>
      </c>
      <c r="U540">
        <f t="shared" si="283"/>
        <v>321.50958766666736</v>
      </c>
      <c r="V540">
        <f t="shared" si="284"/>
        <v>23.771926363935023</v>
      </c>
      <c r="W540">
        <f t="shared" si="285"/>
        <v>25.053922222222202</v>
      </c>
      <c r="X540">
        <f t="shared" si="286"/>
        <v>3.1899139678304111</v>
      </c>
      <c r="Y540">
        <f t="shared" si="287"/>
        <v>49.76292166915195</v>
      </c>
      <c r="Z540">
        <f t="shared" si="288"/>
        <v>1.5496251395877083</v>
      </c>
      <c r="AA540">
        <f t="shared" si="289"/>
        <v>3.1140155915490015</v>
      </c>
      <c r="AB540">
        <f t="shared" si="290"/>
        <v>1.6402888282427028</v>
      </c>
      <c r="AC540">
        <f t="shared" si="291"/>
        <v>-470.68890869039109</v>
      </c>
      <c r="AD540">
        <f t="shared" si="292"/>
        <v>-63.925252271046482</v>
      </c>
      <c r="AE540">
        <f t="shared" si="293"/>
        <v>-4.5941261910893765</v>
      </c>
      <c r="AF540">
        <f t="shared" si="294"/>
        <v>-217.69869948585961</v>
      </c>
      <c r="AG540">
        <f t="shared" si="295"/>
        <v>101.63765044494255</v>
      </c>
      <c r="AH540">
        <f t="shared" si="296"/>
        <v>10.692115311435426</v>
      </c>
      <c r="AI540">
        <f t="shared" si="297"/>
        <v>70.757916495478639</v>
      </c>
      <c r="AJ540">
        <v>952.05341610353798</v>
      </c>
      <c r="AK540">
        <v>889.05560000000003</v>
      </c>
      <c r="AL540">
        <v>3.2900622026870301</v>
      </c>
      <c r="AM540">
        <v>66.283877224527004</v>
      </c>
      <c r="AN540">
        <f t="shared" si="298"/>
        <v>10.673217884135852</v>
      </c>
      <c r="AO540">
        <v>13.6912527878362</v>
      </c>
      <c r="AP540">
        <v>20.967301818181799</v>
      </c>
      <c r="AQ540">
        <v>1.0489582352214101E-3</v>
      </c>
      <c r="AR540">
        <v>78.748798932797598</v>
      </c>
      <c r="AS540">
        <v>21</v>
      </c>
      <c r="AT540">
        <v>4</v>
      </c>
      <c r="AU540">
        <f t="shared" si="299"/>
        <v>1</v>
      </c>
      <c r="AV540">
        <f t="shared" si="300"/>
        <v>0</v>
      </c>
      <c r="AW540">
        <f t="shared" si="301"/>
        <v>39370.366332219797</v>
      </c>
      <c r="AX540">
        <f t="shared" si="302"/>
        <v>1999.9559259259299</v>
      </c>
      <c r="AY540">
        <f t="shared" si="303"/>
        <v>1681.1633000000036</v>
      </c>
      <c r="AZ540">
        <f t="shared" si="304"/>
        <v>0.84060017433717527</v>
      </c>
      <c r="BA540">
        <f t="shared" si="305"/>
        <v>0.16075833647074816</v>
      </c>
      <c r="BB540">
        <v>3.484</v>
      </c>
      <c r="BC540">
        <v>0.5</v>
      </c>
      <c r="BD540" t="s">
        <v>355</v>
      </c>
      <c r="BE540">
        <v>2</v>
      </c>
      <c r="BF540" t="b">
        <v>1</v>
      </c>
      <c r="BG540">
        <v>1657298917</v>
      </c>
      <c r="BH540">
        <v>847.93722222222198</v>
      </c>
      <c r="BI540">
        <v>925.07374074074096</v>
      </c>
      <c r="BJ540">
        <v>20.949744444444399</v>
      </c>
      <c r="BK540">
        <v>13.6557444444444</v>
      </c>
      <c r="BL540">
        <v>845.13140740740801</v>
      </c>
      <c r="BM540">
        <v>20.731140740740699</v>
      </c>
      <c r="BN540">
        <v>500.01266666666697</v>
      </c>
      <c r="BO540">
        <v>73.868700000000004</v>
      </c>
      <c r="BP540">
        <v>9.9989388888888905E-2</v>
      </c>
      <c r="BQ540">
        <v>24.6504592592593</v>
      </c>
      <c r="BR540">
        <v>25.053922222222202</v>
      </c>
      <c r="BS540">
        <v>999.9</v>
      </c>
      <c r="BT540">
        <v>0</v>
      </c>
      <c r="BU540">
        <v>0</v>
      </c>
      <c r="BV540">
        <v>10000.626296296299</v>
      </c>
      <c r="BW540">
        <v>0</v>
      </c>
      <c r="BX540">
        <v>1428.95703703704</v>
      </c>
      <c r="BY540">
        <v>-77.136474074074101</v>
      </c>
      <c r="BZ540">
        <v>866.08162962963002</v>
      </c>
      <c r="CA540">
        <v>937.88181481481502</v>
      </c>
      <c r="CB540">
        <v>7.2939966666666702</v>
      </c>
      <c r="CC540">
        <v>925.07374074074096</v>
      </c>
      <c r="CD540">
        <v>13.6557444444444</v>
      </c>
      <c r="CE540">
        <v>1.5475300000000001</v>
      </c>
      <c r="CF540">
        <v>1.0087325925925901</v>
      </c>
      <c r="CG540">
        <v>13.4460333333333</v>
      </c>
      <c r="CH540">
        <v>7.0430370370370401</v>
      </c>
      <c r="CI540">
        <v>1999.9559259259299</v>
      </c>
      <c r="CJ540">
        <v>0.97999333333333305</v>
      </c>
      <c r="CK540">
        <v>2.0006522222222201E-2</v>
      </c>
      <c r="CL540">
        <v>0</v>
      </c>
      <c r="CM540">
        <v>2.4682111111111098</v>
      </c>
      <c r="CN540">
        <v>0</v>
      </c>
      <c r="CO540">
        <v>12337.733333333301</v>
      </c>
      <c r="CP540">
        <v>16705.0111111111</v>
      </c>
      <c r="CQ540">
        <v>47.529851851851802</v>
      </c>
      <c r="CR540">
        <v>50.370333333333299</v>
      </c>
      <c r="CS540">
        <v>48.8213333333333</v>
      </c>
      <c r="CT540">
        <v>48.659444444444397</v>
      </c>
      <c r="CU540">
        <v>46.654851851851802</v>
      </c>
      <c r="CV540">
        <v>1959.94518518518</v>
      </c>
      <c r="CW540">
        <v>40.010740740740701</v>
      </c>
      <c r="CX540">
        <v>0</v>
      </c>
      <c r="CY540">
        <v>1651538199.3</v>
      </c>
      <c r="CZ540">
        <v>0</v>
      </c>
      <c r="DA540">
        <v>1657298120.5</v>
      </c>
      <c r="DB540" t="s">
        <v>1303</v>
      </c>
      <c r="DC540">
        <v>1657298120.5</v>
      </c>
      <c r="DD540">
        <v>1657298120.5</v>
      </c>
      <c r="DE540">
        <v>1</v>
      </c>
      <c r="DF540">
        <v>1.391</v>
      </c>
      <c r="DG540">
        <v>3.5000000000000003E-2</v>
      </c>
      <c r="DH540">
        <v>2.39</v>
      </c>
      <c r="DI540">
        <v>0.104</v>
      </c>
      <c r="DJ540">
        <v>419</v>
      </c>
      <c r="DK540">
        <v>18</v>
      </c>
      <c r="DL540">
        <v>0.11</v>
      </c>
      <c r="DM540">
        <v>0.02</v>
      </c>
      <c r="DN540">
        <v>-76.859904878048795</v>
      </c>
      <c r="DO540">
        <v>-3.6155414634148002</v>
      </c>
      <c r="DP540">
        <v>0.41284961352875099</v>
      </c>
      <c r="DQ540">
        <v>0</v>
      </c>
      <c r="DR540">
        <v>7.3339048780487799</v>
      </c>
      <c r="DS540">
        <v>-0.62596285714286404</v>
      </c>
      <c r="DT540">
        <v>6.6664246025556095E-2</v>
      </c>
      <c r="DU540">
        <v>0</v>
      </c>
      <c r="DV540">
        <v>0</v>
      </c>
      <c r="DW540">
        <v>2</v>
      </c>
      <c r="DX540" t="s">
        <v>357</v>
      </c>
      <c r="DY540">
        <v>2.82531</v>
      </c>
      <c r="DZ540">
        <v>2.7165699999999999</v>
      </c>
      <c r="EA540">
        <v>0.12456200000000001</v>
      </c>
      <c r="EB540">
        <v>0.131659</v>
      </c>
      <c r="EC540">
        <v>7.6097700000000004E-2</v>
      </c>
      <c r="ED540">
        <v>5.5834500000000002E-2</v>
      </c>
      <c r="EE540">
        <v>24443.599999999999</v>
      </c>
      <c r="EF540">
        <v>21117.200000000001</v>
      </c>
      <c r="EG540">
        <v>25018.3</v>
      </c>
      <c r="EH540">
        <v>23705.3</v>
      </c>
      <c r="EI540">
        <v>39511.699999999997</v>
      </c>
      <c r="EJ540">
        <v>37074.800000000003</v>
      </c>
      <c r="EK540">
        <v>45288.6</v>
      </c>
      <c r="EL540">
        <v>42322.5</v>
      </c>
      <c r="EM540">
        <v>1.7382500000000001</v>
      </c>
      <c r="EN540">
        <v>2.0587499999999999</v>
      </c>
      <c r="EO540">
        <v>-1.7434399999999999E-2</v>
      </c>
      <c r="EP540">
        <v>0</v>
      </c>
      <c r="EQ540">
        <v>25.339300000000001</v>
      </c>
      <c r="ER540">
        <v>999.9</v>
      </c>
      <c r="ES540">
        <v>31.565000000000001</v>
      </c>
      <c r="ET540">
        <v>39.136000000000003</v>
      </c>
      <c r="EU540">
        <v>30.245200000000001</v>
      </c>
      <c r="EV540">
        <v>53.213099999999997</v>
      </c>
      <c r="EW540">
        <v>36.270000000000003</v>
      </c>
      <c r="EX540">
        <v>2</v>
      </c>
      <c r="EY540">
        <v>0.34202500000000002</v>
      </c>
      <c r="EZ540">
        <v>8.3187099999999994</v>
      </c>
      <c r="FA540">
        <v>20.0501</v>
      </c>
      <c r="FB540">
        <v>5.2339099999999998</v>
      </c>
      <c r="FC540">
        <v>11.992000000000001</v>
      </c>
      <c r="FD540">
        <v>4.9557000000000002</v>
      </c>
      <c r="FE540">
        <v>3.3039000000000001</v>
      </c>
      <c r="FF540">
        <v>9999</v>
      </c>
      <c r="FG540">
        <v>5242</v>
      </c>
      <c r="FH540">
        <v>330.2</v>
      </c>
      <c r="FI540">
        <v>9999</v>
      </c>
      <c r="FJ540">
        <v>1.8681300000000001</v>
      </c>
      <c r="FK540">
        <v>1.8638600000000001</v>
      </c>
      <c r="FL540">
        <v>1.87134</v>
      </c>
      <c r="FM540">
        <v>1.86249</v>
      </c>
      <c r="FN540">
        <v>1.86175</v>
      </c>
      <c r="FO540">
        <v>1.8681300000000001</v>
      </c>
      <c r="FP540">
        <v>1.8583700000000001</v>
      </c>
      <c r="FQ540">
        <v>1.86453</v>
      </c>
      <c r="FR540">
        <v>5</v>
      </c>
      <c r="FS540">
        <v>0</v>
      </c>
      <c r="FT540">
        <v>0</v>
      </c>
      <c r="FU540">
        <v>0</v>
      </c>
      <c r="FV540" t="s">
        <v>358</v>
      </c>
      <c r="FW540" t="s">
        <v>359</v>
      </c>
      <c r="FX540" t="s">
        <v>360</v>
      </c>
      <c r="FY540" t="s">
        <v>360</v>
      </c>
      <c r="FZ540" t="s">
        <v>360</v>
      </c>
      <c r="GA540" t="s">
        <v>360</v>
      </c>
      <c r="GB540">
        <v>0</v>
      </c>
      <c r="GC540">
        <v>100</v>
      </c>
      <c r="GD540">
        <v>100</v>
      </c>
      <c r="GE540">
        <v>2.8279999999999998</v>
      </c>
      <c r="GF540">
        <v>0.21940000000000001</v>
      </c>
      <c r="GG540">
        <v>1.69722047777806</v>
      </c>
      <c r="GH540">
        <v>2.2958890734485699E-3</v>
      </c>
      <c r="GI540">
        <v>-1.86257123826648E-6</v>
      </c>
      <c r="GJ540">
        <v>8.2594232886446805E-10</v>
      </c>
      <c r="GK540">
        <v>-6.6265696054409004E-2</v>
      </c>
      <c r="GL540">
        <v>-3.7577424899751702E-2</v>
      </c>
      <c r="GM540">
        <v>3.3046140057118702E-3</v>
      </c>
      <c r="GN540">
        <v>-3.9997718568980099E-5</v>
      </c>
      <c r="GO540">
        <v>3</v>
      </c>
      <c r="GP540">
        <v>2332</v>
      </c>
      <c r="GQ540">
        <v>2</v>
      </c>
      <c r="GR540">
        <v>24</v>
      </c>
      <c r="GS540">
        <v>13.4</v>
      </c>
      <c r="GT540">
        <v>13.4</v>
      </c>
      <c r="GU540">
        <v>2.5451700000000002</v>
      </c>
      <c r="GV540">
        <v>2.3913600000000002</v>
      </c>
      <c r="GW540">
        <v>1.9982899999999999</v>
      </c>
      <c r="GX540">
        <v>2.7014200000000002</v>
      </c>
      <c r="GY540">
        <v>2.0935100000000002</v>
      </c>
      <c r="GZ540">
        <v>2.3852500000000001</v>
      </c>
      <c r="HA540">
        <v>44.250900000000001</v>
      </c>
      <c r="HB540">
        <v>14.815</v>
      </c>
      <c r="HC540">
        <v>18</v>
      </c>
      <c r="HD540">
        <v>423.065</v>
      </c>
      <c r="HE540">
        <v>633.45500000000004</v>
      </c>
      <c r="HF540">
        <v>19.042100000000001</v>
      </c>
      <c r="HG540">
        <v>31.646799999999999</v>
      </c>
      <c r="HH540">
        <v>30.002099999999999</v>
      </c>
      <c r="HI540">
        <v>31.0138</v>
      </c>
      <c r="HJ540">
        <v>31.020900000000001</v>
      </c>
      <c r="HK540">
        <v>50.988100000000003</v>
      </c>
      <c r="HL540">
        <v>61.479500000000002</v>
      </c>
      <c r="HM540">
        <v>0</v>
      </c>
      <c r="HN540">
        <v>19.008400000000002</v>
      </c>
      <c r="HO540">
        <v>971.19299999999998</v>
      </c>
      <c r="HP540">
        <v>13.7371</v>
      </c>
      <c r="HQ540">
        <v>95.806100000000001</v>
      </c>
      <c r="HR540">
        <v>99.472700000000003</v>
      </c>
    </row>
    <row r="541" spans="1:226" x14ac:dyDescent="0.2">
      <c r="A541">
        <v>525</v>
      </c>
      <c r="B541">
        <v>1657298929</v>
      </c>
      <c r="C541">
        <v>7324.5</v>
      </c>
      <c r="D541" t="s">
        <v>1414</v>
      </c>
      <c r="E541" t="s">
        <v>1415</v>
      </c>
      <c r="F541">
        <v>5</v>
      </c>
      <c r="G541" t="s">
        <v>1302</v>
      </c>
      <c r="H541" t="s">
        <v>354</v>
      </c>
      <c r="I541">
        <v>1657298921.4444399</v>
      </c>
      <c r="J541">
        <f t="shared" si="272"/>
        <v>1.0658224469090413E-2</v>
      </c>
      <c r="K541">
        <f t="shared" si="273"/>
        <v>10.658224469090413</v>
      </c>
      <c r="L541">
        <f t="shared" si="274"/>
        <v>71.637039824001363</v>
      </c>
      <c r="M541">
        <f t="shared" si="275"/>
        <v>862.21448148148102</v>
      </c>
      <c r="N541">
        <f t="shared" si="276"/>
        <v>592.64669444885499</v>
      </c>
      <c r="O541">
        <f t="shared" si="277"/>
        <v>43.837849395405648</v>
      </c>
      <c r="P541">
        <f t="shared" si="278"/>
        <v>63.777675535461618</v>
      </c>
      <c r="Q541">
        <f t="shared" si="279"/>
        <v>0.50986914290459073</v>
      </c>
      <c r="R541">
        <f t="shared" si="280"/>
        <v>2.9383625021457491</v>
      </c>
      <c r="S541">
        <f t="shared" si="281"/>
        <v>0.46533193165504294</v>
      </c>
      <c r="T541">
        <f t="shared" si="282"/>
        <v>0.29450907020506817</v>
      </c>
      <c r="U541">
        <f t="shared" si="283"/>
        <v>321.51455300000043</v>
      </c>
      <c r="V541">
        <f t="shared" si="284"/>
        <v>23.765774955278573</v>
      </c>
      <c r="W541">
        <f t="shared" si="285"/>
        <v>25.055855555555599</v>
      </c>
      <c r="X541">
        <f t="shared" si="286"/>
        <v>3.1902815181836162</v>
      </c>
      <c r="Y541">
        <f t="shared" si="287"/>
        <v>49.815113867974389</v>
      </c>
      <c r="Z541">
        <f t="shared" si="288"/>
        <v>1.550330586328148</v>
      </c>
      <c r="AA541">
        <f t="shared" si="289"/>
        <v>3.1121691108385465</v>
      </c>
      <c r="AB541">
        <f t="shared" si="290"/>
        <v>1.6399509318554681</v>
      </c>
      <c r="AC541">
        <f t="shared" si="291"/>
        <v>-470.0276990868872</v>
      </c>
      <c r="AD541">
        <f t="shared" si="292"/>
        <v>-65.791852148345001</v>
      </c>
      <c r="AE541">
        <f t="shared" si="293"/>
        <v>-4.7289321383875427</v>
      </c>
      <c r="AF541">
        <f t="shared" si="294"/>
        <v>-219.03393037361934</v>
      </c>
      <c r="AG541">
        <f t="shared" si="295"/>
        <v>101.92583093184398</v>
      </c>
      <c r="AH541">
        <f t="shared" si="296"/>
        <v>10.661995532177896</v>
      </c>
      <c r="AI541">
        <f t="shared" si="297"/>
        <v>71.637039824001363</v>
      </c>
      <c r="AJ541">
        <v>967.33138242023404</v>
      </c>
      <c r="AK541">
        <v>903.78286666666702</v>
      </c>
      <c r="AL541">
        <v>3.2719004247252799</v>
      </c>
      <c r="AM541">
        <v>66.283877224527004</v>
      </c>
      <c r="AN541">
        <f t="shared" si="298"/>
        <v>10.658224469090413</v>
      </c>
      <c r="AO541">
        <v>13.6852246228111</v>
      </c>
      <c r="AP541">
        <v>20.957578181818199</v>
      </c>
      <c r="AQ541">
        <v>-3.4140690354664797E-4</v>
      </c>
      <c r="AR541">
        <v>78.748798932797598</v>
      </c>
      <c r="AS541">
        <v>20</v>
      </c>
      <c r="AT541">
        <v>4</v>
      </c>
      <c r="AU541">
        <f t="shared" si="299"/>
        <v>1</v>
      </c>
      <c r="AV541">
        <f t="shared" si="300"/>
        <v>0</v>
      </c>
      <c r="AW541">
        <f t="shared" si="301"/>
        <v>39361.909503193645</v>
      </c>
      <c r="AX541">
        <f t="shared" si="302"/>
        <v>1999.98703703704</v>
      </c>
      <c r="AY541">
        <f t="shared" si="303"/>
        <v>1681.189433333336</v>
      </c>
      <c r="AZ541">
        <f t="shared" si="304"/>
        <v>0.84060016500106949</v>
      </c>
      <c r="BA541">
        <f t="shared" si="305"/>
        <v>0.16075831845206404</v>
      </c>
      <c r="BB541">
        <v>3.484</v>
      </c>
      <c r="BC541">
        <v>0.5</v>
      </c>
      <c r="BD541" t="s">
        <v>355</v>
      </c>
      <c r="BE541">
        <v>2</v>
      </c>
      <c r="BF541" t="b">
        <v>1</v>
      </c>
      <c r="BG541">
        <v>1657298921.4444399</v>
      </c>
      <c r="BH541">
        <v>862.21448148148102</v>
      </c>
      <c r="BI541">
        <v>939.63929629629604</v>
      </c>
      <c r="BJ541">
        <v>20.959018518518501</v>
      </c>
      <c r="BK541">
        <v>13.685707407407399</v>
      </c>
      <c r="BL541">
        <v>859.39544444444402</v>
      </c>
      <c r="BM541">
        <v>20.7399925925926</v>
      </c>
      <c r="BN541">
        <v>500.01766666666703</v>
      </c>
      <c r="BO541">
        <v>73.869607407407401</v>
      </c>
      <c r="BP541">
        <v>0.100010251851852</v>
      </c>
      <c r="BQ541">
        <v>24.640537037036999</v>
      </c>
      <c r="BR541">
        <v>25.055855555555599</v>
      </c>
      <c r="BS541">
        <v>999.9</v>
      </c>
      <c r="BT541">
        <v>0</v>
      </c>
      <c r="BU541">
        <v>0</v>
      </c>
      <c r="BV541">
        <v>9997.9111111111106</v>
      </c>
      <c r="BW541">
        <v>0</v>
      </c>
      <c r="BX541">
        <v>1429.53555555556</v>
      </c>
      <c r="BY541">
        <v>-77.424851851851898</v>
      </c>
      <c r="BZ541">
        <v>880.67259259259197</v>
      </c>
      <c r="CA541">
        <v>952.67744444444497</v>
      </c>
      <c r="CB541">
        <v>7.2733103703703703</v>
      </c>
      <c r="CC541">
        <v>939.63929629629604</v>
      </c>
      <c r="CD541">
        <v>13.685707407407399</v>
      </c>
      <c r="CE541">
        <v>1.54823444444444</v>
      </c>
      <c r="CF541">
        <v>1.01095814814815</v>
      </c>
      <c r="CG541">
        <v>13.4530148148148</v>
      </c>
      <c r="CH541">
        <v>7.0752670370370403</v>
      </c>
      <c r="CI541">
        <v>1999.98703703704</v>
      </c>
      <c r="CJ541">
        <v>0.97999377777777796</v>
      </c>
      <c r="CK541">
        <v>2.0006062962962999E-2</v>
      </c>
      <c r="CL541">
        <v>0</v>
      </c>
      <c r="CM541">
        <v>2.5084259259259301</v>
      </c>
      <c r="CN541">
        <v>0</v>
      </c>
      <c r="CO541">
        <v>12342.5222222222</v>
      </c>
      <c r="CP541">
        <v>16705.266666666699</v>
      </c>
      <c r="CQ541">
        <v>47.548222222222201</v>
      </c>
      <c r="CR541">
        <v>50.386481481481503</v>
      </c>
      <c r="CS541">
        <v>48.84</v>
      </c>
      <c r="CT541">
        <v>48.680148148148099</v>
      </c>
      <c r="CU541">
        <v>46.673222222222201</v>
      </c>
      <c r="CV541">
        <v>1959.9762962963</v>
      </c>
      <c r="CW541">
        <v>40.010740740740701</v>
      </c>
      <c r="CX541">
        <v>0</v>
      </c>
      <c r="CY541">
        <v>1651538204.0999999</v>
      </c>
      <c r="CZ541">
        <v>0</v>
      </c>
      <c r="DA541">
        <v>1657298120.5</v>
      </c>
      <c r="DB541" t="s">
        <v>1303</v>
      </c>
      <c r="DC541">
        <v>1657298120.5</v>
      </c>
      <c r="DD541">
        <v>1657298120.5</v>
      </c>
      <c r="DE541">
        <v>1</v>
      </c>
      <c r="DF541">
        <v>1.391</v>
      </c>
      <c r="DG541">
        <v>3.5000000000000003E-2</v>
      </c>
      <c r="DH541">
        <v>2.39</v>
      </c>
      <c r="DI541">
        <v>0.104</v>
      </c>
      <c r="DJ541">
        <v>419</v>
      </c>
      <c r="DK541">
        <v>18</v>
      </c>
      <c r="DL541">
        <v>0.11</v>
      </c>
      <c r="DM541">
        <v>0.02</v>
      </c>
      <c r="DN541">
        <v>-77.223995121951205</v>
      </c>
      <c r="DO541">
        <v>-3.56221045296174</v>
      </c>
      <c r="DP541">
        <v>0.40917656988402801</v>
      </c>
      <c r="DQ541">
        <v>0</v>
      </c>
      <c r="DR541">
        <v>7.2982100000000001</v>
      </c>
      <c r="DS541">
        <v>-0.29459268292681201</v>
      </c>
      <c r="DT541">
        <v>4.0953705273268699E-2</v>
      </c>
      <c r="DU541">
        <v>0</v>
      </c>
      <c r="DV541">
        <v>0</v>
      </c>
      <c r="DW541">
        <v>2</v>
      </c>
      <c r="DX541" t="s">
        <v>357</v>
      </c>
      <c r="DY541">
        <v>2.82518</v>
      </c>
      <c r="DZ541">
        <v>2.7163599999999999</v>
      </c>
      <c r="EA541">
        <v>0.125919</v>
      </c>
      <c r="EB541">
        <v>0.13295599999999999</v>
      </c>
      <c r="EC541">
        <v>7.6067200000000001E-2</v>
      </c>
      <c r="ED541">
        <v>5.5815900000000002E-2</v>
      </c>
      <c r="EE541">
        <v>24404.6</v>
      </c>
      <c r="EF541">
        <v>21084.7</v>
      </c>
      <c r="EG541">
        <v>25017.3</v>
      </c>
      <c r="EH541">
        <v>23704.3</v>
      </c>
      <c r="EI541">
        <v>39512</v>
      </c>
      <c r="EJ541">
        <v>37074.300000000003</v>
      </c>
      <c r="EK541">
        <v>45287.4</v>
      </c>
      <c r="EL541">
        <v>42321.1</v>
      </c>
      <c r="EM541">
        <v>1.73838</v>
      </c>
      <c r="EN541">
        <v>2.0584799999999999</v>
      </c>
      <c r="EO541">
        <v>-1.6555199999999999E-2</v>
      </c>
      <c r="EP541">
        <v>0</v>
      </c>
      <c r="EQ541">
        <v>25.337399999999999</v>
      </c>
      <c r="ER541">
        <v>999.9</v>
      </c>
      <c r="ES541">
        <v>31.541</v>
      </c>
      <c r="ET541">
        <v>39.136000000000003</v>
      </c>
      <c r="EU541">
        <v>30.225000000000001</v>
      </c>
      <c r="EV541">
        <v>53.103099999999998</v>
      </c>
      <c r="EW541">
        <v>36.306100000000001</v>
      </c>
      <c r="EX541">
        <v>2</v>
      </c>
      <c r="EY541">
        <v>0.34370200000000001</v>
      </c>
      <c r="EZ541">
        <v>8.3598599999999994</v>
      </c>
      <c r="FA541">
        <v>20.048400000000001</v>
      </c>
      <c r="FB541">
        <v>5.2345100000000002</v>
      </c>
      <c r="FC541">
        <v>11.992000000000001</v>
      </c>
      <c r="FD541">
        <v>4.9557000000000002</v>
      </c>
      <c r="FE541">
        <v>3.3039499999999999</v>
      </c>
      <c r="FF541">
        <v>9999</v>
      </c>
      <c r="FG541">
        <v>5242</v>
      </c>
      <c r="FH541">
        <v>330.2</v>
      </c>
      <c r="FI541">
        <v>9999</v>
      </c>
      <c r="FJ541">
        <v>1.8681300000000001</v>
      </c>
      <c r="FK541">
        <v>1.8638699999999999</v>
      </c>
      <c r="FL541">
        <v>1.87134</v>
      </c>
      <c r="FM541">
        <v>1.8624799999999999</v>
      </c>
      <c r="FN541">
        <v>1.86175</v>
      </c>
      <c r="FO541">
        <v>1.8681300000000001</v>
      </c>
      <c r="FP541">
        <v>1.85836</v>
      </c>
      <c r="FQ541">
        <v>1.8645400000000001</v>
      </c>
      <c r="FR541">
        <v>5</v>
      </c>
      <c r="FS541">
        <v>0</v>
      </c>
      <c r="FT541">
        <v>0</v>
      </c>
      <c r="FU541">
        <v>0</v>
      </c>
      <c r="FV541" t="s">
        <v>358</v>
      </c>
      <c r="FW541" t="s">
        <v>359</v>
      </c>
      <c r="FX541" t="s">
        <v>360</v>
      </c>
      <c r="FY541" t="s">
        <v>360</v>
      </c>
      <c r="FZ541" t="s">
        <v>360</v>
      </c>
      <c r="GA541" t="s">
        <v>360</v>
      </c>
      <c r="GB541">
        <v>0</v>
      </c>
      <c r="GC541">
        <v>100</v>
      </c>
      <c r="GD541">
        <v>100</v>
      </c>
      <c r="GE541">
        <v>2.8410000000000002</v>
      </c>
      <c r="GF541">
        <v>0.21890000000000001</v>
      </c>
      <c r="GG541">
        <v>1.69722047777806</v>
      </c>
      <c r="GH541">
        <v>2.2958890734485699E-3</v>
      </c>
      <c r="GI541">
        <v>-1.86257123826648E-6</v>
      </c>
      <c r="GJ541">
        <v>8.2594232886446805E-10</v>
      </c>
      <c r="GK541">
        <v>-6.6265696054409004E-2</v>
      </c>
      <c r="GL541">
        <v>-3.7577424899751702E-2</v>
      </c>
      <c r="GM541">
        <v>3.3046140057118702E-3</v>
      </c>
      <c r="GN541">
        <v>-3.9997718568980099E-5</v>
      </c>
      <c r="GO541">
        <v>3</v>
      </c>
      <c r="GP541">
        <v>2332</v>
      </c>
      <c r="GQ541">
        <v>2</v>
      </c>
      <c r="GR541">
        <v>24</v>
      </c>
      <c r="GS541">
        <v>13.5</v>
      </c>
      <c r="GT541">
        <v>13.5</v>
      </c>
      <c r="GU541">
        <v>2.5744600000000002</v>
      </c>
      <c r="GV541">
        <v>2.3889200000000002</v>
      </c>
      <c r="GW541">
        <v>1.9982899999999999</v>
      </c>
      <c r="GX541">
        <v>2.7002000000000002</v>
      </c>
      <c r="GY541">
        <v>2.0935100000000002</v>
      </c>
      <c r="GZ541">
        <v>2.3828100000000001</v>
      </c>
      <c r="HA541">
        <v>44.250900000000001</v>
      </c>
      <c r="HB541">
        <v>14.8062</v>
      </c>
      <c r="HC541">
        <v>18</v>
      </c>
      <c r="HD541">
        <v>423.26499999999999</v>
      </c>
      <c r="HE541">
        <v>633.43399999999997</v>
      </c>
      <c r="HF541">
        <v>18.992100000000001</v>
      </c>
      <c r="HG541">
        <v>31.665600000000001</v>
      </c>
      <c r="HH541">
        <v>30.001899999999999</v>
      </c>
      <c r="HI541">
        <v>31.033200000000001</v>
      </c>
      <c r="HJ541">
        <v>31.039899999999999</v>
      </c>
      <c r="HK541">
        <v>51.587899999999998</v>
      </c>
      <c r="HL541">
        <v>61.479500000000002</v>
      </c>
      <c r="HM541">
        <v>0</v>
      </c>
      <c r="HN541">
        <v>18.959900000000001</v>
      </c>
      <c r="HO541">
        <v>991.38</v>
      </c>
      <c r="HP541">
        <v>13.768599999999999</v>
      </c>
      <c r="HQ541">
        <v>95.802999999999997</v>
      </c>
      <c r="HR541">
        <v>99.469099999999997</v>
      </c>
    </row>
    <row r="542" spans="1:226" x14ac:dyDescent="0.2">
      <c r="A542">
        <v>526</v>
      </c>
      <c r="B542">
        <v>1657298934.5</v>
      </c>
      <c r="C542">
        <v>7330</v>
      </c>
      <c r="D542" t="s">
        <v>1416</v>
      </c>
      <c r="E542" t="s">
        <v>1417</v>
      </c>
      <c r="F542">
        <v>5</v>
      </c>
      <c r="G542" t="s">
        <v>1302</v>
      </c>
      <c r="H542" t="s">
        <v>354</v>
      </c>
      <c r="I542">
        <v>1657298926.7321401</v>
      </c>
      <c r="J542">
        <f t="shared" si="272"/>
        <v>1.0643261929678901E-2</v>
      </c>
      <c r="K542">
        <f t="shared" si="273"/>
        <v>10.643261929678902</v>
      </c>
      <c r="L542">
        <f t="shared" si="274"/>
        <v>71.419168048009155</v>
      </c>
      <c r="M542">
        <f t="shared" si="275"/>
        <v>879.16757142857102</v>
      </c>
      <c r="N542">
        <f t="shared" si="276"/>
        <v>609.41841791871207</v>
      </c>
      <c r="O542">
        <f t="shared" si="277"/>
        <v>45.078997273200983</v>
      </c>
      <c r="P542">
        <f t="shared" si="278"/>
        <v>65.032482428848482</v>
      </c>
      <c r="Q542">
        <f t="shared" si="279"/>
        <v>0.50917977133417702</v>
      </c>
      <c r="R542">
        <f t="shared" si="280"/>
        <v>2.9367042518727495</v>
      </c>
      <c r="S542">
        <f t="shared" si="281"/>
        <v>0.46473455776332445</v>
      </c>
      <c r="T542">
        <f t="shared" si="282"/>
        <v>0.29412834965521417</v>
      </c>
      <c r="U542">
        <f t="shared" si="283"/>
        <v>321.51409167857207</v>
      </c>
      <c r="V542">
        <f t="shared" si="284"/>
        <v>23.758302992432835</v>
      </c>
      <c r="W542">
        <f t="shared" si="285"/>
        <v>25.0551214285714</v>
      </c>
      <c r="X542">
        <f t="shared" si="286"/>
        <v>3.190141947291647</v>
      </c>
      <c r="Y542">
        <f t="shared" si="287"/>
        <v>49.848707864189009</v>
      </c>
      <c r="Z542">
        <f t="shared" si="288"/>
        <v>1.5503663572044253</v>
      </c>
      <c r="AA542">
        <f t="shared" si="289"/>
        <v>3.1101435195237999</v>
      </c>
      <c r="AB542">
        <f t="shared" si="290"/>
        <v>1.6397755900872217</v>
      </c>
      <c r="AC542">
        <f t="shared" si="291"/>
        <v>-469.36785109883954</v>
      </c>
      <c r="AD542">
        <f t="shared" si="292"/>
        <v>-67.362733551282176</v>
      </c>
      <c r="AE542">
        <f t="shared" si="293"/>
        <v>-4.8442931640117965</v>
      </c>
      <c r="AF542">
        <f t="shared" si="294"/>
        <v>-220.06078613556144</v>
      </c>
      <c r="AG542">
        <f t="shared" si="295"/>
        <v>102.46919756252008</v>
      </c>
      <c r="AH542">
        <f t="shared" si="296"/>
        <v>10.665277155910251</v>
      </c>
      <c r="AI542">
        <f t="shared" si="297"/>
        <v>71.419168048009155</v>
      </c>
      <c r="AJ542">
        <v>985.89114963413897</v>
      </c>
      <c r="AK542">
        <v>922.08309090909097</v>
      </c>
      <c r="AL542">
        <v>3.3764108996308702</v>
      </c>
      <c r="AM542">
        <v>66.283877224527004</v>
      </c>
      <c r="AN542">
        <f t="shared" si="298"/>
        <v>10.643261929678902</v>
      </c>
      <c r="AO542">
        <v>13.6769353658242</v>
      </c>
      <c r="AP542">
        <v>20.939963636363601</v>
      </c>
      <c r="AQ542">
        <v>-5.1219544980888102E-4</v>
      </c>
      <c r="AR542">
        <v>78.748798932797598</v>
      </c>
      <c r="AS542">
        <v>20</v>
      </c>
      <c r="AT542">
        <v>4</v>
      </c>
      <c r="AU542">
        <f t="shared" si="299"/>
        <v>1</v>
      </c>
      <c r="AV542">
        <f t="shared" si="300"/>
        <v>0</v>
      </c>
      <c r="AW542">
        <f t="shared" si="301"/>
        <v>39332.596543392821</v>
      </c>
      <c r="AX542">
        <f t="shared" si="302"/>
        <v>1999.9842857142901</v>
      </c>
      <c r="AY542">
        <f t="shared" si="303"/>
        <v>1681.1871107142892</v>
      </c>
      <c r="AZ542">
        <f t="shared" si="304"/>
        <v>0.84060016007268623</v>
      </c>
      <c r="BA542">
        <f t="shared" si="305"/>
        <v>0.16075830894028451</v>
      </c>
      <c r="BB542">
        <v>3.484</v>
      </c>
      <c r="BC542">
        <v>0.5</v>
      </c>
      <c r="BD542" t="s">
        <v>355</v>
      </c>
      <c r="BE542">
        <v>2</v>
      </c>
      <c r="BF542" t="b">
        <v>1</v>
      </c>
      <c r="BG542">
        <v>1657298926.7321401</v>
      </c>
      <c r="BH542">
        <v>879.16757142857102</v>
      </c>
      <c r="BI542">
        <v>957.09839285714304</v>
      </c>
      <c r="BJ542">
        <v>20.959246428571401</v>
      </c>
      <c r="BK542">
        <v>13.68375</v>
      </c>
      <c r="BL542">
        <v>876.33282142857104</v>
      </c>
      <c r="BM542">
        <v>20.740203571428601</v>
      </c>
      <c r="BN542">
        <v>500.021214285714</v>
      </c>
      <c r="BO542">
        <v>73.870507142857207</v>
      </c>
      <c r="BP542">
        <v>0.100012860714286</v>
      </c>
      <c r="BQ542">
        <v>24.629646428571402</v>
      </c>
      <c r="BR542">
        <v>25.0551214285714</v>
      </c>
      <c r="BS542">
        <v>999.9</v>
      </c>
      <c r="BT542">
        <v>0</v>
      </c>
      <c r="BU542">
        <v>0</v>
      </c>
      <c r="BV542">
        <v>9989.6417857142806</v>
      </c>
      <c r="BW542">
        <v>0</v>
      </c>
      <c r="BX542">
        <v>1430.8482142857099</v>
      </c>
      <c r="BY542">
        <v>-77.930807142857105</v>
      </c>
      <c r="BZ542">
        <v>897.98867857142898</v>
      </c>
      <c r="CA542">
        <v>970.37675000000002</v>
      </c>
      <c r="CB542">
        <v>7.2754907142857101</v>
      </c>
      <c r="CC542">
        <v>957.09839285714304</v>
      </c>
      <c r="CD542">
        <v>13.68375</v>
      </c>
      <c r="CE542">
        <v>1.5482710714285699</v>
      </c>
      <c r="CF542">
        <v>1.01082535714286</v>
      </c>
      <c r="CG542">
        <v>13.453367857142901</v>
      </c>
      <c r="CH542">
        <v>7.0733600000000001</v>
      </c>
      <c r="CI542">
        <v>1999.9842857142901</v>
      </c>
      <c r="CJ542">
        <v>0.97999403571428501</v>
      </c>
      <c r="CK542">
        <v>2.00057964285714E-2</v>
      </c>
      <c r="CL542">
        <v>0</v>
      </c>
      <c r="CM542">
        <v>2.5460535714285699</v>
      </c>
      <c r="CN542">
        <v>0</v>
      </c>
      <c r="CO542">
        <v>12346.853571428601</v>
      </c>
      <c r="CP542">
        <v>16705.239285714299</v>
      </c>
      <c r="CQ542">
        <v>47.566499999999998</v>
      </c>
      <c r="CR542">
        <v>50.408214285714301</v>
      </c>
      <c r="CS542">
        <v>48.861499999999999</v>
      </c>
      <c r="CT542">
        <v>48.707250000000002</v>
      </c>
      <c r="CU542">
        <v>46.691499999999998</v>
      </c>
      <c r="CV542">
        <v>1959.97392857143</v>
      </c>
      <c r="CW542">
        <v>40.010357142857103</v>
      </c>
      <c r="CX542">
        <v>0</v>
      </c>
      <c r="CY542">
        <v>1651538209.5</v>
      </c>
      <c r="CZ542">
        <v>0</v>
      </c>
      <c r="DA542">
        <v>1657298120.5</v>
      </c>
      <c r="DB542" t="s">
        <v>1303</v>
      </c>
      <c r="DC542">
        <v>1657298120.5</v>
      </c>
      <c r="DD542">
        <v>1657298120.5</v>
      </c>
      <c r="DE542">
        <v>1</v>
      </c>
      <c r="DF542">
        <v>1.391</v>
      </c>
      <c r="DG542">
        <v>3.5000000000000003E-2</v>
      </c>
      <c r="DH542">
        <v>2.39</v>
      </c>
      <c r="DI542">
        <v>0.104</v>
      </c>
      <c r="DJ542">
        <v>419</v>
      </c>
      <c r="DK542">
        <v>18</v>
      </c>
      <c r="DL542">
        <v>0.11</v>
      </c>
      <c r="DM542">
        <v>0.02</v>
      </c>
      <c r="DN542">
        <v>-77.604121951219497</v>
      </c>
      <c r="DO542">
        <v>-5.5135191637629504</v>
      </c>
      <c r="DP542">
        <v>0.59622394692262903</v>
      </c>
      <c r="DQ542">
        <v>0</v>
      </c>
      <c r="DR542">
        <v>7.2756017073170698</v>
      </c>
      <c r="DS542">
        <v>-6.7574216027597601E-3</v>
      </c>
      <c r="DT542">
        <v>1.2216379628654701E-2</v>
      </c>
      <c r="DU542">
        <v>1</v>
      </c>
      <c r="DV542">
        <v>1</v>
      </c>
      <c r="DW542">
        <v>2</v>
      </c>
      <c r="DX542" t="s">
        <v>363</v>
      </c>
      <c r="DY542">
        <v>2.82498</v>
      </c>
      <c r="DZ542">
        <v>2.7162199999999999</v>
      </c>
      <c r="EA542">
        <v>0.12758900000000001</v>
      </c>
      <c r="EB542">
        <v>0.13464200000000001</v>
      </c>
      <c r="EC542">
        <v>7.6013499999999998E-2</v>
      </c>
      <c r="ED542">
        <v>5.5846E-2</v>
      </c>
      <c r="EE542">
        <v>24356.7</v>
      </c>
      <c r="EF542">
        <v>21042.799999999999</v>
      </c>
      <c r="EG542">
        <v>25016.2</v>
      </c>
      <c r="EH542">
        <v>23703.4</v>
      </c>
      <c r="EI542">
        <v>39512.5</v>
      </c>
      <c r="EJ542">
        <v>37071.800000000003</v>
      </c>
      <c r="EK542">
        <v>45285.3</v>
      </c>
      <c r="EL542">
        <v>42319.5</v>
      </c>
      <c r="EM542">
        <v>1.7379199999999999</v>
      </c>
      <c r="EN542">
        <v>2.0585800000000001</v>
      </c>
      <c r="EO542">
        <v>-1.7397099999999999E-2</v>
      </c>
      <c r="EP542">
        <v>0</v>
      </c>
      <c r="EQ542">
        <v>25.334399999999999</v>
      </c>
      <c r="ER542">
        <v>999.9</v>
      </c>
      <c r="ES542">
        <v>31.515999999999998</v>
      </c>
      <c r="ET542">
        <v>39.146000000000001</v>
      </c>
      <c r="EU542">
        <v>30.211300000000001</v>
      </c>
      <c r="EV542">
        <v>53.4131</v>
      </c>
      <c r="EW542">
        <v>36.193899999999999</v>
      </c>
      <c r="EX542">
        <v>2</v>
      </c>
      <c r="EY542">
        <v>0.34601900000000002</v>
      </c>
      <c r="EZ542">
        <v>8.5040899999999997</v>
      </c>
      <c r="FA542">
        <v>20.041799999999999</v>
      </c>
      <c r="FB542">
        <v>5.2348100000000004</v>
      </c>
      <c r="FC542">
        <v>11.992599999999999</v>
      </c>
      <c r="FD542">
        <v>4.9557000000000002</v>
      </c>
      <c r="FE542">
        <v>3.3039499999999999</v>
      </c>
      <c r="FF542">
        <v>9999</v>
      </c>
      <c r="FG542">
        <v>5242.3</v>
      </c>
      <c r="FH542">
        <v>330.2</v>
      </c>
      <c r="FI542">
        <v>9999</v>
      </c>
      <c r="FJ542">
        <v>1.8681300000000001</v>
      </c>
      <c r="FK542">
        <v>1.8638699999999999</v>
      </c>
      <c r="FL542">
        <v>1.8713299999999999</v>
      </c>
      <c r="FM542">
        <v>1.86249</v>
      </c>
      <c r="FN542">
        <v>1.8617699999999999</v>
      </c>
      <c r="FO542">
        <v>1.8681300000000001</v>
      </c>
      <c r="FP542">
        <v>1.8583499999999999</v>
      </c>
      <c r="FQ542">
        <v>1.86452</v>
      </c>
      <c r="FR542">
        <v>5</v>
      </c>
      <c r="FS542">
        <v>0</v>
      </c>
      <c r="FT542">
        <v>0</v>
      </c>
      <c r="FU542">
        <v>0</v>
      </c>
      <c r="FV542" t="s">
        <v>358</v>
      </c>
      <c r="FW542" t="s">
        <v>359</v>
      </c>
      <c r="FX542" t="s">
        <v>360</v>
      </c>
      <c r="FY542" t="s">
        <v>360</v>
      </c>
      <c r="FZ542" t="s">
        <v>360</v>
      </c>
      <c r="GA542" t="s">
        <v>360</v>
      </c>
      <c r="GB542">
        <v>0</v>
      </c>
      <c r="GC542">
        <v>100</v>
      </c>
      <c r="GD542">
        <v>100</v>
      </c>
      <c r="GE542">
        <v>2.8580000000000001</v>
      </c>
      <c r="GF542">
        <v>0.218</v>
      </c>
      <c r="GG542">
        <v>1.69722047777806</v>
      </c>
      <c r="GH542">
        <v>2.2958890734485699E-3</v>
      </c>
      <c r="GI542">
        <v>-1.86257123826648E-6</v>
      </c>
      <c r="GJ542">
        <v>8.2594232886446805E-10</v>
      </c>
      <c r="GK542">
        <v>-6.6265696054409004E-2</v>
      </c>
      <c r="GL542">
        <v>-3.7577424899751702E-2</v>
      </c>
      <c r="GM542">
        <v>3.3046140057118702E-3</v>
      </c>
      <c r="GN542">
        <v>-3.9997718568980099E-5</v>
      </c>
      <c r="GO542">
        <v>3</v>
      </c>
      <c r="GP542">
        <v>2332</v>
      </c>
      <c r="GQ542">
        <v>2</v>
      </c>
      <c r="GR542">
        <v>24</v>
      </c>
      <c r="GS542">
        <v>13.6</v>
      </c>
      <c r="GT542">
        <v>13.6</v>
      </c>
      <c r="GU542">
        <v>2.6135299999999999</v>
      </c>
      <c r="GV542">
        <v>2.3864700000000001</v>
      </c>
      <c r="GW542">
        <v>1.9982899999999999</v>
      </c>
      <c r="GX542">
        <v>2.7014200000000002</v>
      </c>
      <c r="GY542">
        <v>2.0935100000000002</v>
      </c>
      <c r="GZ542">
        <v>2.4023400000000001</v>
      </c>
      <c r="HA542">
        <v>44.250900000000001</v>
      </c>
      <c r="HB542">
        <v>14.797499999999999</v>
      </c>
      <c r="HC542">
        <v>18</v>
      </c>
      <c r="HD542">
        <v>423.16699999999997</v>
      </c>
      <c r="HE542">
        <v>633.78499999999997</v>
      </c>
      <c r="HF542">
        <v>18.935199999999998</v>
      </c>
      <c r="HG542">
        <v>31.6919</v>
      </c>
      <c r="HH542">
        <v>30.001999999999999</v>
      </c>
      <c r="HI542">
        <v>31.057600000000001</v>
      </c>
      <c r="HJ542">
        <v>31.064900000000002</v>
      </c>
      <c r="HK542">
        <v>52.360999999999997</v>
      </c>
      <c r="HL542">
        <v>61.193199999999997</v>
      </c>
      <c r="HM542">
        <v>0</v>
      </c>
      <c r="HN542">
        <v>18.8964</v>
      </c>
      <c r="HO542">
        <v>1005.6</v>
      </c>
      <c r="HP542">
        <v>13.8208</v>
      </c>
      <c r="HQ542">
        <v>95.798699999999997</v>
      </c>
      <c r="HR542">
        <v>99.465400000000002</v>
      </c>
    </row>
    <row r="543" spans="1:226" x14ac:dyDescent="0.2">
      <c r="A543">
        <v>527</v>
      </c>
      <c r="B543">
        <v>1657298939.5</v>
      </c>
      <c r="C543">
        <v>7335</v>
      </c>
      <c r="D543" t="s">
        <v>1418</v>
      </c>
      <c r="E543" t="s">
        <v>1419</v>
      </c>
      <c r="F543">
        <v>5</v>
      </c>
      <c r="G543" t="s">
        <v>1302</v>
      </c>
      <c r="H543" t="s">
        <v>354</v>
      </c>
      <c r="I543">
        <v>1657298932.0185201</v>
      </c>
      <c r="J543">
        <f t="shared" si="272"/>
        <v>1.0567470969964163E-2</v>
      </c>
      <c r="K543">
        <f t="shared" si="273"/>
        <v>10.567470969964164</v>
      </c>
      <c r="L543">
        <f t="shared" si="274"/>
        <v>72.177004401834267</v>
      </c>
      <c r="M543">
        <f t="shared" si="275"/>
        <v>896.32025925925905</v>
      </c>
      <c r="N543">
        <f t="shared" si="276"/>
        <v>621.47580712853289</v>
      </c>
      <c r="O543">
        <f t="shared" si="277"/>
        <v>45.971457271080801</v>
      </c>
      <c r="P543">
        <f t="shared" si="278"/>
        <v>66.302095796979415</v>
      </c>
      <c r="Q543">
        <f t="shared" si="279"/>
        <v>0.5048113793906176</v>
      </c>
      <c r="R543">
        <f t="shared" si="280"/>
        <v>2.9361233533065239</v>
      </c>
      <c r="S543">
        <f t="shared" si="281"/>
        <v>0.46108262851514337</v>
      </c>
      <c r="T543">
        <f t="shared" si="282"/>
        <v>0.29178918008004467</v>
      </c>
      <c r="U543">
        <f t="shared" si="283"/>
        <v>321.51837377777758</v>
      </c>
      <c r="V543">
        <f t="shared" si="284"/>
        <v>23.769580379160558</v>
      </c>
      <c r="W543">
        <f t="shared" si="285"/>
        <v>25.056859259259301</v>
      </c>
      <c r="X543">
        <f t="shared" si="286"/>
        <v>3.1904723491478513</v>
      </c>
      <c r="Y543">
        <f t="shared" si="287"/>
        <v>49.843951653617815</v>
      </c>
      <c r="Z543">
        <f t="shared" si="288"/>
        <v>1.5494508822758322</v>
      </c>
      <c r="AA543">
        <f t="shared" si="289"/>
        <v>3.1086036136209292</v>
      </c>
      <c r="AB543">
        <f t="shared" si="290"/>
        <v>1.6410214668720191</v>
      </c>
      <c r="AC543">
        <f t="shared" si="291"/>
        <v>-466.02546977541959</v>
      </c>
      <c r="AD543">
        <f t="shared" si="292"/>
        <v>-68.935702640606053</v>
      </c>
      <c r="AE543">
        <f t="shared" si="293"/>
        <v>-4.9582284207120715</v>
      </c>
      <c r="AF543">
        <f t="shared" si="294"/>
        <v>-218.40102705896015</v>
      </c>
      <c r="AG543">
        <f t="shared" si="295"/>
        <v>103.03491978121355</v>
      </c>
      <c r="AH543">
        <f t="shared" si="296"/>
        <v>10.63057768931713</v>
      </c>
      <c r="AI543">
        <f t="shared" si="297"/>
        <v>72.177004401834267</v>
      </c>
      <c r="AJ543">
        <v>1002.99001603739</v>
      </c>
      <c r="AK543">
        <v>938.81485454545498</v>
      </c>
      <c r="AL543">
        <v>3.3335216964886398</v>
      </c>
      <c r="AM543">
        <v>66.283877224527004</v>
      </c>
      <c r="AN543">
        <f t="shared" si="298"/>
        <v>10.567470969964164</v>
      </c>
      <c r="AO543">
        <v>13.709373851542299</v>
      </c>
      <c r="AP543">
        <v>20.9279054545454</v>
      </c>
      <c r="AQ543">
        <v>-2.0198537507554099E-3</v>
      </c>
      <c r="AR543">
        <v>78.748798932797598</v>
      </c>
      <c r="AS543">
        <v>21</v>
      </c>
      <c r="AT543">
        <v>4</v>
      </c>
      <c r="AU543">
        <f t="shared" si="299"/>
        <v>1</v>
      </c>
      <c r="AV543">
        <f t="shared" si="300"/>
        <v>0</v>
      </c>
      <c r="AW543">
        <f t="shared" si="301"/>
        <v>39322.93066691469</v>
      </c>
      <c r="AX543">
        <f t="shared" si="302"/>
        <v>2000.01111111111</v>
      </c>
      <c r="AY543">
        <f t="shared" si="303"/>
        <v>1681.2096444444435</v>
      </c>
      <c r="AZ543">
        <f t="shared" si="304"/>
        <v>0.84060015222137652</v>
      </c>
      <c r="BA543">
        <f t="shared" si="305"/>
        <v>0.16075829378725673</v>
      </c>
      <c r="BB543">
        <v>3.484</v>
      </c>
      <c r="BC543">
        <v>0.5</v>
      </c>
      <c r="BD543" t="s">
        <v>355</v>
      </c>
      <c r="BE543">
        <v>2</v>
      </c>
      <c r="BF543" t="b">
        <v>1</v>
      </c>
      <c r="BG543">
        <v>1657298932.0185201</v>
      </c>
      <c r="BH543">
        <v>896.32025925925905</v>
      </c>
      <c r="BI543">
        <v>974.75140740740699</v>
      </c>
      <c r="BJ543">
        <v>20.9466111111111</v>
      </c>
      <c r="BK543">
        <v>13.6946592592593</v>
      </c>
      <c r="BL543">
        <v>893.46937037037003</v>
      </c>
      <c r="BM543">
        <v>20.728151851851798</v>
      </c>
      <c r="BN543">
        <v>500.01896296296297</v>
      </c>
      <c r="BO543">
        <v>73.871411111111101</v>
      </c>
      <c r="BP543">
        <v>0.100023888888889</v>
      </c>
      <c r="BQ543">
        <v>24.621362962963001</v>
      </c>
      <c r="BR543">
        <v>25.056859259259301</v>
      </c>
      <c r="BS543">
        <v>999.9</v>
      </c>
      <c r="BT543">
        <v>0</v>
      </c>
      <c r="BU543">
        <v>0</v>
      </c>
      <c r="BV543">
        <v>9986.6659259259195</v>
      </c>
      <c r="BW543">
        <v>0</v>
      </c>
      <c r="BX543">
        <v>1431.87481481481</v>
      </c>
      <c r="BY543">
        <v>-78.431170370370396</v>
      </c>
      <c r="BZ543">
        <v>915.49659259259295</v>
      </c>
      <c r="CA543">
        <v>988.28611111111104</v>
      </c>
      <c r="CB543">
        <v>7.2519444444444403</v>
      </c>
      <c r="CC543">
        <v>974.75140740740699</v>
      </c>
      <c r="CD543">
        <v>13.6946592592593</v>
      </c>
      <c r="CE543">
        <v>1.54735666666667</v>
      </c>
      <c r="CF543">
        <v>1.0116437037037</v>
      </c>
      <c r="CG543">
        <v>13.4443</v>
      </c>
      <c r="CH543">
        <v>7.0851514814814802</v>
      </c>
      <c r="CI543">
        <v>2000.01111111111</v>
      </c>
      <c r="CJ543">
        <v>0.97999444444444395</v>
      </c>
      <c r="CK543">
        <v>2.00053740740741E-2</v>
      </c>
      <c r="CL543">
        <v>0</v>
      </c>
      <c r="CM543">
        <v>2.5411074074074098</v>
      </c>
      <c r="CN543">
        <v>0</v>
      </c>
      <c r="CO543">
        <v>12350.677777777801</v>
      </c>
      <c r="CP543">
        <v>16705.4592592593</v>
      </c>
      <c r="CQ543">
        <v>47.576000000000001</v>
      </c>
      <c r="CR543">
        <v>50.430111111111103</v>
      </c>
      <c r="CS543">
        <v>48.875</v>
      </c>
      <c r="CT543">
        <v>48.728999999999999</v>
      </c>
      <c r="CU543">
        <v>46.710333333333303</v>
      </c>
      <c r="CV543">
        <v>1960.00074074074</v>
      </c>
      <c r="CW543">
        <v>40.010370370370403</v>
      </c>
      <c r="CX543">
        <v>0</v>
      </c>
      <c r="CY543">
        <v>1651538214.3</v>
      </c>
      <c r="CZ543">
        <v>0</v>
      </c>
      <c r="DA543">
        <v>1657298120.5</v>
      </c>
      <c r="DB543" t="s">
        <v>1303</v>
      </c>
      <c r="DC543">
        <v>1657298120.5</v>
      </c>
      <c r="DD543">
        <v>1657298120.5</v>
      </c>
      <c r="DE543">
        <v>1</v>
      </c>
      <c r="DF543">
        <v>1.391</v>
      </c>
      <c r="DG543">
        <v>3.5000000000000003E-2</v>
      </c>
      <c r="DH543">
        <v>2.39</v>
      </c>
      <c r="DI543">
        <v>0.104</v>
      </c>
      <c r="DJ543">
        <v>419</v>
      </c>
      <c r="DK543">
        <v>18</v>
      </c>
      <c r="DL543">
        <v>0.11</v>
      </c>
      <c r="DM543">
        <v>0.02</v>
      </c>
      <c r="DN543">
        <v>-78.118739024390294</v>
      </c>
      <c r="DO543">
        <v>-6.2129686411150304</v>
      </c>
      <c r="DP543">
        <v>0.64927044343709295</v>
      </c>
      <c r="DQ543">
        <v>0</v>
      </c>
      <c r="DR543">
        <v>7.2598773170731699</v>
      </c>
      <c r="DS543">
        <v>-0.236964041811841</v>
      </c>
      <c r="DT543">
        <v>2.97068506531529E-2</v>
      </c>
      <c r="DU543">
        <v>0</v>
      </c>
      <c r="DV543">
        <v>0</v>
      </c>
      <c r="DW543">
        <v>2</v>
      </c>
      <c r="DX543" t="s">
        <v>357</v>
      </c>
      <c r="DY543">
        <v>2.8247300000000002</v>
      </c>
      <c r="DZ543">
        <v>2.7164299999999999</v>
      </c>
      <c r="EA543">
        <v>0.129103</v>
      </c>
      <c r="EB543">
        <v>0.13606599999999999</v>
      </c>
      <c r="EC543">
        <v>7.5987100000000002E-2</v>
      </c>
      <c r="ED543">
        <v>5.5982499999999998E-2</v>
      </c>
      <c r="EE543">
        <v>24313.200000000001</v>
      </c>
      <c r="EF543">
        <v>21007.5</v>
      </c>
      <c r="EG543">
        <v>25015.1</v>
      </c>
      <c r="EH543">
        <v>23702.799999999999</v>
      </c>
      <c r="EI543">
        <v>39512.1</v>
      </c>
      <c r="EJ543">
        <v>37065.599999999999</v>
      </c>
      <c r="EK543">
        <v>45283.6</v>
      </c>
      <c r="EL543">
        <v>42318.6</v>
      </c>
      <c r="EM543">
        <v>1.7375700000000001</v>
      </c>
      <c r="EN543">
        <v>2.0583</v>
      </c>
      <c r="EO543">
        <v>-1.7084200000000001E-2</v>
      </c>
      <c r="EP543">
        <v>0</v>
      </c>
      <c r="EQ543">
        <v>25.334499999999998</v>
      </c>
      <c r="ER543">
        <v>999.9</v>
      </c>
      <c r="ES543">
        <v>31.466999999999999</v>
      </c>
      <c r="ET543">
        <v>39.146000000000001</v>
      </c>
      <c r="EU543">
        <v>30.168700000000001</v>
      </c>
      <c r="EV543">
        <v>53.4831</v>
      </c>
      <c r="EW543">
        <v>36.25</v>
      </c>
      <c r="EX543">
        <v>2</v>
      </c>
      <c r="EY543">
        <v>0.34806399999999998</v>
      </c>
      <c r="EZ543">
        <v>8.6068899999999999</v>
      </c>
      <c r="FA543">
        <v>20.037199999999999</v>
      </c>
      <c r="FB543">
        <v>5.23421</v>
      </c>
      <c r="FC543">
        <v>11.993499999999999</v>
      </c>
      <c r="FD543">
        <v>4.9555499999999997</v>
      </c>
      <c r="FE543">
        <v>3.3038699999999999</v>
      </c>
      <c r="FF543">
        <v>9999</v>
      </c>
      <c r="FG543">
        <v>5242.3</v>
      </c>
      <c r="FH543">
        <v>330.2</v>
      </c>
      <c r="FI543">
        <v>9999</v>
      </c>
      <c r="FJ543">
        <v>1.8681000000000001</v>
      </c>
      <c r="FK543">
        <v>1.8638699999999999</v>
      </c>
      <c r="FL543">
        <v>1.8713200000000001</v>
      </c>
      <c r="FM543">
        <v>1.86249</v>
      </c>
      <c r="FN543">
        <v>1.8617300000000001</v>
      </c>
      <c r="FO543">
        <v>1.8681300000000001</v>
      </c>
      <c r="FP543">
        <v>1.8583400000000001</v>
      </c>
      <c r="FQ543">
        <v>1.8645099999999999</v>
      </c>
      <c r="FR543">
        <v>5</v>
      </c>
      <c r="FS543">
        <v>0</v>
      </c>
      <c r="FT543">
        <v>0</v>
      </c>
      <c r="FU543">
        <v>0</v>
      </c>
      <c r="FV543" t="s">
        <v>358</v>
      </c>
      <c r="FW543" t="s">
        <v>359</v>
      </c>
      <c r="FX543" t="s">
        <v>360</v>
      </c>
      <c r="FY543" t="s">
        <v>360</v>
      </c>
      <c r="FZ543" t="s">
        <v>360</v>
      </c>
      <c r="GA543" t="s">
        <v>360</v>
      </c>
      <c r="GB543">
        <v>0</v>
      </c>
      <c r="GC543">
        <v>100</v>
      </c>
      <c r="GD543">
        <v>100</v>
      </c>
      <c r="GE543">
        <v>2.875</v>
      </c>
      <c r="GF543">
        <v>0.21759999999999999</v>
      </c>
      <c r="GG543">
        <v>1.69722047777806</v>
      </c>
      <c r="GH543">
        <v>2.2958890734485699E-3</v>
      </c>
      <c r="GI543">
        <v>-1.86257123826648E-6</v>
      </c>
      <c r="GJ543">
        <v>8.2594232886446805E-10</v>
      </c>
      <c r="GK543">
        <v>-6.6265696054409004E-2</v>
      </c>
      <c r="GL543">
        <v>-3.7577424899751702E-2</v>
      </c>
      <c r="GM543">
        <v>3.3046140057118702E-3</v>
      </c>
      <c r="GN543">
        <v>-3.9997718568980099E-5</v>
      </c>
      <c r="GO543">
        <v>3</v>
      </c>
      <c r="GP543">
        <v>2332</v>
      </c>
      <c r="GQ543">
        <v>2</v>
      </c>
      <c r="GR543">
        <v>24</v>
      </c>
      <c r="GS543">
        <v>13.7</v>
      </c>
      <c r="GT543">
        <v>13.7</v>
      </c>
      <c r="GU543">
        <v>2.6464799999999999</v>
      </c>
      <c r="GV543">
        <v>2.3852500000000001</v>
      </c>
      <c r="GW543">
        <v>1.9982899999999999</v>
      </c>
      <c r="GX543">
        <v>2.7014200000000002</v>
      </c>
      <c r="GY543">
        <v>2.0935100000000002</v>
      </c>
      <c r="GZ543">
        <v>2.3974600000000001</v>
      </c>
      <c r="HA543">
        <v>44.278700000000001</v>
      </c>
      <c r="HB543">
        <v>14.797499999999999</v>
      </c>
      <c r="HC543">
        <v>18</v>
      </c>
      <c r="HD543">
        <v>423.09899999999999</v>
      </c>
      <c r="HE543">
        <v>633.78200000000004</v>
      </c>
      <c r="HF543">
        <v>18.880099999999999</v>
      </c>
      <c r="HG543">
        <v>31.714099999999998</v>
      </c>
      <c r="HH543">
        <v>30.001999999999999</v>
      </c>
      <c r="HI543">
        <v>31.0779</v>
      </c>
      <c r="HJ543">
        <v>31.0855</v>
      </c>
      <c r="HK543">
        <v>53.017099999999999</v>
      </c>
      <c r="HL543">
        <v>60.882800000000003</v>
      </c>
      <c r="HM543">
        <v>0</v>
      </c>
      <c r="HN543">
        <v>18.8432</v>
      </c>
      <c r="HO543">
        <v>1026.04</v>
      </c>
      <c r="HP543">
        <v>13.8681</v>
      </c>
      <c r="HQ543">
        <v>95.794899999999998</v>
      </c>
      <c r="HR543">
        <v>99.462999999999994</v>
      </c>
    </row>
    <row r="544" spans="1:226" x14ac:dyDescent="0.2">
      <c r="A544">
        <v>528</v>
      </c>
      <c r="B544">
        <v>1657298944.5</v>
      </c>
      <c r="C544">
        <v>7340</v>
      </c>
      <c r="D544" t="s">
        <v>1420</v>
      </c>
      <c r="E544" t="s">
        <v>1421</v>
      </c>
      <c r="F544">
        <v>5</v>
      </c>
      <c r="G544" t="s">
        <v>1302</v>
      </c>
      <c r="H544" t="s">
        <v>354</v>
      </c>
      <c r="I544">
        <v>1657298936.7321401</v>
      </c>
      <c r="J544">
        <f t="shared" si="272"/>
        <v>1.0534795483839381E-2</v>
      </c>
      <c r="K544">
        <f t="shared" si="273"/>
        <v>10.534795483839382</v>
      </c>
      <c r="L544">
        <f t="shared" si="274"/>
        <v>72.598688964417192</v>
      </c>
      <c r="M544">
        <f t="shared" si="275"/>
        <v>911.708714285714</v>
      </c>
      <c r="N544">
        <f t="shared" si="276"/>
        <v>634.11933378817832</v>
      </c>
      <c r="O544">
        <f t="shared" si="277"/>
        <v>46.906765107036229</v>
      </c>
      <c r="P544">
        <f t="shared" si="278"/>
        <v>67.440470946629972</v>
      </c>
      <c r="Q544">
        <f t="shared" si="279"/>
        <v>0.50308903227979007</v>
      </c>
      <c r="R544">
        <f t="shared" si="280"/>
        <v>2.9358138425452669</v>
      </c>
      <c r="S544">
        <f t="shared" si="281"/>
        <v>0.45964026898013588</v>
      </c>
      <c r="T544">
        <f t="shared" si="282"/>
        <v>0.29086552226717666</v>
      </c>
      <c r="U544">
        <f t="shared" si="283"/>
        <v>321.51779667857141</v>
      </c>
      <c r="V544">
        <f t="shared" si="284"/>
        <v>23.77038121465419</v>
      </c>
      <c r="W544">
        <f t="shared" si="285"/>
        <v>25.052953571428599</v>
      </c>
      <c r="X544">
        <f t="shared" si="286"/>
        <v>3.1897298293615837</v>
      </c>
      <c r="Y544">
        <f t="shared" si="287"/>
        <v>49.840169959283223</v>
      </c>
      <c r="Z544">
        <f t="shared" si="288"/>
        <v>1.548629242087709</v>
      </c>
      <c r="AA544">
        <f t="shared" si="289"/>
        <v>3.1071909332429182</v>
      </c>
      <c r="AB544">
        <f t="shared" si="290"/>
        <v>1.6411005872738746</v>
      </c>
      <c r="AC544">
        <f t="shared" si="291"/>
        <v>-464.58448083731673</v>
      </c>
      <c r="AD544">
        <f t="shared" si="292"/>
        <v>-69.513511170224831</v>
      </c>
      <c r="AE544">
        <f t="shared" si="293"/>
        <v>-5.0000248882737779</v>
      </c>
      <c r="AF544">
        <f t="shared" si="294"/>
        <v>-217.58022021724395</v>
      </c>
      <c r="AG544">
        <f t="shared" si="295"/>
        <v>103.48389147488805</v>
      </c>
      <c r="AH544">
        <f t="shared" si="296"/>
        <v>10.570606737904326</v>
      </c>
      <c r="AI544">
        <f t="shared" si="297"/>
        <v>72.598688964417192</v>
      </c>
      <c r="AJ544">
        <v>1019.82005476619</v>
      </c>
      <c r="AK544">
        <v>955.47151515151495</v>
      </c>
      <c r="AL544">
        <v>3.3015503171466101</v>
      </c>
      <c r="AM544">
        <v>66.283877224527004</v>
      </c>
      <c r="AN544">
        <f t="shared" si="298"/>
        <v>10.534795483839382</v>
      </c>
      <c r="AO544">
        <v>13.7409401694302</v>
      </c>
      <c r="AP544">
        <v>20.930319393939399</v>
      </c>
      <c r="AQ544">
        <v>-5.6233954359070297E-4</v>
      </c>
      <c r="AR544">
        <v>78.748798932797598</v>
      </c>
      <c r="AS544">
        <v>21</v>
      </c>
      <c r="AT544">
        <v>4</v>
      </c>
      <c r="AU544">
        <f t="shared" si="299"/>
        <v>1</v>
      </c>
      <c r="AV544">
        <f t="shared" si="300"/>
        <v>0</v>
      </c>
      <c r="AW544">
        <f t="shared" si="301"/>
        <v>39318.193129185936</v>
      </c>
      <c r="AX544">
        <f t="shared" si="302"/>
        <v>2000.0074999999999</v>
      </c>
      <c r="AY544">
        <f t="shared" si="303"/>
        <v>1681.2066107142853</v>
      </c>
      <c r="AZ544">
        <f t="shared" si="304"/>
        <v>0.84060015310656855</v>
      </c>
      <c r="BA544">
        <f t="shared" si="305"/>
        <v>0.16075829549567761</v>
      </c>
      <c r="BB544">
        <v>3.484</v>
      </c>
      <c r="BC544">
        <v>0.5</v>
      </c>
      <c r="BD544" t="s">
        <v>355</v>
      </c>
      <c r="BE544">
        <v>2</v>
      </c>
      <c r="BF544" t="b">
        <v>1</v>
      </c>
      <c r="BG544">
        <v>1657298936.7321401</v>
      </c>
      <c r="BH544">
        <v>911.708714285714</v>
      </c>
      <c r="BI544">
        <v>990.52864285714304</v>
      </c>
      <c r="BJ544">
        <v>20.935482142857101</v>
      </c>
      <c r="BK544">
        <v>13.724353571428599</v>
      </c>
      <c r="BL544">
        <v>908.84317857142901</v>
      </c>
      <c r="BM544">
        <v>20.717539285714299</v>
      </c>
      <c r="BN544">
        <v>500.01857142857102</v>
      </c>
      <c r="BO544">
        <v>73.871499999999997</v>
      </c>
      <c r="BP544">
        <v>0.10001073571428599</v>
      </c>
      <c r="BQ544">
        <v>24.6137607142857</v>
      </c>
      <c r="BR544">
        <v>25.052953571428599</v>
      </c>
      <c r="BS544">
        <v>999.9</v>
      </c>
      <c r="BT544">
        <v>0</v>
      </c>
      <c r="BU544">
        <v>0</v>
      </c>
      <c r="BV544">
        <v>9985.1335714285706</v>
      </c>
      <c r="BW544">
        <v>0</v>
      </c>
      <c r="BX544">
        <v>1432.04535714286</v>
      </c>
      <c r="BY544">
        <v>-78.820492857142895</v>
      </c>
      <c r="BZ544">
        <v>931.20375000000001</v>
      </c>
      <c r="CA544">
        <v>1004.31335714286</v>
      </c>
      <c r="CB544">
        <v>7.2111274999999999</v>
      </c>
      <c r="CC544">
        <v>990.52864285714304</v>
      </c>
      <c r="CD544">
        <v>13.724353571428599</v>
      </c>
      <c r="CE544">
        <v>1.5465360714285701</v>
      </c>
      <c r="CF544">
        <v>1.0138382142857101</v>
      </c>
      <c r="CG544">
        <v>13.4361642857143</v>
      </c>
      <c r="CH544">
        <v>7.1167135714285701</v>
      </c>
      <c r="CI544">
        <v>2000.0074999999999</v>
      </c>
      <c r="CJ544">
        <v>0.97999457142857105</v>
      </c>
      <c r="CK544">
        <v>2.0005242857142901E-2</v>
      </c>
      <c r="CL544">
        <v>0</v>
      </c>
      <c r="CM544">
        <v>2.5085464285714298</v>
      </c>
      <c r="CN544">
        <v>0</v>
      </c>
      <c r="CO544">
        <v>12353.8035714286</v>
      </c>
      <c r="CP544">
        <v>16705.428571428602</v>
      </c>
      <c r="CQ544">
        <v>47.595750000000002</v>
      </c>
      <c r="CR544">
        <v>50.441499999999998</v>
      </c>
      <c r="CS544">
        <v>48.886071428571398</v>
      </c>
      <c r="CT544">
        <v>48.7455</v>
      </c>
      <c r="CU544">
        <v>46.729750000000003</v>
      </c>
      <c r="CV544">
        <v>1959.99714285714</v>
      </c>
      <c r="CW544">
        <v>40.010357142857103</v>
      </c>
      <c r="CX544">
        <v>0</v>
      </c>
      <c r="CY544">
        <v>1651538219.0999999</v>
      </c>
      <c r="CZ544">
        <v>0</v>
      </c>
      <c r="DA544">
        <v>1657298120.5</v>
      </c>
      <c r="DB544" t="s">
        <v>1303</v>
      </c>
      <c r="DC544">
        <v>1657298120.5</v>
      </c>
      <c r="DD544">
        <v>1657298120.5</v>
      </c>
      <c r="DE544">
        <v>1</v>
      </c>
      <c r="DF544">
        <v>1.391</v>
      </c>
      <c r="DG544">
        <v>3.5000000000000003E-2</v>
      </c>
      <c r="DH544">
        <v>2.39</v>
      </c>
      <c r="DI544">
        <v>0.104</v>
      </c>
      <c r="DJ544">
        <v>419</v>
      </c>
      <c r="DK544">
        <v>18</v>
      </c>
      <c r="DL544">
        <v>0.11</v>
      </c>
      <c r="DM544">
        <v>0.02</v>
      </c>
      <c r="DN544">
        <v>-78.467473170731694</v>
      </c>
      <c r="DO544">
        <v>-4.7051728222995601</v>
      </c>
      <c r="DP544">
        <v>0.50950239905818195</v>
      </c>
      <c r="DQ544">
        <v>0</v>
      </c>
      <c r="DR544">
        <v>7.2387039024390196</v>
      </c>
      <c r="DS544">
        <v>-0.437873519163754</v>
      </c>
      <c r="DT544">
        <v>4.6618037013744701E-2</v>
      </c>
      <c r="DU544">
        <v>0</v>
      </c>
      <c r="DV544">
        <v>0</v>
      </c>
      <c r="DW544">
        <v>2</v>
      </c>
      <c r="DX544" t="s">
        <v>357</v>
      </c>
      <c r="DY544">
        <v>2.8245300000000002</v>
      </c>
      <c r="DZ544">
        <v>2.71651</v>
      </c>
      <c r="EA544">
        <v>0.13058500000000001</v>
      </c>
      <c r="EB544">
        <v>0.13755100000000001</v>
      </c>
      <c r="EC544">
        <v>7.5997499999999996E-2</v>
      </c>
      <c r="ED544">
        <v>5.6341099999999998E-2</v>
      </c>
      <c r="EE544">
        <v>24270.3</v>
      </c>
      <c r="EF544">
        <v>20970.400000000001</v>
      </c>
      <c r="EG544">
        <v>25013.599999999999</v>
      </c>
      <c r="EH544">
        <v>23701.8</v>
      </c>
      <c r="EI544">
        <v>39509.800000000003</v>
      </c>
      <c r="EJ544">
        <v>37050.199999999997</v>
      </c>
      <c r="EK544">
        <v>45281.4</v>
      </c>
      <c r="EL544">
        <v>42317.2</v>
      </c>
      <c r="EM544">
        <v>1.73715</v>
      </c>
      <c r="EN544">
        <v>2.0581999999999998</v>
      </c>
      <c r="EO544">
        <v>-1.73226E-2</v>
      </c>
      <c r="EP544">
        <v>0</v>
      </c>
      <c r="EQ544">
        <v>25.3353</v>
      </c>
      <c r="ER544">
        <v>999.9</v>
      </c>
      <c r="ES544">
        <v>31.443000000000001</v>
      </c>
      <c r="ET544">
        <v>39.165999999999997</v>
      </c>
      <c r="EU544">
        <v>30.177900000000001</v>
      </c>
      <c r="EV544">
        <v>53.703099999999999</v>
      </c>
      <c r="EW544">
        <v>36.197899999999997</v>
      </c>
      <c r="EX544">
        <v>2</v>
      </c>
      <c r="EY544">
        <v>0.35028199999999998</v>
      </c>
      <c r="EZ544">
        <v>8.7111999999999998</v>
      </c>
      <c r="FA544">
        <v>20.032399999999999</v>
      </c>
      <c r="FB544">
        <v>5.2351099999999997</v>
      </c>
      <c r="FC544">
        <v>11.992900000000001</v>
      </c>
      <c r="FD544">
        <v>4.9557000000000002</v>
      </c>
      <c r="FE544">
        <v>3.3039999999999998</v>
      </c>
      <c r="FF544">
        <v>9999</v>
      </c>
      <c r="FG544">
        <v>5242.6000000000004</v>
      </c>
      <c r="FH544">
        <v>330.2</v>
      </c>
      <c r="FI544">
        <v>9999</v>
      </c>
      <c r="FJ544">
        <v>1.8681000000000001</v>
      </c>
      <c r="FK544">
        <v>1.8638600000000001</v>
      </c>
      <c r="FL544">
        <v>1.8712899999999999</v>
      </c>
      <c r="FM544">
        <v>1.86249</v>
      </c>
      <c r="FN544">
        <v>1.8617300000000001</v>
      </c>
      <c r="FO544">
        <v>1.8681300000000001</v>
      </c>
      <c r="FP544">
        <v>1.8583400000000001</v>
      </c>
      <c r="FQ544">
        <v>1.8645</v>
      </c>
      <c r="FR544">
        <v>5</v>
      </c>
      <c r="FS544">
        <v>0</v>
      </c>
      <c r="FT544">
        <v>0</v>
      </c>
      <c r="FU544">
        <v>0</v>
      </c>
      <c r="FV544" t="s">
        <v>358</v>
      </c>
      <c r="FW544" t="s">
        <v>359</v>
      </c>
      <c r="FX544" t="s">
        <v>360</v>
      </c>
      <c r="FY544" t="s">
        <v>360</v>
      </c>
      <c r="FZ544" t="s">
        <v>360</v>
      </c>
      <c r="GA544" t="s">
        <v>360</v>
      </c>
      <c r="GB544">
        <v>0</v>
      </c>
      <c r="GC544">
        <v>100</v>
      </c>
      <c r="GD544">
        <v>100</v>
      </c>
      <c r="GE544">
        <v>2.89</v>
      </c>
      <c r="GF544">
        <v>0.21790000000000001</v>
      </c>
      <c r="GG544">
        <v>1.69722047777806</v>
      </c>
      <c r="GH544">
        <v>2.2958890734485699E-3</v>
      </c>
      <c r="GI544">
        <v>-1.86257123826648E-6</v>
      </c>
      <c r="GJ544">
        <v>8.2594232886446805E-10</v>
      </c>
      <c r="GK544">
        <v>-6.6265696054409004E-2</v>
      </c>
      <c r="GL544">
        <v>-3.7577424899751702E-2</v>
      </c>
      <c r="GM544">
        <v>3.3046140057118702E-3</v>
      </c>
      <c r="GN544">
        <v>-3.9997718568980099E-5</v>
      </c>
      <c r="GO544">
        <v>3</v>
      </c>
      <c r="GP544">
        <v>2332</v>
      </c>
      <c r="GQ544">
        <v>2</v>
      </c>
      <c r="GR544">
        <v>24</v>
      </c>
      <c r="GS544">
        <v>13.7</v>
      </c>
      <c r="GT544">
        <v>13.7</v>
      </c>
      <c r="GU544">
        <v>2.68188</v>
      </c>
      <c r="GV544">
        <v>2.3803700000000001</v>
      </c>
      <c r="GW544">
        <v>1.9982899999999999</v>
      </c>
      <c r="GX544">
        <v>2.7002000000000002</v>
      </c>
      <c r="GY544">
        <v>2.0935100000000002</v>
      </c>
      <c r="GZ544">
        <v>2.3913600000000002</v>
      </c>
      <c r="HA544">
        <v>44.278700000000001</v>
      </c>
      <c r="HB544">
        <v>14.7887</v>
      </c>
      <c r="HC544">
        <v>18</v>
      </c>
      <c r="HD544">
        <v>423.005</v>
      </c>
      <c r="HE544">
        <v>633.94600000000003</v>
      </c>
      <c r="HF544">
        <v>18.823399999999999</v>
      </c>
      <c r="HG544">
        <v>31.7393</v>
      </c>
      <c r="HH544">
        <v>30.001999999999999</v>
      </c>
      <c r="HI544">
        <v>31.1007</v>
      </c>
      <c r="HJ544">
        <v>31.1084</v>
      </c>
      <c r="HK544">
        <v>53.735700000000001</v>
      </c>
      <c r="HL544">
        <v>60.882800000000003</v>
      </c>
      <c r="HM544">
        <v>0</v>
      </c>
      <c r="HN544">
        <v>18.791399999999999</v>
      </c>
      <c r="HO544">
        <v>1039.48</v>
      </c>
      <c r="HP544">
        <v>13.8835</v>
      </c>
      <c r="HQ544">
        <v>95.7898</v>
      </c>
      <c r="HR544">
        <v>99.459500000000006</v>
      </c>
    </row>
    <row r="545" spans="1:226" x14ac:dyDescent="0.2">
      <c r="A545">
        <v>529</v>
      </c>
      <c r="B545">
        <v>1657298949.5</v>
      </c>
      <c r="C545">
        <v>7345</v>
      </c>
      <c r="D545" t="s">
        <v>1422</v>
      </c>
      <c r="E545" t="s">
        <v>1423</v>
      </c>
      <c r="F545">
        <v>5</v>
      </c>
      <c r="G545" t="s">
        <v>1302</v>
      </c>
      <c r="H545" t="s">
        <v>354</v>
      </c>
      <c r="I545">
        <v>1657298942</v>
      </c>
      <c r="J545">
        <f t="shared" si="272"/>
        <v>1.0438730854750144E-2</v>
      </c>
      <c r="K545">
        <f t="shared" si="273"/>
        <v>10.438730854750144</v>
      </c>
      <c r="L545">
        <f t="shared" si="274"/>
        <v>72.773446392271779</v>
      </c>
      <c r="M545">
        <f t="shared" si="275"/>
        <v>929.02444444444404</v>
      </c>
      <c r="N545">
        <f t="shared" si="276"/>
        <v>648.01807845636222</v>
      </c>
      <c r="O545">
        <f t="shared" si="277"/>
        <v>47.935091145524147</v>
      </c>
      <c r="P545">
        <f t="shared" si="278"/>
        <v>68.721649752342856</v>
      </c>
      <c r="Q545">
        <f t="shared" si="279"/>
        <v>0.49819554254806364</v>
      </c>
      <c r="R545">
        <f t="shared" si="280"/>
        <v>2.9386941790615064</v>
      </c>
      <c r="S545">
        <f t="shared" si="281"/>
        <v>0.45558754773790583</v>
      </c>
      <c r="T545">
        <f t="shared" si="282"/>
        <v>0.28826609436042527</v>
      </c>
      <c r="U545">
        <f t="shared" si="283"/>
        <v>321.51882522222155</v>
      </c>
      <c r="V545">
        <f t="shared" si="284"/>
        <v>23.786054530056607</v>
      </c>
      <c r="W545">
        <f t="shared" si="285"/>
        <v>25.050340740740701</v>
      </c>
      <c r="X545">
        <f t="shared" si="286"/>
        <v>3.1892331820872331</v>
      </c>
      <c r="Y545">
        <f t="shared" si="287"/>
        <v>49.869786013694494</v>
      </c>
      <c r="Z545">
        <f t="shared" si="288"/>
        <v>1.5486186017969998</v>
      </c>
      <c r="AA545">
        <f t="shared" si="289"/>
        <v>3.1053243368073433</v>
      </c>
      <c r="AB545">
        <f t="shared" si="290"/>
        <v>1.6406145802902332</v>
      </c>
      <c r="AC545">
        <f t="shared" si="291"/>
        <v>-460.34803069448134</v>
      </c>
      <c r="AD545">
        <f t="shared" si="292"/>
        <v>-70.759925516035537</v>
      </c>
      <c r="AE545">
        <f t="shared" si="293"/>
        <v>-5.084365233892405</v>
      </c>
      <c r="AF545">
        <f t="shared" si="294"/>
        <v>-214.67349622218774</v>
      </c>
      <c r="AG545">
        <f t="shared" si="295"/>
        <v>103.96577881815072</v>
      </c>
      <c r="AH545">
        <f t="shared" si="296"/>
        <v>10.47013876040312</v>
      </c>
      <c r="AI545">
        <f t="shared" si="297"/>
        <v>72.773446392271779</v>
      </c>
      <c r="AJ545">
        <v>1037.2567678380899</v>
      </c>
      <c r="AK545">
        <v>972.42325454545505</v>
      </c>
      <c r="AL545">
        <v>3.39131814933133</v>
      </c>
      <c r="AM545">
        <v>66.283877224527004</v>
      </c>
      <c r="AN545">
        <f t="shared" si="298"/>
        <v>10.438730854750144</v>
      </c>
      <c r="AO545">
        <v>13.874098454562899</v>
      </c>
      <c r="AP545">
        <v>20.9592515151515</v>
      </c>
      <c r="AQ545">
        <v>7.6805008652421304E-3</v>
      </c>
      <c r="AR545">
        <v>78.748798932797598</v>
      </c>
      <c r="AS545">
        <v>21</v>
      </c>
      <c r="AT545">
        <v>4</v>
      </c>
      <c r="AU545">
        <f t="shared" si="299"/>
        <v>1</v>
      </c>
      <c r="AV545">
        <f t="shared" si="300"/>
        <v>0</v>
      </c>
      <c r="AW545">
        <f t="shared" si="301"/>
        <v>39372.985310868477</v>
      </c>
      <c r="AX545">
        <f t="shared" si="302"/>
        <v>2000.0140740740701</v>
      </c>
      <c r="AY545">
        <f t="shared" si="303"/>
        <v>1681.2121222222186</v>
      </c>
      <c r="AZ545">
        <f t="shared" si="304"/>
        <v>0.84060014577675179</v>
      </c>
      <c r="BA545">
        <f t="shared" si="305"/>
        <v>0.16075828134913123</v>
      </c>
      <c r="BB545">
        <v>3.484</v>
      </c>
      <c r="BC545">
        <v>0.5</v>
      </c>
      <c r="BD545" t="s">
        <v>355</v>
      </c>
      <c r="BE545">
        <v>2</v>
      </c>
      <c r="BF545" t="b">
        <v>1</v>
      </c>
      <c r="BG545">
        <v>1657298942</v>
      </c>
      <c r="BH545">
        <v>929.02444444444404</v>
      </c>
      <c r="BI545">
        <v>1008.24551851852</v>
      </c>
      <c r="BJ545">
        <v>20.9352444444444</v>
      </c>
      <c r="BK545">
        <v>13.7923925925926</v>
      </c>
      <c r="BL545">
        <v>926.14222222222202</v>
      </c>
      <c r="BM545">
        <v>20.717311111111101</v>
      </c>
      <c r="BN545">
        <v>500.00040740740701</v>
      </c>
      <c r="BO545">
        <v>73.871877777777797</v>
      </c>
      <c r="BP545">
        <v>9.9964581481481504E-2</v>
      </c>
      <c r="BQ545">
        <v>24.6037111111111</v>
      </c>
      <c r="BR545">
        <v>25.050340740740701</v>
      </c>
      <c r="BS545">
        <v>999.9</v>
      </c>
      <c r="BT545">
        <v>0</v>
      </c>
      <c r="BU545">
        <v>0</v>
      </c>
      <c r="BV545">
        <v>9999.2337037037105</v>
      </c>
      <c r="BW545">
        <v>0</v>
      </c>
      <c r="BX545">
        <v>1432.0203703703701</v>
      </c>
      <c r="BY545">
        <v>-79.222240740740702</v>
      </c>
      <c r="BZ545">
        <v>948.88970370370396</v>
      </c>
      <c r="CA545">
        <v>1022.3477037036999</v>
      </c>
      <c r="CB545">
        <v>7.1428500000000001</v>
      </c>
      <c r="CC545">
        <v>1008.24551851852</v>
      </c>
      <c r="CD545">
        <v>13.7923925925926</v>
      </c>
      <c r="CE545">
        <v>1.54652518518519</v>
      </c>
      <c r="CF545">
        <v>1.01886962962963</v>
      </c>
      <c r="CG545">
        <v>13.436066666666701</v>
      </c>
      <c r="CH545">
        <v>7.1888974074074099</v>
      </c>
      <c r="CI545">
        <v>2000.0140740740701</v>
      </c>
      <c r="CJ545">
        <v>0.97999488888888897</v>
      </c>
      <c r="CK545">
        <v>2.0004914814814801E-2</v>
      </c>
      <c r="CL545">
        <v>0</v>
      </c>
      <c r="CM545">
        <v>2.4711703703703698</v>
      </c>
      <c r="CN545">
        <v>0</v>
      </c>
      <c r="CO545">
        <v>12356.9962962963</v>
      </c>
      <c r="CP545">
        <v>16705.4888888889</v>
      </c>
      <c r="CQ545">
        <v>47.613333333333301</v>
      </c>
      <c r="CR545">
        <v>50.460333333333303</v>
      </c>
      <c r="CS545">
        <v>48.907148148148103</v>
      </c>
      <c r="CT545">
        <v>48.759185185185203</v>
      </c>
      <c r="CU545">
        <v>46.752259259259198</v>
      </c>
      <c r="CV545">
        <v>1960.0040740740701</v>
      </c>
      <c r="CW545">
        <v>40.01</v>
      </c>
      <c r="CX545">
        <v>0</v>
      </c>
      <c r="CY545">
        <v>1651538224.5</v>
      </c>
      <c r="CZ545">
        <v>0</v>
      </c>
      <c r="DA545">
        <v>1657298120.5</v>
      </c>
      <c r="DB545" t="s">
        <v>1303</v>
      </c>
      <c r="DC545">
        <v>1657298120.5</v>
      </c>
      <c r="DD545">
        <v>1657298120.5</v>
      </c>
      <c r="DE545">
        <v>1</v>
      </c>
      <c r="DF545">
        <v>1.391</v>
      </c>
      <c r="DG545">
        <v>3.5000000000000003E-2</v>
      </c>
      <c r="DH545">
        <v>2.39</v>
      </c>
      <c r="DI545">
        <v>0.104</v>
      </c>
      <c r="DJ545">
        <v>419</v>
      </c>
      <c r="DK545">
        <v>18</v>
      </c>
      <c r="DL545">
        <v>0.11</v>
      </c>
      <c r="DM545">
        <v>0.02</v>
      </c>
      <c r="DN545">
        <v>-79.023273170731699</v>
      </c>
      <c r="DO545">
        <v>-4.68875121951225</v>
      </c>
      <c r="DP545">
        <v>0.50477882672942698</v>
      </c>
      <c r="DQ545">
        <v>0</v>
      </c>
      <c r="DR545">
        <v>7.1792621951219502</v>
      </c>
      <c r="DS545">
        <v>-0.75523986062718096</v>
      </c>
      <c r="DT545">
        <v>7.6457369741996503E-2</v>
      </c>
      <c r="DU545">
        <v>0</v>
      </c>
      <c r="DV545">
        <v>0</v>
      </c>
      <c r="DW545">
        <v>2</v>
      </c>
      <c r="DX545" t="s">
        <v>357</v>
      </c>
      <c r="DY545">
        <v>2.82429</v>
      </c>
      <c r="DZ545">
        <v>2.7165499999999998</v>
      </c>
      <c r="EA545">
        <v>0.13208300000000001</v>
      </c>
      <c r="EB545">
        <v>0.13900899999999999</v>
      </c>
      <c r="EC545">
        <v>7.6065400000000005E-2</v>
      </c>
      <c r="ED545">
        <v>5.6405700000000003E-2</v>
      </c>
      <c r="EE545">
        <v>24226.9</v>
      </c>
      <c r="EF545">
        <v>20934</v>
      </c>
      <c r="EG545">
        <v>25012.1</v>
      </c>
      <c r="EH545">
        <v>23700.799999999999</v>
      </c>
      <c r="EI545">
        <v>39505</v>
      </c>
      <c r="EJ545">
        <v>37046.199999999997</v>
      </c>
      <c r="EK545">
        <v>45279.199999999997</v>
      </c>
      <c r="EL545">
        <v>42315.6</v>
      </c>
      <c r="EM545">
        <v>1.7364299999999999</v>
      </c>
      <c r="EN545">
        <v>2.0579800000000001</v>
      </c>
      <c r="EO545">
        <v>-1.7695099999999998E-2</v>
      </c>
      <c r="EP545">
        <v>0</v>
      </c>
      <c r="EQ545">
        <v>25.334</v>
      </c>
      <c r="ER545">
        <v>999.9</v>
      </c>
      <c r="ES545">
        <v>31.419</v>
      </c>
      <c r="ET545">
        <v>39.165999999999997</v>
      </c>
      <c r="EU545">
        <v>30.152000000000001</v>
      </c>
      <c r="EV545">
        <v>53.503100000000003</v>
      </c>
      <c r="EW545">
        <v>36.193899999999999</v>
      </c>
      <c r="EX545">
        <v>2</v>
      </c>
      <c r="EY545">
        <v>0.35222100000000001</v>
      </c>
      <c r="EZ545">
        <v>8.7962399999999992</v>
      </c>
      <c r="FA545">
        <v>20.028500000000001</v>
      </c>
      <c r="FB545">
        <v>5.2351099999999997</v>
      </c>
      <c r="FC545">
        <v>11.9933</v>
      </c>
      <c r="FD545">
        <v>4.9557500000000001</v>
      </c>
      <c r="FE545">
        <v>3.3039499999999999</v>
      </c>
      <c r="FF545">
        <v>9999</v>
      </c>
      <c r="FG545">
        <v>5242.6000000000004</v>
      </c>
      <c r="FH545">
        <v>330.2</v>
      </c>
      <c r="FI545">
        <v>9999</v>
      </c>
      <c r="FJ545">
        <v>1.8681000000000001</v>
      </c>
      <c r="FK545">
        <v>1.8638600000000001</v>
      </c>
      <c r="FL545">
        <v>1.8713</v>
      </c>
      <c r="FM545">
        <v>1.86249</v>
      </c>
      <c r="FN545">
        <v>1.8617300000000001</v>
      </c>
      <c r="FO545">
        <v>1.8681300000000001</v>
      </c>
      <c r="FP545">
        <v>1.8583400000000001</v>
      </c>
      <c r="FQ545">
        <v>1.8645099999999999</v>
      </c>
      <c r="FR545">
        <v>5</v>
      </c>
      <c r="FS545">
        <v>0</v>
      </c>
      <c r="FT545">
        <v>0</v>
      </c>
      <c r="FU545">
        <v>0</v>
      </c>
      <c r="FV545" t="s">
        <v>358</v>
      </c>
      <c r="FW545" t="s">
        <v>359</v>
      </c>
      <c r="FX545" t="s">
        <v>360</v>
      </c>
      <c r="FY545" t="s">
        <v>360</v>
      </c>
      <c r="FZ545" t="s">
        <v>360</v>
      </c>
      <c r="GA545" t="s">
        <v>360</v>
      </c>
      <c r="GB545">
        <v>0</v>
      </c>
      <c r="GC545">
        <v>100</v>
      </c>
      <c r="GD545">
        <v>100</v>
      </c>
      <c r="GE545">
        <v>2.9060000000000001</v>
      </c>
      <c r="GF545">
        <v>0.21909999999999999</v>
      </c>
      <c r="GG545">
        <v>1.69722047777806</v>
      </c>
      <c r="GH545">
        <v>2.2958890734485699E-3</v>
      </c>
      <c r="GI545">
        <v>-1.86257123826648E-6</v>
      </c>
      <c r="GJ545">
        <v>8.2594232886446805E-10</v>
      </c>
      <c r="GK545">
        <v>-6.6265696054409004E-2</v>
      </c>
      <c r="GL545">
        <v>-3.7577424899751702E-2</v>
      </c>
      <c r="GM545">
        <v>3.3046140057118702E-3</v>
      </c>
      <c r="GN545">
        <v>-3.9997718568980099E-5</v>
      </c>
      <c r="GO545">
        <v>3</v>
      </c>
      <c r="GP545">
        <v>2332</v>
      </c>
      <c r="GQ545">
        <v>2</v>
      </c>
      <c r="GR545">
        <v>24</v>
      </c>
      <c r="GS545">
        <v>13.8</v>
      </c>
      <c r="GT545">
        <v>13.8</v>
      </c>
      <c r="GU545">
        <v>2.7148400000000001</v>
      </c>
      <c r="GV545">
        <v>2.3852500000000001</v>
      </c>
      <c r="GW545">
        <v>1.9982899999999999</v>
      </c>
      <c r="GX545">
        <v>2.7002000000000002</v>
      </c>
      <c r="GY545">
        <v>2.0935100000000002</v>
      </c>
      <c r="GZ545">
        <v>2.4035600000000001</v>
      </c>
      <c r="HA545">
        <v>44.306399999999996</v>
      </c>
      <c r="HB545">
        <v>14.797499999999999</v>
      </c>
      <c r="HC545">
        <v>18</v>
      </c>
      <c r="HD545">
        <v>422.72500000000002</v>
      </c>
      <c r="HE545">
        <v>633.98299999999995</v>
      </c>
      <c r="HF545">
        <v>18.7746</v>
      </c>
      <c r="HG545">
        <v>31.761500000000002</v>
      </c>
      <c r="HH545">
        <v>30.001999999999999</v>
      </c>
      <c r="HI545">
        <v>31.121500000000001</v>
      </c>
      <c r="HJ545">
        <v>31.129000000000001</v>
      </c>
      <c r="HK545">
        <v>54.376800000000003</v>
      </c>
      <c r="HL545">
        <v>60.882800000000003</v>
      </c>
      <c r="HM545">
        <v>0</v>
      </c>
      <c r="HN545">
        <v>18.7424</v>
      </c>
      <c r="HO545">
        <v>1059.6099999999999</v>
      </c>
      <c r="HP545">
        <v>13.891299999999999</v>
      </c>
      <c r="HQ545">
        <v>95.784899999999993</v>
      </c>
      <c r="HR545">
        <v>99.455600000000004</v>
      </c>
    </row>
    <row r="546" spans="1:226" x14ac:dyDescent="0.2">
      <c r="A546">
        <v>530</v>
      </c>
      <c r="B546">
        <v>1657298954.5</v>
      </c>
      <c r="C546">
        <v>7350</v>
      </c>
      <c r="D546" t="s">
        <v>1424</v>
      </c>
      <c r="E546" t="s">
        <v>1425</v>
      </c>
      <c r="F546">
        <v>5</v>
      </c>
      <c r="G546" t="s">
        <v>1302</v>
      </c>
      <c r="H546" t="s">
        <v>354</v>
      </c>
      <c r="I546">
        <v>1657298946.7142899</v>
      </c>
      <c r="J546">
        <f t="shared" si="272"/>
        <v>1.0398050245122114E-2</v>
      </c>
      <c r="K546">
        <f t="shared" si="273"/>
        <v>10.398050245122114</v>
      </c>
      <c r="L546">
        <f t="shared" si="274"/>
        <v>73.139323905227045</v>
      </c>
      <c r="M546">
        <f t="shared" si="275"/>
        <v>944.52739285714301</v>
      </c>
      <c r="N546">
        <f t="shared" si="276"/>
        <v>660.99959830330852</v>
      </c>
      <c r="O546">
        <f t="shared" si="277"/>
        <v>48.895578220300436</v>
      </c>
      <c r="P546">
        <f t="shared" si="278"/>
        <v>69.868745967786623</v>
      </c>
      <c r="Q546">
        <f t="shared" si="279"/>
        <v>0.49656386922899259</v>
      </c>
      <c r="R546">
        <f t="shared" si="280"/>
        <v>2.9401864848514765</v>
      </c>
      <c r="S546">
        <f t="shared" si="281"/>
        <v>0.45424135193869952</v>
      </c>
      <c r="T546">
        <f t="shared" si="282"/>
        <v>0.28740215468274993</v>
      </c>
      <c r="U546">
        <f t="shared" si="283"/>
        <v>321.51663600000046</v>
      </c>
      <c r="V546">
        <f t="shared" si="284"/>
        <v>23.784011150460373</v>
      </c>
      <c r="W546">
        <f t="shared" si="285"/>
        <v>25.046582142857101</v>
      </c>
      <c r="X546">
        <f t="shared" si="286"/>
        <v>3.1885188657207895</v>
      </c>
      <c r="Y546">
        <f t="shared" si="287"/>
        <v>49.935228244753787</v>
      </c>
      <c r="Z546">
        <f t="shared" si="288"/>
        <v>1.5494483969718791</v>
      </c>
      <c r="AA546">
        <f t="shared" si="289"/>
        <v>3.1029164208029121</v>
      </c>
      <c r="AB546">
        <f t="shared" si="290"/>
        <v>1.6390704687489104</v>
      </c>
      <c r="AC546">
        <f t="shared" si="291"/>
        <v>-458.55401580988524</v>
      </c>
      <c r="AD546">
        <f t="shared" si="292"/>
        <v>-72.256259275831511</v>
      </c>
      <c r="AE546">
        <f t="shared" si="293"/>
        <v>-5.1888101201044412</v>
      </c>
      <c r="AF546">
        <f t="shared" si="294"/>
        <v>-214.48244920582073</v>
      </c>
      <c r="AG546">
        <f t="shared" si="295"/>
        <v>104.38685979230259</v>
      </c>
      <c r="AH546">
        <f t="shared" si="296"/>
        <v>10.416568814112592</v>
      </c>
      <c r="AI546">
        <f t="shared" si="297"/>
        <v>73.139323905227045</v>
      </c>
      <c r="AJ546">
        <v>1054.3466514781901</v>
      </c>
      <c r="AK546">
        <v>989.302187878788</v>
      </c>
      <c r="AL546">
        <v>3.3783776206262401</v>
      </c>
      <c r="AM546">
        <v>66.283877224527004</v>
      </c>
      <c r="AN546">
        <f t="shared" si="298"/>
        <v>10.398050245122114</v>
      </c>
      <c r="AO546">
        <v>13.878286872128699</v>
      </c>
      <c r="AP546">
        <v>20.967130303030299</v>
      </c>
      <c r="AQ546">
        <v>9.8958377570150199E-4</v>
      </c>
      <c r="AR546">
        <v>78.748798932797598</v>
      </c>
      <c r="AS546">
        <v>21</v>
      </c>
      <c r="AT546">
        <v>4</v>
      </c>
      <c r="AU546">
        <f t="shared" si="299"/>
        <v>1</v>
      </c>
      <c r="AV546">
        <f t="shared" si="300"/>
        <v>0</v>
      </c>
      <c r="AW546">
        <f t="shared" si="301"/>
        <v>39402.406916867061</v>
      </c>
      <c r="AX546">
        <f t="shared" si="302"/>
        <v>2000.0003571428599</v>
      </c>
      <c r="AY546">
        <f t="shared" si="303"/>
        <v>1681.2006000000024</v>
      </c>
      <c r="AZ546">
        <f t="shared" si="304"/>
        <v>0.84060014989283038</v>
      </c>
      <c r="BA546">
        <f t="shared" si="305"/>
        <v>0.16075828929316263</v>
      </c>
      <c r="BB546">
        <v>3.484</v>
      </c>
      <c r="BC546">
        <v>0.5</v>
      </c>
      <c r="BD546" t="s">
        <v>355</v>
      </c>
      <c r="BE546">
        <v>2</v>
      </c>
      <c r="BF546" t="b">
        <v>1</v>
      </c>
      <c r="BG546">
        <v>1657298946.7142899</v>
      </c>
      <c r="BH546">
        <v>944.52739285714301</v>
      </c>
      <c r="BI546">
        <v>1024.1203214285699</v>
      </c>
      <c r="BJ546">
        <v>20.946367857142899</v>
      </c>
      <c r="BK546">
        <v>13.840089285714299</v>
      </c>
      <c r="BL546">
        <v>941.630071428571</v>
      </c>
      <c r="BM546">
        <v>20.727928571428599</v>
      </c>
      <c r="BN546">
        <v>499.996642857143</v>
      </c>
      <c r="BO546">
        <v>73.872221428571393</v>
      </c>
      <c r="BP546">
        <v>9.9953964285714306E-2</v>
      </c>
      <c r="BQ546">
        <v>24.590739285714299</v>
      </c>
      <c r="BR546">
        <v>25.046582142857101</v>
      </c>
      <c r="BS546">
        <v>999.9</v>
      </c>
      <c r="BT546">
        <v>0</v>
      </c>
      <c r="BU546">
        <v>0</v>
      </c>
      <c r="BV546">
        <v>10006.521428571399</v>
      </c>
      <c r="BW546">
        <v>0</v>
      </c>
      <c r="BX546">
        <v>1432.15928571429</v>
      </c>
      <c r="BY546">
        <v>-79.593710714285706</v>
      </c>
      <c r="BZ546">
        <v>964.73528571428596</v>
      </c>
      <c r="CA546">
        <v>1038.4939285714299</v>
      </c>
      <c r="CB546">
        <v>7.1062764285714302</v>
      </c>
      <c r="CC546">
        <v>1024.1203214285699</v>
      </c>
      <c r="CD546">
        <v>13.840089285714299</v>
      </c>
      <c r="CE546">
        <v>1.5473542857142899</v>
      </c>
      <c r="CF546">
        <v>1.02239821428571</v>
      </c>
      <c r="CG546">
        <v>13.4442892857143</v>
      </c>
      <c r="CH546">
        <v>7.2394385714285701</v>
      </c>
      <c r="CI546">
        <v>2000.0003571428599</v>
      </c>
      <c r="CJ546">
        <v>0.97999489285714303</v>
      </c>
      <c r="CK546">
        <v>2.0004910714285701E-2</v>
      </c>
      <c r="CL546">
        <v>0</v>
      </c>
      <c r="CM546">
        <v>2.4847214285714299</v>
      </c>
      <c r="CN546">
        <v>0</v>
      </c>
      <c r="CO546">
        <v>12359.9285714286</v>
      </c>
      <c r="CP546">
        <v>16705.378571428599</v>
      </c>
      <c r="CQ546">
        <v>47.625</v>
      </c>
      <c r="CR546">
        <v>50.479750000000003</v>
      </c>
      <c r="CS546">
        <v>48.9259285714285</v>
      </c>
      <c r="CT546">
        <v>48.778785714285704</v>
      </c>
      <c r="CU546">
        <v>46.754428571428598</v>
      </c>
      <c r="CV546">
        <v>1959.9903571428599</v>
      </c>
      <c r="CW546">
        <v>40.01</v>
      </c>
      <c r="CX546">
        <v>0</v>
      </c>
      <c r="CY546">
        <v>1651538229.3</v>
      </c>
      <c r="CZ546">
        <v>0</v>
      </c>
      <c r="DA546">
        <v>1657298120.5</v>
      </c>
      <c r="DB546" t="s">
        <v>1303</v>
      </c>
      <c r="DC546">
        <v>1657298120.5</v>
      </c>
      <c r="DD546">
        <v>1657298120.5</v>
      </c>
      <c r="DE546">
        <v>1</v>
      </c>
      <c r="DF546">
        <v>1.391</v>
      </c>
      <c r="DG546">
        <v>3.5000000000000003E-2</v>
      </c>
      <c r="DH546">
        <v>2.39</v>
      </c>
      <c r="DI546">
        <v>0.104</v>
      </c>
      <c r="DJ546">
        <v>419</v>
      </c>
      <c r="DK546">
        <v>18</v>
      </c>
      <c r="DL546">
        <v>0.11</v>
      </c>
      <c r="DM546">
        <v>0.02</v>
      </c>
      <c r="DN546">
        <v>-79.377372500000007</v>
      </c>
      <c r="DO546">
        <v>-4.9997819887427797</v>
      </c>
      <c r="DP546">
        <v>0.50625692636619801</v>
      </c>
      <c r="DQ546">
        <v>0</v>
      </c>
      <c r="DR546">
        <v>7.1353167500000003</v>
      </c>
      <c r="DS546">
        <v>-0.57503651031895298</v>
      </c>
      <c r="DT546">
        <v>6.1635666881583298E-2</v>
      </c>
      <c r="DU546">
        <v>0</v>
      </c>
      <c r="DV546">
        <v>0</v>
      </c>
      <c r="DW546">
        <v>2</v>
      </c>
      <c r="DX546" t="s">
        <v>357</v>
      </c>
      <c r="DY546">
        <v>2.8242099999999999</v>
      </c>
      <c r="DZ546">
        <v>2.7166600000000001</v>
      </c>
      <c r="EA546">
        <v>0.13356100000000001</v>
      </c>
      <c r="EB546">
        <v>0.140429</v>
      </c>
      <c r="EC546">
        <v>7.6070700000000005E-2</v>
      </c>
      <c r="ED546">
        <v>5.6395500000000001E-2</v>
      </c>
      <c r="EE546">
        <v>24184.2</v>
      </c>
      <c r="EF546">
        <v>20898.5</v>
      </c>
      <c r="EG546">
        <v>25010.799999999999</v>
      </c>
      <c r="EH546">
        <v>23699.8</v>
      </c>
      <c r="EI546">
        <v>39503.5</v>
      </c>
      <c r="EJ546">
        <v>37045.300000000003</v>
      </c>
      <c r="EK546">
        <v>45277.7</v>
      </c>
      <c r="EL546">
        <v>42314</v>
      </c>
      <c r="EM546">
        <v>1.7363</v>
      </c>
      <c r="EN546">
        <v>2.0575999999999999</v>
      </c>
      <c r="EO546">
        <v>-1.78888E-2</v>
      </c>
      <c r="EP546">
        <v>0</v>
      </c>
      <c r="EQ546">
        <v>25.333200000000001</v>
      </c>
      <c r="ER546">
        <v>999.9</v>
      </c>
      <c r="ES546">
        <v>31.393999999999998</v>
      </c>
      <c r="ET546">
        <v>39.176000000000002</v>
      </c>
      <c r="EU546">
        <v>30.1462</v>
      </c>
      <c r="EV546">
        <v>53.003100000000003</v>
      </c>
      <c r="EW546">
        <v>36.185899999999997</v>
      </c>
      <c r="EX546">
        <v>2</v>
      </c>
      <c r="EY546">
        <v>0.35420499999999999</v>
      </c>
      <c r="EZ546">
        <v>8.8729300000000002</v>
      </c>
      <c r="FA546">
        <v>20.0245</v>
      </c>
      <c r="FB546">
        <v>5.2330100000000002</v>
      </c>
      <c r="FC546">
        <v>11.992699999999999</v>
      </c>
      <c r="FD546">
        <v>4.9551999999999996</v>
      </c>
      <c r="FE546">
        <v>3.3035999999999999</v>
      </c>
      <c r="FF546">
        <v>9999</v>
      </c>
      <c r="FG546">
        <v>5242.8</v>
      </c>
      <c r="FH546">
        <v>330.2</v>
      </c>
      <c r="FI546">
        <v>9999</v>
      </c>
      <c r="FJ546">
        <v>1.8681000000000001</v>
      </c>
      <c r="FK546">
        <v>1.8638600000000001</v>
      </c>
      <c r="FL546">
        <v>1.8713200000000001</v>
      </c>
      <c r="FM546">
        <v>1.86246</v>
      </c>
      <c r="FN546">
        <v>1.8617300000000001</v>
      </c>
      <c r="FO546">
        <v>1.8681300000000001</v>
      </c>
      <c r="FP546">
        <v>1.85829</v>
      </c>
      <c r="FQ546">
        <v>1.8644799999999999</v>
      </c>
      <c r="FR546">
        <v>5</v>
      </c>
      <c r="FS546">
        <v>0</v>
      </c>
      <c r="FT546">
        <v>0</v>
      </c>
      <c r="FU546">
        <v>0</v>
      </c>
      <c r="FV546" t="s">
        <v>358</v>
      </c>
      <c r="FW546" t="s">
        <v>359</v>
      </c>
      <c r="FX546" t="s">
        <v>360</v>
      </c>
      <c r="FY546" t="s">
        <v>360</v>
      </c>
      <c r="FZ546" t="s">
        <v>360</v>
      </c>
      <c r="GA546" t="s">
        <v>360</v>
      </c>
      <c r="GB546">
        <v>0</v>
      </c>
      <c r="GC546">
        <v>100</v>
      </c>
      <c r="GD546">
        <v>100</v>
      </c>
      <c r="GE546">
        <v>2.923</v>
      </c>
      <c r="GF546">
        <v>0.21940000000000001</v>
      </c>
      <c r="GG546">
        <v>1.69722047777806</v>
      </c>
      <c r="GH546">
        <v>2.2958890734485699E-3</v>
      </c>
      <c r="GI546">
        <v>-1.86257123826648E-6</v>
      </c>
      <c r="GJ546">
        <v>8.2594232886446805E-10</v>
      </c>
      <c r="GK546">
        <v>-6.6265696054409004E-2</v>
      </c>
      <c r="GL546">
        <v>-3.7577424899751702E-2</v>
      </c>
      <c r="GM546">
        <v>3.3046140057118702E-3</v>
      </c>
      <c r="GN546">
        <v>-3.9997718568980099E-5</v>
      </c>
      <c r="GO546">
        <v>3</v>
      </c>
      <c r="GP546">
        <v>2332</v>
      </c>
      <c r="GQ546">
        <v>2</v>
      </c>
      <c r="GR546">
        <v>24</v>
      </c>
      <c r="GS546">
        <v>13.9</v>
      </c>
      <c r="GT546">
        <v>13.9</v>
      </c>
      <c r="GU546">
        <v>2.7502399999999998</v>
      </c>
      <c r="GV546">
        <v>2.3852500000000001</v>
      </c>
      <c r="GW546">
        <v>1.9982899999999999</v>
      </c>
      <c r="GX546">
        <v>2.7014200000000002</v>
      </c>
      <c r="GY546">
        <v>2.0935100000000002</v>
      </c>
      <c r="GZ546">
        <v>2.4084500000000002</v>
      </c>
      <c r="HA546">
        <v>44.306399999999996</v>
      </c>
      <c r="HB546">
        <v>14.7887</v>
      </c>
      <c r="HC546">
        <v>18</v>
      </c>
      <c r="HD546">
        <v>422.80200000000002</v>
      </c>
      <c r="HE546">
        <v>633.91800000000001</v>
      </c>
      <c r="HF546">
        <v>18.725100000000001</v>
      </c>
      <c r="HG546">
        <v>31.786200000000001</v>
      </c>
      <c r="HH546">
        <v>30.001899999999999</v>
      </c>
      <c r="HI546">
        <v>31.144100000000002</v>
      </c>
      <c r="HJ546">
        <v>31.151399999999999</v>
      </c>
      <c r="HK546">
        <v>55.103499999999997</v>
      </c>
      <c r="HL546">
        <v>60.882800000000003</v>
      </c>
      <c r="HM546">
        <v>0</v>
      </c>
      <c r="HN546">
        <v>18.694900000000001</v>
      </c>
      <c r="HO546">
        <v>1073.1199999999999</v>
      </c>
      <c r="HP546">
        <v>13.8523</v>
      </c>
      <c r="HQ546">
        <v>95.781000000000006</v>
      </c>
      <c r="HR546">
        <v>99.451700000000002</v>
      </c>
    </row>
    <row r="547" spans="1:226" x14ac:dyDescent="0.2">
      <c r="A547">
        <v>531</v>
      </c>
      <c r="B547">
        <v>1657298959.5</v>
      </c>
      <c r="C547">
        <v>7355</v>
      </c>
      <c r="D547" t="s">
        <v>1426</v>
      </c>
      <c r="E547" t="s">
        <v>1427</v>
      </c>
      <c r="F547">
        <v>5</v>
      </c>
      <c r="G547" t="s">
        <v>1302</v>
      </c>
      <c r="H547" t="s">
        <v>354</v>
      </c>
      <c r="I547">
        <v>1657298952</v>
      </c>
      <c r="J547">
        <f t="shared" si="272"/>
        <v>1.0373954410462977E-2</v>
      </c>
      <c r="K547">
        <f t="shared" si="273"/>
        <v>10.373954410462977</v>
      </c>
      <c r="L547">
        <f t="shared" si="274"/>
        <v>73.217792378814238</v>
      </c>
      <c r="M547">
        <f t="shared" si="275"/>
        <v>961.94977777777797</v>
      </c>
      <c r="N547">
        <f t="shared" si="276"/>
        <v>677.1891928718901</v>
      </c>
      <c r="O547">
        <f t="shared" si="277"/>
        <v>50.093628834495632</v>
      </c>
      <c r="P547">
        <f t="shared" si="278"/>
        <v>71.158186859224784</v>
      </c>
      <c r="Q547">
        <f t="shared" si="279"/>
        <v>0.49574366274526604</v>
      </c>
      <c r="R547">
        <f t="shared" si="280"/>
        <v>2.9423544478669403</v>
      </c>
      <c r="S547">
        <f t="shared" si="281"/>
        <v>0.45358274341835386</v>
      </c>
      <c r="T547">
        <f t="shared" si="282"/>
        <v>0.28697780938604539</v>
      </c>
      <c r="U547">
        <f t="shared" si="283"/>
        <v>321.51640166666681</v>
      </c>
      <c r="V547">
        <f t="shared" si="284"/>
        <v>23.775683142660938</v>
      </c>
      <c r="W547">
        <f t="shared" si="285"/>
        <v>25.0440222222222</v>
      </c>
      <c r="X547">
        <f t="shared" si="286"/>
        <v>3.1880324363602703</v>
      </c>
      <c r="Y547">
        <f t="shared" si="287"/>
        <v>50.01030445793748</v>
      </c>
      <c r="Z547">
        <f t="shared" si="288"/>
        <v>1.5503749383079766</v>
      </c>
      <c r="AA547">
        <f t="shared" si="289"/>
        <v>3.1001109773526001</v>
      </c>
      <c r="AB547">
        <f t="shared" si="290"/>
        <v>1.6376574980522938</v>
      </c>
      <c r="AC547">
        <f t="shared" si="291"/>
        <v>-457.4913895014173</v>
      </c>
      <c r="AD547">
        <f t="shared" si="292"/>
        <v>-74.302629989908695</v>
      </c>
      <c r="AE547">
        <f t="shared" si="293"/>
        <v>-5.3313563265523936</v>
      </c>
      <c r="AF547">
        <f t="shared" si="294"/>
        <v>-215.60897415121158</v>
      </c>
      <c r="AG547">
        <f t="shared" si="295"/>
        <v>104.93051574272739</v>
      </c>
      <c r="AH547">
        <f t="shared" si="296"/>
        <v>10.381032140037778</v>
      </c>
      <c r="AI547">
        <f t="shared" si="297"/>
        <v>73.217792378814238</v>
      </c>
      <c r="AJ547">
        <v>1071.34259112172</v>
      </c>
      <c r="AK547">
        <v>1006.23229090909</v>
      </c>
      <c r="AL547">
        <v>3.38071313162044</v>
      </c>
      <c r="AM547">
        <v>66.283877224527004</v>
      </c>
      <c r="AN547">
        <f t="shared" si="298"/>
        <v>10.373954410462977</v>
      </c>
      <c r="AO547">
        <v>13.876156564651399</v>
      </c>
      <c r="AP547">
        <v>20.9546254545455</v>
      </c>
      <c r="AQ547">
        <v>-3.1778934633477798E-4</v>
      </c>
      <c r="AR547">
        <v>78.748798932797598</v>
      </c>
      <c r="AS547">
        <v>21</v>
      </c>
      <c r="AT547">
        <v>4</v>
      </c>
      <c r="AU547">
        <f t="shared" si="299"/>
        <v>1</v>
      </c>
      <c r="AV547">
        <f t="shared" si="300"/>
        <v>0</v>
      </c>
      <c r="AW547">
        <f t="shared" si="301"/>
        <v>39444.665743129335</v>
      </c>
      <c r="AX547">
        <f t="shared" si="302"/>
        <v>1999.99888888889</v>
      </c>
      <c r="AY547">
        <f t="shared" si="303"/>
        <v>1681.1993666666676</v>
      </c>
      <c r="AZ547">
        <f t="shared" si="304"/>
        <v>0.84060015033341684</v>
      </c>
      <c r="BA547">
        <f t="shared" si="305"/>
        <v>0.16075829014349452</v>
      </c>
      <c r="BB547">
        <v>3.484</v>
      </c>
      <c r="BC547">
        <v>0.5</v>
      </c>
      <c r="BD547" t="s">
        <v>355</v>
      </c>
      <c r="BE547">
        <v>2</v>
      </c>
      <c r="BF547" t="b">
        <v>1</v>
      </c>
      <c r="BG547">
        <v>1657298952</v>
      </c>
      <c r="BH547">
        <v>961.94977777777797</v>
      </c>
      <c r="BI547">
        <v>1042.0222222222201</v>
      </c>
      <c r="BJ547">
        <v>20.958696296296299</v>
      </c>
      <c r="BK547">
        <v>13.8769222222222</v>
      </c>
      <c r="BL547">
        <v>959.03518518518501</v>
      </c>
      <c r="BM547">
        <v>20.739688888888899</v>
      </c>
      <c r="BN547">
        <v>500.00877777777799</v>
      </c>
      <c r="BO547">
        <v>73.872888888888895</v>
      </c>
      <c r="BP547">
        <v>9.9982151851851803E-2</v>
      </c>
      <c r="BQ547">
        <v>24.575614814814799</v>
      </c>
      <c r="BR547">
        <v>25.0440222222222</v>
      </c>
      <c r="BS547">
        <v>999.9</v>
      </c>
      <c r="BT547">
        <v>0</v>
      </c>
      <c r="BU547">
        <v>0</v>
      </c>
      <c r="BV547">
        <v>10017.0888888889</v>
      </c>
      <c r="BW547">
        <v>0</v>
      </c>
      <c r="BX547">
        <v>1433.9866666666701</v>
      </c>
      <c r="BY547">
        <v>-80.072207407407404</v>
      </c>
      <c r="BZ547">
        <v>982.54266666666695</v>
      </c>
      <c r="CA547">
        <v>1056.68518518519</v>
      </c>
      <c r="CB547">
        <v>7.0817644444444401</v>
      </c>
      <c r="CC547">
        <v>1042.0222222222201</v>
      </c>
      <c r="CD547">
        <v>13.8769222222222</v>
      </c>
      <c r="CE547">
        <v>1.5482796296296299</v>
      </c>
      <c r="CF547">
        <v>1.0251285185185199</v>
      </c>
      <c r="CG547">
        <v>13.453459259259301</v>
      </c>
      <c r="CH547">
        <v>7.2785074074074103</v>
      </c>
      <c r="CI547">
        <v>1999.99888888889</v>
      </c>
      <c r="CJ547">
        <v>0.97999499999999995</v>
      </c>
      <c r="CK547">
        <v>2.00048E-2</v>
      </c>
      <c r="CL547">
        <v>0</v>
      </c>
      <c r="CM547">
        <v>2.4898333333333298</v>
      </c>
      <c r="CN547">
        <v>0</v>
      </c>
      <c r="CO547">
        <v>12368.155555555601</v>
      </c>
      <c r="CP547">
        <v>16705.374074074101</v>
      </c>
      <c r="CQ547">
        <v>47.636481481481503</v>
      </c>
      <c r="CR547">
        <v>50.497666666666703</v>
      </c>
      <c r="CS547">
        <v>48.9463333333333</v>
      </c>
      <c r="CT547">
        <v>48.800518518518501</v>
      </c>
      <c r="CU547">
        <v>46.768370370370398</v>
      </c>
      <c r="CV547">
        <v>1959.98888888889</v>
      </c>
      <c r="CW547">
        <v>40.01</v>
      </c>
      <c r="CX547">
        <v>0</v>
      </c>
      <c r="CY547">
        <v>1651538234.0999999</v>
      </c>
      <c r="CZ547">
        <v>0</v>
      </c>
      <c r="DA547">
        <v>1657298120.5</v>
      </c>
      <c r="DB547" t="s">
        <v>1303</v>
      </c>
      <c r="DC547">
        <v>1657298120.5</v>
      </c>
      <c r="DD547">
        <v>1657298120.5</v>
      </c>
      <c r="DE547">
        <v>1</v>
      </c>
      <c r="DF547">
        <v>1.391</v>
      </c>
      <c r="DG547">
        <v>3.5000000000000003E-2</v>
      </c>
      <c r="DH547">
        <v>2.39</v>
      </c>
      <c r="DI547">
        <v>0.104</v>
      </c>
      <c r="DJ547">
        <v>419</v>
      </c>
      <c r="DK547">
        <v>18</v>
      </c>
      <c r="DL547">
        <v>0.11</v>
      </c>
      <c r="DM547">
        <v>0.02</v>
      </c>
      <c r="DN547">
        <v>-79.772934146341498</v>
      </c>
      <c r="DO547">
        <v>-5.3101839721254702</v>
      </c>
      <c r="DP547">
        <v>0.54623707245282505</v>
      </c>
      <c r="DQ547">
        <v>0</v>
      </c>
      <c r="DR547">
        <v>7.1020346341463396</v>
      </c>
      <c r="DS547">
        <v>-0.25472216027871902</v>
      </c>
      <c r="DT547">
        <v>3.8511131054671098E-2</v>
      </c>
      <c r="DU547">
        <v>0</v>
      </c>
      <c r="DV547">
        <v>0</v>
      </c>
      <c r="DW547">
        <v>2</v>
      </c>
      <c r="DX547" t="s">
        <v>357</v>
      </c>
      <c r="DY547">
        <v>2.8240699999999999</v>
      </c>
      <c r="DZ547">
        <v>2.7166100000000002</v>
      </c>
      <c r="EA547">
        <v>0.13503599999999999</v>
      </c>
      <c r="EB547">
        <v>0.141901</v>
      </c>
      <c r="EC547">
        <v>7.6035099999999994E-2</v>
      </c>
      <c r="ED547">
        <v>5.6392400000000002E-2</v>
      </c>
      <c r="EE547">
        <v>24142</v>
      </c>
      <c r="EF547">
        <v>20862.2</v>
      </c>
      <c r="EG547">
        <v>25009.8</v>
      </c>
      <c r="EH547">
        <v>23699.4</v>
      </c>
      <c r="EI547">
        <v>39503.4</v>
      </c>
      <c r="EJ547">
        <v>37044.9</v>
      </c>
      <c r="EK547">
        <v>45275.9</v>
      </c>
      <c r="EL547">
        <v>42313.5</v>
      </c>
      <c r="EM547">
        <v>1.7359500000000001</v>
      </c>
      <c r="EN547">
        <v>2.0575700000000001</v>
      </c>
      <c r="EO547">
        <v>-1.7982000000000001E-2</v>
      </c>
      <c r="EP547">
        <v>0</v>
      </c>
      <c r="EQ547">
        <v>25.334</v>
      </c>
      <c r="ER547">
        <v>999.9</v>
      </c>
      <c r="ES547">
        <v>31.37</v>
      </c>
      <c r="ET547">
        <v>39.186</v>
      </c>
      <c r="EU547">
        <v>30.136399999999998</v>
      </c>
      <c r="EV547">
        <v>53.3431</v>
      </c>
      <c r="EW547">
        <v>36.093800000000002</v>
      </c>
      <c r="EX547">
        <v>2</v>
      </c>
      <c r="EY547">
        <v>0.35616100000000001</v>
      </c>
      <c r="EZ547">
        <v>8.9235500000000005</v>
      </c>
      <c r="FA547">
        <v>20.022500000000001</v>
      </c>
      <c r="FB547">
        <v>5.2352600000000002</v>
      </c>
      <c r="FC547">
        <v>11.9947</v>
      </c>
      <c r="FD547">
        <v>4.9555999999999996</v>
      </c>
      <c r="FE547">
        <v>3.3039499999999999</v>
      </c>
      <c r="FF547">
        <v>9999</v>
      </c>
      <c r="FG547">
        <v>5242.8</v>
      </c>
      <c r="FH547">
        <v>330.2</v>
      </c>
      <c r="FI547">
        <v>9999</v>
      </c>
      <c r="FJ547">
        <v>1.86808</v>
      </c>
      <c r="FK547">
        <v>1.8638600000000001</v>
      </c>
      <c r="FL547">
        <v>1.8712800000000001</v>
      </c>
      <c r="FM547">
        <v>1.8624799999999999</v>
      </c>
      <c r="FN547">
        <v>1.8617300000000001</v>
      </c>
      <c r="FO547">
        <v>1.8681300000000001</v>
      </c>
      <c r="FP547">
        <v>1.8582799999999999</v>
      </c>
      <c r="FQ547">
        <v>1.8644700000000001</v>
      </c>
      <c r="FR547">
        <v>5</v>
      </c>
      <c r="FS547">
        <v>0</v>
      </c>
      <c r="FT547">
        <v>0</v>
      </c>
      <c r="FU547">
        <v>0</v>
      </c>
      <c r="FV547" t="s">
        <v>358</v>
      </c>
      <c r="FW547" t="s">
        <v>359</v>
      </c>
      <c r="FX547" t="s">
        <v>360</v>
      </c>
      <c r="FY547" t="s">
        <v>360</v>
      </c>
      <c r="FZ547" t="s">
        <v>360</v>
      </c>
      <c r="GA547" t="s">
        <v>360</v>
      </c>
      <c r="GB547">
        <v>0</v>
      </c>
      <c r="GC547">
        <v>100</v>
      </c>
      <c r="GD547">
        <v>100</v>
      </c>
      <c r="GE547">
        <v>2.9390000000000001</v>
      </c>
      <c r="GF547">
        <v>0.21870000000000001</v>
      </c>
      <c r="GG547">
        <v>1.69722047777806</v>
      </c>
      <c r="GH547">
        <v>2.2958890734485699E-3</v>
      </c>
      <c r="GI547">
        <v>-1.86257123826648E-6</v>
      </c>
      <c r="GJ547">
        <v>8.2594232886446805E-10</v>
      </c>
      <c r="GK547">
        <v>-6.6265696054409004E-2</v>
      </c>
      <c r="GL547">
        <v>-3.7577424899751702E-2</v>
      </c>
      <c r="GM547">
        <v>3.3046140057118702E-3</v>
      </c>
      <c r="GN547">
        <v>-3.9997718568980099E-5</v>
      </c>
      <c r="GO547">
        <v>3</v>
      </c>
      <c r="GP547">
        <v>2332</v>
      </c>
      <c r="GQ547">
        <v>2</v>
      </c>
      <c r="GR547">
        <v>24</v>
      </c>
      <c r="GS547">
        <v>14</v>
      </c>
      <c r="GT547">
        <v>14</v>
      </c>
      <c r="GU547">
        <v>2.7819799999999999</v>
      </c>
      <c r="GV547">
        <v>2.3852500000000001</v>
      </c>
      <c r="GW547">
        <v>1.9982899999999999</v>
      </c>
      <c r="GX547">
        <v>2.7014200000000002</v>
      </c>
      <c r="GY547">
        <v>2.0935100000000002</v>
      </c>
      <c r="GZ547">
        <v>2.4084500000000002</v>
      </c>
      <c r="HA547">
        <v>44.334200000000003</v>
      </c>
      <c r="HB547">
        <v>14.7887</v>
      </c>
      <c r="HC547">
        <v>18</v>
      </c>
      <c r="HD547">
        <v>422.74099999999999</v>
      </c>
      <c r="HE547">
        <v>634.13599999999997</v>
      </c>
      <c r="HF547">
        <v>18.676400000000001</v>
      </c>
      <c r="HG547">
        <v>31.809799999999999</v>
      </c>
      <c r="HH547">
        <v>30.001899999999999</v>
      </c>
      <c r="HI547">
        <v>31.165500000000002</v>
      </c>
      <c r="HJ547">
        <v>31.1736</v>
      </c>
      <c r="HK547">
        <v>55.726300000000002</v>
      </c>
      <c r="HL547">
        <v>60.882800000000003</v>
      </c>
      <c r="HM547">
        <v>0</v>
      </c>
      <c r="HN547">
        <v>18.655100000000001</v>
      </c>
      <c r="HO547">
        <v>1093.26</v>
      </c>
      <c r="HP547">
        <v>13.8523</v>
      </c>
      <c r="HQ547">
        <v>95.777199999999993</v>
      </c>
      <c r="HR547">
        <v>99.450299999999999</v>
      </c>
    </row>
    <row r="548" spans="1:226" x14ac:dyDescent="0.2">
      <c r="A548">
        <v>532</v>
      </c>
      <c r="B548">
        <v>1657298964.5</v>
      </c>
      <c r="C548">
        <v>7360</v>
      </c>
      <c r="D548" t="s">
        <v>1428</v>
      </c>
      <c r="E548" t="s">
        <v>1429</v>
      </c>
      <c r="F548">
        <v>5</v>
      </c>
      <c r="G548" t="s">
        <v>1302</v>
      </c>
      <c r="H548" t="s">
        <v>354</v>
      </c>
      <c r="I548">
        <v>1657298956.7142899</v>
      </c>
      <c r="J548">
        <f t="shared" si="272"/>
        <v>1.0346612274558688E-2</v>
      </c>
      <c r="K548">
        <f t="shared" si="273"/>
        <v>10.346612274558687</v>
      </c>
      <c r="L548">
        <f t="shared" si="274"/>
        <v>73.815898819603703</v>
      </c>
      <c r="M548">
        <f t="shared" si="275"/>
        <v>977.59035714285699</v>
      </c>
      <c r="N548">
        <f t="shared" si="276"/>
        <v>689.7671627433142</v>
      </c>
      <c r="O548">
        <f t="shared" si="277"/>
        <v>51.024368964280221</v>
      </c>
      <c r="P548">
        <f t="shared" si="278"/>
        <v>72.31560702367328</v>
      </c>
      <c r="Q548">
        <f t="shared" si="279"/>
        <v>0.49474111019182992</v>
      </c>
      <c r="R548">
        <f t="shared" si="280"/>
        <v>2.9411798352185108</v>
      </c>
      <c r="S548">
        <f t="shared" si="281"/>
        <v>0.45272756528924912</v>
      </c>
      <c r="T548">
        <f t="shared" si="282"/>
        <v>0.28643157088941218</v>
      </c>
      <c r="U548">
        <f t="shared" si="283"/>
        <v>321.51475499999975</v>
      </c>
      <c r="V548">
        <f t="shared" si="284"/>
        <v>23.769310418557218</v>
      </c>
      <c r="W548">
        <f t="shared" si="285"/>
        <v>25.037103571428599</v>
      </c>
      <c r="X548">
        <f t="shared" si="286"/>
        <v>3.1867180970541469</v>
      </c>
      <c r="Y548">
        <f t="shared" si="287"/>
        <v>50.046118197771769</v>
      </c>
      <c r="Z548">
        <f t="shared" si="288"/>
        <v>1.5502650016260631</v>
      </c>
      <c r="AA548">
        <f t="shared" si="289"/>
        <v>3.0976728214958462</v>
      </c>
      <c r="AB548">
        <f t="shared" si="290"/>
        <v>1.6364530954280838</v>
      </c>
      <c r="AC548">
        <f t="shared" si="291"/>
        <v>-456.28560130803817</v>
      </c>
      <c r="AD548">
        <f t="shared" si="292"/>
        <v>-75.261691139365084</v>
      </c>
      <c r="AE548">
        <f t="shared" si="293"/>
        <v>-5.4017813823370258</v>
      </c>
      <c r="AF548">
        <f t="shared" si="294"/>
        <v>-215.43431882974056</v>
      </c>
      <c r="AG548">
        <f t="shared" si="295"/>
        <v>105.24489210392666</v>
      </c>
      <c r="AH548">
        <f t="shared" si="296"/>
        <v>10.378669387096526</v>
      </c>
      <c r="AI548">
        <f t="shared" si="297"/>
        <v>73.815898819603703</v>
      </c>
      <c r="AJ548">
        <v>1088.82363069908</v>
      </c>
      <c r="AK548">
        <v>1023.2380000000001</v>
      </c>
      <c r="AL548">
        <v>3.3940480814304101</v>
      </c>
      <c r="AM548">
        <v>66.283877224527004</v>
      </c>
      <c r="AN548">
        <f t="shared" si="298"/>
        <v>10.346612274558687</v>
      </c>
      <c r="AO548">
        <v>13.876578830935699</v>
      </c>
      <c r="AP548">
        <v>20.936647878787898</v>
      </c>
      <c r="AQ548">
        <v>-3.6037784371773201E-4</v>
      </c>
      <c r="AR548">
        <v>78.748798932797598</v>
      </c>
      <c r="AS548">
        <v>21</v>
      </c>
      <c r="AT548">
        <v>4</v>
      </c>
      <c r="AU548">
        <f t="shared" si="299"/>
        <v>1</v>
      </c>
      <c r="AV548">
        <f t="shared" si="300"/>
        <v>0</v>
      </c>
      <c r="AW548">
        <f t="shared" si="301"/>
        <v>39424.614515789493</v>
      </c>
      <c r="AX548">
        <f t="shared" si="302"/>
        <v>1999.9885714285699</v>
      </c>
      <c r="AY548">
        <f t="shared" si="303"/>
        <v>1681.1906999999987</v>
      </c>
      <c r="AZ548">
        <f t="shared" si="304"/>
        <v>0.84060015342944816</v>
      </c>
      <c r="BA548">
        <f t="shared" si="305"/>
        <v>0.16075829611883496</v>
      </c>
      <c r="BB548">
        <v>3.484</v>
      </c>
      <c r="BC548">
        <v>0.5</v>
      </c>
      <c r="BD548" t="s">
        <v>355</v>
      </c>
      <c r="BE548">
        <v>2</v>
      </c>
      <c r="BF548" t="b">
        <v>1</v>
      </c>
      <c r="BG548">
        <v>1657298956.7142899</v>
      </c>
      <c r="BH548">
        <v>977.59035714285699</v>
      </c>
      <c r="BI548">
        <v>1057.9925000000001</v>
      </c>
      <c r="BJ548">
        <v>20.9570821428571</v>
      </c>
      <c r="BK548">
        <v>13.8769857142857</v>
      </c>
      <c r="BL548">
        <v>974.65989285714295</v>
      </c>
      <c r="BM548">
        <v>20.738150000000001</v>
      </c>
      <c r="BN548">
        <v>500.01425</v>
      </c>
      <c r="BO548">
        <v>73.873310714285694</v>
      </c>
      <c r="BP548">
        <v>0.100012053571429</v>
      </c>
      <c r="BQ548">
        <v>24.562460714285699</v>
      </c>
      <c r="BR548">
        <v>25.037103571428599</v>
      </c>
      <c r="BS548">
        <v>999.9</v>
      </c>
      <c r="BT548">
        <v>0</v>
      </c>
      <c r="BU548">
        <v>0</v>
      </c>
      <c r="BV548">
        <v>10011.2567857143</v>
      </c>
      <c r="BW548">
        <v>0</v>
      </c>
      <c r="BX548">
        <v>1437.8021428571401</v>
      </c>
      <c r="BY548">
        <v>-80.401446428571404</v>
      </c>
      <c r="BZ548">
        <v>998.516142857143</v>
      </c>
      <c r="CA548">
        <v>1072.88035714286</v>
      </c>
      <c r="CB548">
        <v>7.0800903571428604</v>
      </c>
      <c r="CC548">
        <v>1057.9925000000001</v>
      </c>
      <c r="CD548">
        <v>13.8769857142857</v>
      </c>
      <c r="CE548">
        <v>1.54817</v>
      </c>
      <c r="CF548">
        <v>1.0251399999999999</v>
      </c>
      <c r="CG548">
        <v>13.4523642857143</v>
      </c>
      <c r="CH548">
        <v>7.2786578571428597</v>
      </c>
      <c r="CI548">
        <v>1999.9885714285699</v>
      </c>
      <c r="CJ548">
        <v>0.97999499999999995</v>
      </c>
      <c r="CK548">
        <v>2.00048E-2</v>
      </c>
      <c r="CL548">
        <v>0</v>
      </c>
      <c r="CM548">
        <v>2.4903535714285701</v>
      </c>
      <c r="CN548">
        <v>0</v>
      </c>
      <c r="CO548">
        <v>12376.421428571401</v>
      </c>
      <c r="CP548">
        <v>16705.282142857101</v>
      </c>
      <c r="CQ548">
        <v>47.655999999999999</v>
      </c>
      <c r="CR548">
        <v>50.5</v>
      </c>
      <c r="CS548">
        <v>48.966250000000002</v>
      </c>
      <c r="CT548">
        <v>48.820999999999998</v>
      </c>
      <c r="CU548">
        <v>46.785428571428596</v>
      </c>
      <c r="CV548">
        <v>1959.9785714285699</v>
      </c>
      <c r="CW548">
        <v>40.01</v>
      </c>
      <c r="CX548">
        <v>0</v>
      </c>
      <c r="CY548">
        <v>1651538239.5</v>
      </c>
      <c r="CZ548">
        <v>0</v>
      </c>
      <c r="DA548">
        <v>1657298120.5</v>
      </c>
      <c r="DB548" t="s">
        <v>1303</v>
      </c>
      <c r="DC548">
        <v>1657298120.5</v>
      </c>
      <c r="DD548">
        <v>1657298120.5</v>
      </c>
      <c r="DE548">
        <v>1</v>
      </c>
      <c r="DF548">
        <v>1.391</v>
      </c>
      <c r="DG548">
        <v>3.5000000000000003E-2</v>
      </c>
      <c r="DH548">
        <v>2.39</v>
      </c>
      <c r="DI548">
        <v>0.104</v>
      </c>
      <c r="DJ548">
        <v>419</v>
      </c>
      <c r="DK548">
        <v>18</v>
      </c>
      <c r="DL548">
        <v>0.11</v>
      </c>
      <c r="DM548">
        <v>0.02</v>
      </c>
      <c r="DN548">
        <v>-80.215651219512196</v>
      </c>
      <c r="DO548">
        <v>-4.3290188153309597</v>
      </c>
      <c r="DP548">
        <v>0.44429532977456399</v>
      </c>
      <c r="DQ548">
        <v>0</v>
      </c>
      <c r="DR548">
        <v>7.0786919512195103</v>
      </c>
      <c r="DS548">
        <v>-2.39826480836281E-2</v>
      </c>
      <c r="DT548">
        <v>9.53150877916897E-3</v>
      </c>
      <c r="DU548">
        <v>1</v>
      </c>
      <c r="DV548">
        <v>1</v>
      </c>
      <c r="DW548">
        <v>2</v>
      </c>
      <c r="DX548" t="s">
        <v>363</v>
      </c>
      <c r="DY548">
        <v>2.82369</v>
      </c>
      <c r="DZ548">
        <v>2.7163900000000001</v>
      </c>
      <c r="EA548">
        <v>0.13650499999999999</v>
      </c>
      <c r="EB548">
        <v>0.14330499999999999</v>
      </c>
      <c r="EC548">
        <v>7.59856E-2</v>
      </c>
      <c r="ED548">
        <v>5.6393199999999997E-2</v>
      </c>
      <c r="EE548">
        <v>24099.5</v>
      </c>
      <c r="EF548">
        <v>20826.900000000001</v>
      </c>
      <c r="EG548">
        <v>25008.400000000001</v>
      </c>
      <c r="EH548">
        <v>23698.2</v>
      </c>
      <c r="EI548">
        <v>39503.4</v>
      </c>
      <c r="EJ548">
        <v>37043.300000000003</v>
      </c>
      <c r="EK548">
        <v>45273.3</v>
      </c>
      <c r="EL548">
        <v>42311.7</v>
      </c>
      <c r="EM548">
        <v>1.73552</v>
      </c>
      <c r="EN548">
        <v>2.0572499999999998</v>
      </c>
      <c r="EO548">
        <v>-1.92523E-2</v>
      </c>
      <c r="EP548">
        <v>0</v>
      </c>
      <c r="EQ548">
        <v>25.337599999999998</v>
      </c>
      <c r="ER548">
        <v>999.9</v>
      </c>
      <c r="ES548">
        <v>31.338999999999999</v>
      </c>
      <c r="ET548">
        <v>39.206000000000003</v>
      </c>
      <c r="EU548">
        <v>30.14</v>
      </c>
      <c r="EV548">
        <v>53.383099999999999</v>
      </c>
      <c r="EW548">
        <v>36.149799999999999</v>
      </c>
      <c r="EX548">
        <v>2</v>
      </c>
      <c r="EY548">
        <v>0.35787600000000003</v>
      </c>
      <c r="EZ548">
        <v>8.9389199999999995</v>
      </c>
      <c r="FA548">
        <v>20.021799999999999</v>
      </c>
      <c r="FB548">
        <v>5.2355600000000004</v>
      </c>
      <c r="FC548">
        <v>11.9948</v>
      </c>
      <c r="FD548">
        <v>4.9556500000000003</v>
      </c>
      <c r="FE548">
        <v>3.3039800000000001</v>
      </c>
      <c r="FF548">
        <v>9999</v>
      </c>
      <c r="FG548">
        <v>5243.1</v>
      </c>
      <c r="FH548">
        <v>330.3</v>
      </c>
      <c r="FI548">
        <v>9999</v>
      </c>
      <c r="FJ548">
        <v>1.8681000000000001</v>
      </c>
      <c r="FK548">
        <v>1.8638600000000001</v>
      </c>
      <c r="FL548">
        <v>1.8712800000000001</v>
      </c>
      <c r="FM548">
        <v>1.8624799999999999</v>
      </c>
      <c r="FN548">
        <v>1.86172</v>
      </c>
      <c r="FO548">
        <v>1.8681300000000001</v>
      </c>
      <c r="FP548">
        <v>1.8583400000000001</v>
      </c>
      <c r="FQ548">
        <v>1.86449</v>
      </c>
      <c r="FR548">
        <v>5</v>
      </c>
      <c r="FS548">
        <v>0</v>
      </c>
      <c r="FT548">
        <v>0</v>
      </c>
      <c r="FU548">
        <v>0</v>
      </c>
      <c r="FV548" t="s">
        <v>358</v>
      </c>
      <c r="FW548" t="s">
        <v>359</v>
      </c>
      <c r="FX548" t="s">
        <v>360</v>
      </c>
      <c r="FY548" t="s">
        <v>360</v>
      </c>
      <c r="FZ548" t="s">
        <v>360</v>
      </c>
      <c r="GA548" t="s">
        <v>360</v>
      </c>
      <c r="GB548">
        <v>0</v>
      </c>
      <c r="GC548">
        <v>100</v>
      </c>
      <c r="GD548">
        <v>100</v>
      </c>
      <c r="GE548">
        <v>2.96</v>
      </c>
      <c r="GF548">
        <v>0.21790000000000001</v>
      </c>
      <c r="GG548">
        <v>1.69722047777806</v>
      </c>
      <c r="GH548">
        <v>2.2958890734485699E-3</v>
      </c>
      <c r="GI548">
        <v>-1.86257123826648E-6</v>
      </c>
      <c r="GJ548">
        <v>8.2594232886446805E-10</v>
      </c>
      <c r="GK548">
        <v>-6.6265696054409004E-2</v>
      </c>
      <c r="GL548">
        <v>-3.7577424899751702E-2</v>
      </c>
      <c r="GM548">
        <v>3.3046140057118702E-3</v>
      </c>
      <c r="GN548">
        <v>-3.9997718568980099E-5</v>
      </c>
      <c r="GO548">
        <v>3</v>
      </c>
      <c r="GP548">
        <v>2332</v>
      </c>
      <c r="GQ548">
        <v>2</v>
      </c>
      <c r="GR548">
        <v>24</v>
      </c>
      <c r="GS548">
        <v>14.1</v>
      </c>
      <c r="GT548">
        <v>14.1</v>
      </c>
      <c r="GU548">
        <v>2.81738</v>
      </c>
      <c r="GV548">
        <v>2.3840300000000001</v>
      </c>
      <c r="GW548">
        <v>1.9982899999999999</v>
      </c>
      <c r="GX548">
        <v>2.7014200000000002</v>
      </c>
      <c r="GY548">
        <v>2.0935100000000002</v>
      </c>
      <c r="GZ548">
        <v>2.3950200000000001</v>
      </c>
      <c r="HA548">
        <v>44.334200000000003</v>
      </c>
      <c r="HB548">
        <v>14.78</v>
      </c>
      <c r="HC548">
        <v>18</v>
      </c>
      <c r="HD548">
        <v>422.63900000000001</v>
      </c>
      <c r="HE548">
        <v>634.101</v>
      </c>
      <c r="HF548">
        <v>18.630700000000001</v>
      </c>
      <c r="HG548">
        <v>31.832599999999999</v>
      </c>
      <c r="HH548">
        <v>30.001799999999999</v>
      </c>
      <c r="HI548">
        <v>31.187100000000001</v>
      </c>
      <c r="HJ548">
        <v>31.1951</v>
      </c>
      <c r="HK548">
        <v>56.4255</v>
      </c>
      <c r="HL548">
        <v>60.882800000000003</v>
      </c>
      <c r="HM548">
        <v>0</v>
      </c>
      <c r="HN548">
        <v>18.616099999999999</v>
      </c>
      <c r="HO548">
        <v>1106.76</v>
      </c>
      <c r="HP548">
        <v>13.852399999999999</v>
      </c>
      <c r="HQ548">
        <v>95.771799999999999</v>
      </c>
      <c r="HR548">
        <v>99.445800000000006</v>
      </c>
    </row>
    <row r="549" spans="1:226" x14ac:dyDescent="0.2">
      <c r="A549">
        <v>533</v>
      </c>
      <c r="B549">
        <v>1657298969.5</v>
      </c>
      <c r="C549">
        <v>7365</v>
      </c>
      <c r="D549" t="s">
        <v>1430</v>
      </c>
      <c r="E549" t="s">
        <v>1431</v>
      </c>
      <c r="F549">
        <v>5</v>
      </c>
      <c r="G549" t="s">
        <v>1302</v>
      </c>
      <c r="H549" t="s">
        <v>354</v>
      </c>
      <c r="I549">
        <v>1657298962</v>
      </c>
      <c r="J549">
        <f t="shared" si="272"/>
        <v>1.0313336052809917E-2</v>
      </c>
      <c r="K549">
        <f t="shared" si="273"/>
        <v>10.313336052809918</v>
      </c>
      <c r="L549">
        <f t="shared" si="274"/>
        <v>73.882061089398476</v>
      </c>
      <c r="M549">
        <f t="shared" si="275"/>
        <v>995.12529629629603</v>
      </c>
      <c r="N549">
        <f t="shared" si="276"/>
        <v>705.64595672520045</v>
      </c>
      <c r="O549">
        <f t="shared" si="277"/>
        <v>52.199245439980224</v>
      </c>
      <c r="P549">
        <f t="shared" si="278"/>
        <v>73.613104546041129</v>
      </c>
      <c r="Q549">
        <f t="shared" si="279"/>
        <v>0.49305538923771275</v>
      </c>
      <c r="R549">
        <f t="shared" si="280"/>
        <v>2.9403217185647526</v>
      </c>
      <c r="S549">
        <f t="shared" si="281"/>
        <v>0.45130365661882271</v>
      </c>
      <c r="T549">
        <f t="shared" si="282"/>
        <v>0.28552080418776793</v>
      </c>
      <c r="U549">
        <f t="shared" si="283"/>
        <v>321.51332788888897</v>
      </c>
      <c r="V549">
        <f t="shared" si="284"/>
        <v>23.763100753307565</v>
      </c>
      <c r="W549">
        <f t="shared" si="285"/>
        <v>25.031133333333301</v>
      </c>
      <c r="X549">
        <f t="shared" si="286"/>
        <v>3.1855843087713036</v>
      </c>
      <c r="Y549">
        <f t="shared" si="287"/>
        <v>50.055936795772624</v>
      </c>
      <c r="Z549">
        <f t="shared" si="288"/>
        <v>1.5492140314938343</v>
      </c>
      <c r="AA549">
        <f t="shared" si="289"/>
        <v>3.0949656137984216</v>
      </c>
      <c r="AB549">
        <f t="shared" si="290"/>
        <v>1.6363702772774693</v>
      </c>
      <c r="AC549">
        <f t="shared" si="291"/>
        <v>-454.81811992891733</v>
      </c>
      <c r="AD549">
        <f t="shared" si="292"/>
        <v>-76.610289898579282</v>
      </c>
      <c r="AE549">
        <f t="shared" si="293"/>
        <v>-5.4996093383327986</v>
      </c>
      <c r="AF549">
        <f t="shared" si="294"/>
        <v>-215.41469127694043</v>
      </c>
      <c r="AG549">
        <f t="shared" si="295"/>
        <v>105.5550258677429</v>
      </c>
      <c r="AH549">
        <f t="shared" si="296"/>
        <v>10.359006239987503</v>
      </c>
      <c r="AI549">
        <f t="shared" si="297"/>
        <v>73.882061089398476</v>
      </c>
      <c r="AJ549">
        <v>1105.8003755063401</v>
      </c>
      <c r="AK549">
        <v>1040.16448484848</v>
      </c>
      <c r="AL549">
        <v>3.3953036986693701</v>
      </c>
      <c r="AM549">
        <v>66.283877224527004</v>
      </c>
      <c r="AN549">
        <f t="shared" si="298"/>
        <v>10.313336052809918</v>
      </c>
      <c r="AO549">
        <v>13.876299553959001</v>
      </c>
      <c r="AP549">
        <v>20.914035151515101</v>
      </c>
      <c r="AQ549">
        <v>-4.5275308100045398E-4</v>
      </c>
      <c r="AR549">
        <v>78.748798932797598</v>
      </c>
      <c r="AS549">
        <v>21</v>
      </c>
      <c r="AT549">
        <v>4</v>
      </c>
      <c r="AU549">
        <f t="shared" si="299"/>
        <v>1</v>
      </c>
      <c r="AV549">
        <f t="shared" si="300"/>
        <v>0</v>
      </c>
      <c r="AW549">
        <f t="shared" si="301"/>
        <v>39410.629248505233</v>
      </c>
      <c r="AX549">
        <f t="shared" si="302"/>
        <v>1999.9796296296299</v>
      </c>
      <c r="AY549">
        <f t="shared" si="303"/>
        <v>1681.1831888888892</v>
      </c>
      <c r="AZ549">
        <f t="shared" si="304"/>
        <v>0.84060015611270111</v>
      </c>
      <c r="BA549">
        <f t="shared" si="305"/>
        <v>0.16075830129751323</v>
      </c>
      <c r="BB549">
        <v>3.484</v>
      </c>
      <c r="BC549">
        <v>0.5</v>
      </c>
      <c r="BD549" t="s">
        <v>355</v>
      </c>
      <c r="BE549">
        <v>2</v>
      </c>
      <c r="BF549" t="b">
        <v>1</v>
      </c>
      <c r="BG549">
        <v>1657298962</v>
      </c>
      <c r="BH549">
        <v>995.12529629629603</v>
      </c>
      <c r="BI549">
        <v>1075.85407407407</v>
      </c>
      <c r="BJ549">
        <v>20.942766666666699</v>
      </c>
      <c r="BK549">
        <v>13.8762111111111</v>
      </c>
      <c r="BL549">
        <v>992.17574074074105</v>
      </c>
      <c r="BM549">
        <v>20.7244925925926</v>
      </c>
      <c r="BN549">
        <v>500.03055555555602</v>
      </c>
      <c r="BO549">
        <v>73.873666666666693</v>
      </c>
      <c r="BP549">
        <v>0.10003777037037</v>
      </c>
      <c r="BQ549">
        <v>24.547844444444401</v>
      </c>
      <c r="BR549">
        <v>25.031133333333301</v>
      </c>
      <c r="BS549">
        <v>999.9</v>
      </c>
      <c r="BT549">
        <v>0</v>
      </c>
      <c r="BU549">
        <v>0</v>
      </c>
      <c r="BV549">
        <v>10006.9903703704</v>
      </c>
      <c r="BW549">
        <v>0</v>
      </c>
      <c r="BX549">
        <v>1442.32851851852</v>
      </c>
      <c r="BY549">
        <v>-80.729462962962998</v>
      </c>
      <c r="BZ549">
        <v>1016.41125925926</v>
      </c>
      <c r="CA549">
        <v>1090.9937037037</v>
      </c>
      <c r="CB549">
        <v>7.06655962962963</v>
      </c>
      <c r="CC549">
        <v>1075.85407407407</v>
      </c>
      <c r="CD549">
        <v>13.8762111111111</v>
      </c>
      <c r="CE549">
        <v>1.5471200000000001</v>
      </c>
      <c r="CF549">
        <v>1.0250874074074099</v>
      </c>
      <c r="CG549">
        <v>13.441951851851901</v>
      </c>
      <c r="CH549">
        <v>7.2779096296296304</v>
      </c>
      <c r="CI549">
        <v>1999.9796296296299</v>
      </c>
      <c r="CJ549">
        <v>0.97999499999999995</v>
      </c>
      <c r="CK549">
        <v>2.00048E-2</v>
      </c>
      <c r="CL549">
        <v>0</v>
      </c>
      <c r="CM549">
        <v>2.4963777777777798</v>
      </c>
      <c r="CN549">
        <v>0</v>
      </c>
      <c r="CO549">
        <v>12388.207407407401</v>
      </c>
      <c r="CP549">
        <v>16705.2</v>
      </c>
      <c r="CQ549">
        <v>47.677814814814802</v>
      </c>
      <c r="CR549">
        <v>50.518370370370398</v>
      </c>
      <c r="CS549">
        <v>48.988333333333301</v>
      </c>
      <c r="CT549">
        <v>48.842333333333301</v>
      </c>
      <c r="CU549">
        <v>46.805111111111103</v>
      </c>
      <c r="CV549">
        <v>1959.9696296296299</v>
      </c>
      <c r="CW549">
        <v>40.01</v>
      </c>
      <c r="CX549">
        <v>0</v>
      </c>
      <c r="CY549">
        <v>1651538244.3</v>
      </c>
      <c r="CZ549">
        <v>0</v>
      </c>
      <c r="DA549">
        <v>1657298120.5</v>
      </c>
      <c r="DB549" t="s">
        <v>1303</v>
      </c>
      <c r="DC549">
        <v>1657298120.5</v>
      </c>
      <c r="DD549">
        <v>1657298120.5</v>
      </c>
      <c r="DE549">
        <v>1</v>
      </c>
      <c r="DF549">
        <v>1.391</v>
      </c>
      <c r="DG549">
        <v>3.5000000000000003E-2</v>
      </c>
      <c r="DH549">
        <v>2.39</v>
      </c>
      <c r="DI549">
        <v>0.104</v>
      </c>
      <c r="DJ549">
        <v>419</v>
      </c>
      <c r="DK549">
        <v>18</v>
      </c>
      <c r="DL549">
        <v>0.11</v>
      </c>
      <c r="DM549">
        <v>0.02</v>
      </c>
      <c r="DN549">
        <v>-80.515000000000001</v>
      </c>
      <c r="DO549">
        <v>-3.8014850174216499</v>
      </c>
      <c r="DP549">
        <v>0.40808969662049099</v>
      </c>
      <c r="DQ549">
        <v>0</v>
      </c>
      <c r="DR549">
        <v>7.0725731707317099</v>
      </c>
      <c r="DS549">
        <v>-0.15186418118464601</v>
      </c>
      <c r="DT549">
        <v>1.6265798240033599E-2</v>
      </c>
      <c r="DU549">
        <v>0</v>
      </c>
      <c r="DV549">
        <v>0</v>
      </c>
      <c r="DW549">
        <v>2</v>
      </c>
      <c r="DX549" t="s">
        <v>357</v>
      </c>
      <c r="DY549">
        <v>2.82341</v>
      </c>
      <c r="DZ549">
        <v>2.7164100000000002</v>
      </c>
      <c r="EA549">
        <v>0.13794500000000001</v>
      </c>
      <c r="EB549">
        <v>0.144676</v>
      </c>
      <c r="EC549">
        <v>7.59243E-2</v>
      </c>
      <c r="ED549">
        <v>5.6382399999999999E-2</v>
      </c>
      <c r="EE549">
        <v>24058.2</v>
      </c>
      <c r="EF549">
        <v>20792.900000000001</v>
      </c>
      <c r="EG549">
        <v>25007.4</v>
      </c>
      <c r="EH549">
        <v>23697.599999999999</v>
      </c>
      <c r="EI549">
        <v>39505</v>
      </c>
      <c r="EJ549">
        <v>37043</v>
      </c>
      <c r="EK549">
        <v>45272.2</v>
      </c>
      <c r="EL549">
        <v>42310.9</v>
      </c>
      <c r="EM549">
        <v>1.7351000000000001</v>
      </c>
      <c r="EN549">
        <v>2.0570499999999998</v>
      </c>
      <c r="EO549">
        <v>-1.94013E-2</v>
      </c>
      <c r="EP549">
        <v>0</v>
      </c>
      <c r="EQ549">
        <v>25.341000000000001</v>
      </c>
      <c r="ER549">
        <v>999.9</v>
      </c>
      <c r="ES549">
        <v>31.315000000000001</v>
      </c>
      <c r="ET549">
        <v>39.216999999999999</v>
      </c>
      <c r="EU549">
        <v>30.1357</v>
      </c>
      <c r="EV549">
        <v>53.333100000000002</v>
      </c>
      <c r="EW549">
        <v>36.241999999999997</v>
      </c>
      <c r="EX549">
        <v>2</v>
      </c>
      <c r="EY549">
        <v>0.359568</v>
      </c>
      <c r="EZ549">
        <v>8.9090100000000003</v>
      </c>
      <c r="FA549">
        <v>20.023900000000001</v>
      </c>
      <c r="FB549">
        <v>5.2355600000000004</v>
      </c>
      <c r="FC549">
        <v>11.995900000000001</v>
      </c>
      <c r="FD549">
        <v>4.9554999999999998</v>
      </c>
      <c r="FE549">
        <v>3.3039499999999999</v>
      </c>
      <c r="FF549">
        <v>9999</v>
      </c>
      <c r="FG549">
        <v>5243.1</v>
      </c>
      <c r="FH549">
        <v>330.3</v>
      </c>
      <c r="FI549">
        <v>9999</v>
      </c>
      <c r="FJ549">
        <v>1.86808</v>
      </c>
      <c r="FK549">
        <v>1.8638600000000001</v>
      </c>
      <c r="FL549">
        <v>1.8713200000000001</v>
      </c>
      <c r="FM549">
        <v>1.86249</v>
      </c>
      <c r="FN549">
        <v>1.8617300000000001</v>
      </c>
      <c r="FO549">
        <v>1.8681300000000001</v>
      </c>
      <c r="FP549">
        <v>1.8583400000000001</v>
      </c>
      <c r="FQ549">
        <v>1.86449</v>
      </c>
      <c r="FR549">
        <v>5</v>
      </c>
      <c r="FS549">
        <v>0</v>
      </c>
      <c r="FT549">
        <v>0</v>
      </c>
      <c r="FU549">
        <v>0</v>
      </c>
      <c r="FV549" t="s">
        <v>358</v>
      </c>
      <c r="FW549" t="s">
        <v>359</v>
      </c>
      <c r="FX549" t="s">
        <v>360</v>
      </c>
      <c r="FY549" t="s">
        <v>360</v>
      </c>
      <c r="FZ549" t="s">
        <v>360</v>
      </c>
      <c r="GA549" t="s">
        <v>360</v>
      </c>
      <c r="GB549">
        <v>0</v>
      </c>
      <c r="GC549">
        <v>100</v>
      </c>
      <c r="GD549">
        <v>100</v>
      </c>
      <c r="GE549">
        <v>2.98</v>
      </c>
      <c r="GF549">
        <v>0.21690000000000001</v>
      </c>
      <c r="GG549">
        <v>1.69722047777806</v>
      </c>
      <c r="GH549">
        <v>2.2958890734485699E-3</v>
      </c>
      <c r="GI549">
        <v>-1.86257123826648E-6</v>
      </c>
      <c r="GJ549">
        <v>8.2594232886446805E-10</v>
      </c>
      <c r="GK549">
        <v>-6.6265696054409004E-2</v>
      </c>
      <c r="GL549">
        <v>-3.7577424899751702E-2</v>
      </c>
      <c r="GM549">
        <v>3.3046140057118702E-3</v>
      </c>
      <c r="GN549">
        <v>-3.9997718568980099E-5</v>
      </c>
      <c r="GO549">
        <v>3</v>
      </c>
      <c r="GP549">
        <v>2332</v>
      </c>
      <c r="GQ549">
        <v>2</v>
      </c>
      <c r="GR549">
        <v>24</v>
      </c>
      <c r="GS549">
        <v>14.2</v>
      </c>
      <c r="GT549">
        <v>14.2</v>
      </c>
      <c r="GU549">
        <v>2.8503400000000001</v>
      </c>
      <c r="GV549">
        <v>2.3852500000000001</v>
      </c>
      <c r="GW549">
        <v>1.9982899999999999</v>
      </c>
      <c r="GX549">
        <v>2.7014200000000002</v>
      </c>
      <c r="GY549">
        <v>2.0935100000000002</v>
      </c>
      <c r="GZ549">
        <v>2.3840300000000001</v>
      </c>
      <c r="HA549">
        <v>44.334200000000003</v>
      </c>
      <c r="HB549">
        <v>14.78</v>
      </c>
      <c r="HC549">
        <v>18</v>
      </c>
      <c r="HD549">
        <v>422.53699999999998</v>
      </c>
      <c r="HE549">
        <v>634.17100000000005</v>
      </c>
      <c r="HF549">
        <v>18.5947</v>
      </c>
      <c r="HG549">
        <v>31.855699999999999</v>
      </c>
      <c r="HH549">
        <v>30.0017</v>
      </c>
      <c r="HI549">
        <v>31.2087</v>
      </c>
      <c r="HJ549">
        <v>31.216899999999999</v>
      </c>
      <c r="HK549">
        <v>57.039299999999997</v>
      </c>
      <c r="HL549">
        <v>60.882800000000003</v>
      </c>
      <c r="HM549">
        <v>0</v>
      </c>
      <c r="HN549">
        <v>18.590599999999998</v>
      </c>
      <c r="HO549">
        <v>1126.8800000000001</v>
      </c>
      <c r="HP549">
        <v>13.8758</v>
      </c>
      <c r="HQ549">
        <v>95.768799999999999</v>
      </c>
      <c r="HR549">
        <v>99.443600000000004</v>
      </c>
    </row>
    <row r="550" spans="1:226" x14ac:dyDescent="0.2">
      <c r="A550">
        <v>534</v>
      </c>
      <c r="B550">
        <v>1657298974.5</v>
      </c>
      <c r="C550">
        <v>7370</v>
      </c>
      <c r="D550" t="s">
        <v>1432</v>
      </c>
      <c r="E550" t="s">
        <v>1433</v>
      </c>
      <c r="F550">
        <v>5</v>
      </c>
      <c r="G550" t="s">
        <v>1302</v>
      </c>
      <c r="H550" t="s">
        <v>354</v>
      </c>
      <c r="I550">
        <v>1657298966.7142899</v>
      </c>
      <c r="J550">
        <f t="shared" si="272"/>
        <v>1.0274474424162548E-2</v>
      </c>
      <c r="K550">
        <f t="shared" si="273"/>
        <v>10.274474424162548</v>
      </c>
      <c r="L550">
        <f t="shared" si="274"/>
        <v>74.076470837274641</v>
      </c>
      <c r="M550">
        <f t="shared" si="275"/>
        <v>1010.7756071428601</v>
      </c>
      <c r="N550">
        <f t="shared" si="276"/>
        <v>719.07919746045241</v>
      </c>
      <c r="O550">
        <f t="shared" si="277"/>
        <v>53.193110991811828</v>
      </c>
      <c r="P550">
        <f t="shared" si="278"/>
        <v>74.771039474442816</v>
      </c>
      <c r="Q550">
        <f t="shared" si="279"/>
        <v>0.49102222776155868</v>
      </c>
      <c r="R550">
        <f t="shared" si="280"/>
        <v>2.9384699439102993</v>
      </c>
      <c r="S550">
        <f t="shared" si="281"/>
        <v>0.44957489271669643</v>
      </c>
      <c r="T550">
        <f t="shared" si="282"/>
        <v>0.28441606600954977</v>
      </c>
      <c r="U550">
        <f t="shared" si="283"/>
        <v>321.51298800000001</v>
      </c>
      <c r="V550">
        <f t="shared" si="284"/>
        <v>23.756482709350031</v>
      </c>
      <c r="W550">
        <f t="shared" si="285"/>
        <v>25.024574999999999</v>
      </c>
      <c r="X550">
        <f t="shared" si="286"/>
        <v>3.1843392435664621</v>
      </c>
      <c r="Y550">
        <f t="shared" si="287"/>
        <v>50.059872948749515</v>
      </c>
      <c r="Z550">
        <f t="shared" si="288"/>
        <v>1.547831210038686</v>
      </c>
      <c r="AA550">
        <f t="shared" si="289"/>
        <v>3.0919599249149723</v>
      </c>
      <c r="AB550">
        <f t="shared" si="290"/>
        <v>1.6365080335277762</v>
      </c>
      <c r="AC550">
        <f t="shared" si="291"/>
        <v>-453.10432210556837</v>
      </c>
      <c r="AD550">
        <f t="shared" si="292"/>
        <v>-78.095938015539474</v>
      </c>
      <c r="AE550">
        <f t="shared" si="293"/>
        <v>-5.609148201375624</v>
      </c>
      <c r="AF550">
        <f t="shared" si="294"/>
        <v>-215.29642032248344</v>
      </c>
      <c r="AG550">
        <f t="shared" si="295"/>
        <v>105.62791719266842</v>
      </c>
      <c r="AH550">
        <f t="shared" si="296"/>
        <v>10.33135681427088</v>
      </c>
      <c r="AI550">
        <f t="shared" si="297"/>
        <v>74.076470837274641</v>
      </c>
      <c r="AJ550">
        <v>1122.3693492760899</v>
      </c>
      <c r="AK550">
        <v>1056.8813333333301</v>
      </c>
      <c r="AL550">
        <v>3.3225285588759199</v>
      </c>
      <c r="AM550">
        <v>66.283877224527004</v>
      </c>
      <c r="AN550">
        <f t="shared" si="298"/>
        <v>10.274474424162548</v>
      </c>
      <c r="AO550">
        <v>13.8753370977337</v>
      </c>
      <c r="AP550">
        <v>20.893326666666699</v>
      </c>
      <c r="AQ550">
        <v>-1.81572656205667E-3</v>
      </c>
      <c r="AR550">
        <v>78.748798932797598</v>
      </c>
      <c r="AS550">
        <v>21</v>
      </c>
      <c r="AT550">
        <v>4</v>
      </c>
      <c r="AU550">
        <f t="shared" si="299"/>
        <v>1</v>
      </c>
      <c r="AV550">
        <f t="shared" si="300"/>
        <v>0</v>
      </c>
      <c r="AW550">
        <f t="shared" si="301"/>
        <v>39378.408938243978</v>
      </c>
      <c r="AX550">
        <f t="shared" si="302"/>
        <v>1999.9775</v>
      </c>
      <c r="AY550">
        <f t="shared" si="303"/>
        <v>1681.1813999999999</v>
      </c>
      <c r="AZ550">
        <f t="shared" si="304"/>
        <v>0.84060015675176347</v>
      </c>
      <c r="BA550">
        <f t="shared" si="305"/>
        <v>0.16075830253090348</v>
      </c>
      <c r="BB550">
        <v>3.484</v>
      </c>
      <c r="BC550">
        <v>0.5</v>
      </c>
      <c r="BD550" t="s">
        <v>355</v>
      </c>
      <c r="BE550">
        <v>2</v>
      </c>
      <c r="BF550" t="b">
        <v>1</v>
      </c>
      <c r="BG550">
        <v>1657298966.7142899</v>
      </c>
      <c r="BH550">
        <v>1010.7756071428601</v>
      </c>
      <c r="BI550">
        <v>1091.65107142857</v>
      </c>
      <c r="BJ550">
        <v>20.9240107142857</v>
      </c>
      <c r="BK550">
        <v>13.8759714285714</v>
      </c>
      <c r="BL550">
        <v>1007.80935714286</v>
      </c>
      <c r="BM550">
        <v>20.706582142857101</v>
      </c>
      <c r="BN550">
        <v>500.01564285714301</v>
      </c>
      <c r="BO550">
        <v>73.873907142857107</v>
      </c>
      <c r="BP550">
        <v>0.10001837142857101</v>
      </c>
      <c r="BQ550">
        <v>24.531603571428601</v>
      </c>
      <c r="BR550">
        <v>25.024574999999999</v>
      </c>
      <c r="BS550">
        <v>999.9</v>
      </c>
      <c r="BT550">
        <v>0</v>
      </c>
      <c r="BU550">
        <v>0</v>
      </c>
      <c r="BV550">
        <v>9997.8571428571395</v>
      </c>
      <c r="BW550">
        <v>0</v>
      </c>
      <c r="BX550">
        <v>1443.8239285714301</v>
      </c>
      <c r="BY550">
        <v>-80.876435714285705</v>
      </c>
      <c r="BZ550">
        <v>1032.37678571429</v>
      </c>
      <c r="CA550">
        <v>1107.0125</v>
      </c>
      <c r="CB550">
        <v>7.0480432142857099</v>
      </c>
      <c r="CC550">
        <v>1091.65107142857</v>
      </c>
      <c r="CD550">
        <v>13.8759714285714</v>
      </c>
      <c r="CE550">
        <v>1.54573928571429</v>
      </c>
      <c r="CF550">
        <v>1.0250735714285699</v>
      </c>
      <c r="CG550">
        <v>13.4282535714286</v>
      </c>
      <c r="CH550">
        <v>7.2777032142857099</v>
      </c>
      <c r="CI550">
        <v>1999.9775</v>
      </c>
      <c r="CJ550">
        <v>0.97999510714285698</v>
      </c>
      <c r="CK550">
        <v>2.0004685714285701E-2</v>
      </c>
      <c r="CL550">
        <v>0</v>
      </c>
      <c r="CM550">
        <v>2.51238214285714</v>
      </c>
      <c r="CN550">
        <v>0</v>
      </c>
      <c r="CO550">
        <v>12388.75</v>
      </c>
      <c r="CP550">
        <v>16705.192857142902</v>
      </c>
      <c r="CQ550">
        <v>47.686999999999998</v>
      </c>
      <c r="CR550">
        <v>50.537642857142799</v>
      </c>
      <c r="CS550">
        <v>48.997750000000003</v>
      </c>
      <c r="CT550">
        <v>48.861499999999999</v>
      </c>
      <c r="CU550">
        <v>46.811999999999998</v>
      </c>
      <c r="CV550">
        <v>1959.9675</v>
      </c>
      <c r="CW550">
        <v>40.01</v>
      </c>
      <c r="CX550">
        <v>0</v>
      </c>
      <c r="CY550">
        <v>1651538249.0999999</v>
      </c>
      <c r="CZ550">
        <v>0</v>
      </c>
      <c r="DA550">
        <v>1657298120.5</v>
      </c>
      <c r="DB550" t="s">
        <v>1303</v>
      </c>
      <c r="DC550">
        <v>1657298120.5</v>
      </c>
      <c r="DD550">
        <v>1657298120.5</v>
      </c>
      <c r="DE550">
        <v>1</v>
      </c>
      <c r="DF550">
        <v>1.391</v>
      </c>
      <c r="DG550">
        <v>3.5000000000000003E-2</v>
      </c>
      <c r="DH550">
        <v>2.39</v>
      </c>
      <c r="DI550">
        <v>0.104</v>
      </c>
      <c r="DJ550">
        <v>419</v>
      </c>
      <c r="DK550">
        <v>18</v>
      </c>
      <c r="DL550">
        <v>0.11</v>
      </c>
      <c r="DM550">
        <v>0.02</v>
      </c>
      <c r="DN550">
        <v>-80.711704999999995</v>
      </c>
      <c r="DO550">
        <v>-2.09909718574094</v>
      </c>
      <c r="DP550">
        <v>0.296967323076125</v>
      </c>
      <c r="DQ550">
        <v>0</v>
      </c>
      <c r="DR550">
        <v>7.0591460000000001</v>
      </c>
      <c r="DS550">
        <v>-0.227812007504688</v>
      </c>
      <c r="DT550">
        <v>2.1989393329512299E-2</v>
      </c>
      <c r="DU550">
        <v>0</v>
      </c>
      <c r="DV550">
        <v>0</v>
      </c>
      <c r="DW550">
        <v>2</v>
      </c>
      <c r="DX550" t="s">
        <v>357</v>
      </c>
      <c r="DY550">
        <v>2.8235700000000001</v>
      </c>
      <c r="DZ550">
        <v>2.7163499999999998</v>
      </c>
      <c r="EA550">
        <v>0.13935800000000001</v>
      </c>
      <c r="EB550">
        <v>0.14608699999999999</v>
      </c>
      <c r="EC550">
        <v>7.5868000000000005E-2</v>
      </c>
      <c r="ED550">
        <v>5.6381599999999997E-2</v>
      </c>
      <c r="EE550">
        <v>24017.7</v>
      </c>
      <c r="EF550">
        <v>20757.400000000001</v>
      </c>
      <c r="EG550">
        <v>25006.400000000001</v>
      </c>
      <c r="EH550">
        <v>23696.400000000001</v>
      </c>
      <c r="EI550">
        <v>39505.9</v>
      </c>
      <c r="EJ550">
        <v>37041.599999999999</v>
      </c>
      <c r="EK550">
        <v>45270.400000000001</v>
      </c>
      <c r="EL550">
        <v>42309.2</v>
      </c>
      <c r="EM550">
        <v>1.7354499999999999</v>
      </c>
      <c r="EN550">
        <v>2.0568200000000001</v>
      </c>
      <c r="EO550">
        <v>-1.9654600000000001E-2</v>
      </c>
      <c r="EP550">
        <v>0</v>
      </c>
      <c r="EQ550">
        <v>25.3431</v>
      </c>
      <c r="ER550">
        <v>999.9</v>
      </c>
      <c r="ES550">
        <v>31.315000000000001</v>
      </c>
      <c r="ET550">
        <v>39.216999999999999</v>
      </c>
      <c r="EU550">
        <v>30.135100000000001</v>
      </c>
      <c r="EV550">
        <v>53.463200000000001</v>
      </c>
      <c r="EW550">
        <v>36.125799999999998</v>
      </c>
      <c r="EX550">
        <v>2</v>
      </c>
      <c r="EY550">
        <v>0.36113600000000001</v>
      </c>
      <c r="EZ550">
        <v>8.8863099999999999</v>
      </c>
      <c r="FA550">
        <v>20.025300000000001</v>
      </c>
      <c r="FB550">
        <v>5.2355600000000004</v>
      </c>
      <c r="FC550">
        <v>11.994400000000001</v>
      </c>
      <c r="FD550">
        <v>4.9557500000000001</v>
      </c>
      <c r="FE550">
        <v>3.3039499999999999</v>
      </c>
      <c r="FF550">
        <v>9999</v>
      </c>
      <c r="FG550">
        <v>5243.1</v>
      </c>
      <c r="FH550">
        <v>330.3</v>
      </c>
      <c r="FI550">
        <v>9999</v>
      </c>
      <c r="FJ550">
        <v>1.86809</v>
      </c>
      <c r="FK550">
        <v>1.8638600000000001</v>
      </c>
      <c r="FL550">
        <v>1.8713200000000001</v>
      </c>
      <c r="FM550">
        <v>1.86249</v>
      </c>
      <c r="FN550">
        <v>1.86174</v>
      </c>
      <c r="FO550">
        <v>1.86812</v>
      </c>
      <c r="FP550">
        <v>1.85832</v>
      </c>
      <c r="FQ550">
        <v>1.8644799999999999</v>
      </c>
      <c r="FR550">
        <v>5</v>
      </c>
      <c r="FS550">
        <v>0</v>
      </c>
      <c r="FT550">
        <v>0</v>
      </c>
      <c r="FU550">
        <v>0</v>
      </c>
      <c r="FV550" t="s">
        <v>358</v>
      </c>
      <c r="FW550" t="s">
        <v>359</v>
      </c>
      <c r="FX550" t="s">
        <v>360</v>
      </c>
      <c r="FY550" t="s">
        <v>360</v>
      </c>
      <c r="FZ550" t="s">
        <v>360</v>
      </c>
      <c r="GA550" t="s">
        <v>360</v>
      </c>
      <c r="GB550">
        <v>0</v>
      </c>
      <c r="GC550">
        <v>100</v>
      </c>
      <c r="GD550">
        <v>100</v>
      </c>
      <c r="GE550">
        <v>3</v>
      </c>
      <c r="GF550">
        <v>0.21590000000000001</v>
      </c>
      <c r="GG550">
        <v>1.69722047777806</v>
      </c>
      <c r="GH550">
        <v>2.2958890734485699E-3</v>
      </c>
      <c r="GI550">
        <v>-1.86257123826648E-6</v>
      </c>
      <c r="GJ550">
        <v>8.2594232886446805E-10</v>
      </c>
      <c r="GK550">
        <v>-6.6265696054409004E-2</v>
      </c>
      <c r="GL550">
        <v>-3.7577424899751702E-2</v>
      </c>
      <c r="GM550">
        <v>3.3046140057118702E-3</v>
      </c>
      <c r="GN550">
        <v>-3.9997718568980099E-5</v>
      </c>
      <c r="GO550">
        <v>3</v>
      </c>
      <c r="GP550">
        <v>2332</v>
      </c>
      <c r="GQ550">
        <v>2</v>
      </c>
      <c r="GR550">
        <v>24</v>
      </c>
      <c r="GS550">
        <v>14.2</v>
      </c>
      <c r="GT550">
        <v>14.2</v>
      </c>
      <c r="GU550">
        <v>2.8833000000000002</v>
      </c>
      <c r="GV550">
        <v>2.3828100000000001</v>
      </c>
      <c r="GW550">
        <v>1.9982899999999999</v>
      </c>
      <c r="GX550">
        <v>2.7014200000000002</v>
      </c>
      <c r="GY550">
        <v>2.0935100000000002</v>
      </c>
      <c r="GZ550">
        <v>2.3999000000000001</v>
      </c>
      <c r="HA550">
        <v>44.362099999999998</v>
      </c>
      <c r="HB550">
        <v>14.78</v>
      </c>
      <c r="HC550">
        <v>18</v>
      </c>
      <c r="HD550">
        <v>422.88099999999997</v>
      </c>
      <c r="HE550">
        <v>634.221</v>
      </c>
      <c r="HF550">
        <v>18.571100000000001</v>
      </c>
      <c r="HG550">
        <v>31.877500000000001</v>
      </c>
      <c r="HH550">
        <v>30.0016</v>
      </c>
      <c r="HI550">
        <v>31.230399999999999</v>
      </c>
      <c r="HJ550">
        <v>31.238700000000001</v>
      </c>
      <c r="HK550">
        <v>57.748699999999999</v>
      </c>
      <c r="HL550">
        <v>60.882800000000003</v>
      </c>
      <c r="HM550">
        <v>0</v>
      </c>
      <c r="HN550">
        <v>18.569500000000001</v>
      </c>
      <c r="HO550">
        <v>1140.32</v>
      </c>
      <c r="HP550">
        <v>13.9008</v>
      </c>
      <c r="HQ550">
        <v>95.765000000000001</v>
      </c>
      <c r="HR550">
        <v>99.439400000000006</v>
      </c>
    </row>
    <row r="551" spans="1:226" x14ac:dyDescent="0.2">
      <c r="A551">
        <v>535</v>
      </c>
      <c r="B551">
        <v>1657298979.5</v>
      </c>
      <c r="C551">
        <v>7375</v>
      </c>
      <c r="D551" t="s">
        <v>1434</v>
      </c>
      <c r="E551" t="s">
        <v>1435</v>
      </c>
      <c r="F551">
        <v>5</v>
      </c>
      <c r="G551" t="s">
        <v>1302</v>
      </c>
      <c r="H551" t="s">
        <v>354</v>
      </c>
      <c r="I551">
        <v>1657298972</v>
      </c>
      <c r="J551">
        <f t="shared" si="272"/>
        <v>1.0203593746455655E-2</v>
      </c>
      <c r="K551">
        <f t="shared" si="273"/>
        <v>10.203593746455654</v>
      </c>
      <c r="L551">
        <f t="shared" si="274"/>
        <v>74.801304368104837</v>
      </c>
      <c r="M551">
        <f t="shared" si="275"/>
        <v>1028.2137037037</v>
      </c>
      <c r="N551">
        <f t="shared" si="276"/>
        <v>731.44277623581536</v>
      </c>
      <c r="O551">
        <f t="shared" si="277"/>
        <v>54.107958511643496</v>
      </c>
      <c r="P551">
        <f t="shared" si="278"/>
        <v>76.06137654050282</v>
      </c>
      <c r="Q551">
        <f t="shared" si="279"/>
        <v>0.48710462511434405</v>
      </c>
      <c r="R551">
        <f t="shared" si="280"/>
        <v>2.93704096555946</v>
      </c>
      <c r="S551">
        <f t="shared" si="281"/>
        <v>0.4462685236525748</v>
      </c>
      <c r="T551">
        <f t="shared" si="282"/>
        <v>0.2823009484461092</v>
      </c>
      <c r="U551">
        <f t="shared" si="283"/>
        <v>321.5127367777784</v>
      </c>
      <c r="V551">
        <f t="shared" si="284"/>
        <v>23.756937451890625</v>
      </c>
      <c r="W551">
        <f t="shared" si="285"/>
        <v>25.019577777777801</v>
      </c>
      <c r="X551">
        <f t="shared" si="286"/>
        <v>3.1833908325996672</v>
      </c>
      <c r="Y551">
        <f t="shared" si="287"/>
        <v>50.056334897517388</v>
      </c>
      <c r="Z551">
        <f t="shared" si="288"/>
        <v>1.5460924808040042</v>
      </c>
      <c r="AA551">
        <f t="shared" si="289"/>
        <v>3.0887049241007953</v>
      </c>
      <c r="AB551">
        <f t="shared" si="290"/>
        <v>1.637298351795663</v>
      </c>
      <c r="AC551">
        <f t="shared" si="291"/>
        <v>-449.97848421869435</v>
      </c>
      <c r="AD551">
        <f t="shared" si="292"/>
        <v>-80.054071376210089</v>
      </c>
      <c r="AE551">
        <f t="shared" si="293"/>
        <v>-5.7519316067563331</v>
      </c>
      <c r="AF551">
        <f t="shared" si="294"/>
        <v>-214.27175042388237</v>
      </c>
      <c r="AG551">
        <f t="shared" si="295"/>
        <v>105.89367077598845</v>
      </c>
      <c r="AH551">
        <f t="shared" si="296"/>
        <v>10.297252660589223</v>
      </c>
      <c r="AI551">
        <f t="shared" si="297"/>
        <v>74.801304368104837</v>
      </c>
      <c r="AJ551">
        <v>1139.9769266553401</v>
      </c>
      <c r="AK551">
        <v>1073.7126060606099</v>
      </c>
      <c r="AL551">
        <v>3.3889750612421801</v>
      </c>
      <c r="AM551">
        <v>66.283877224527004</v>
      </c>
      <c r="AN551">
        <f t="shared" si="298"/>
        <v>10.203593746455654</v>
      </c>
      <c r="AO551">
        <v>13.875407653362601</v>
      </c>
      <c r="AP551">
        <v>20.864207272727299</v>
      </c>
      <c r="AQ551">
        <v>-5.8394265017607701E-3</v>
      </c>
      <c r="AR551">
        <v>78.748798932797598</v>
      </c>
      <c r="AS551">
        <v>21</v>
      </c>
      <c r="AT551">
        <v>4</v>
      </c>
      <c r="AU551">
        <f t="shared" si="299"/>
        <v>1</v>
      </c>
      <c r="AV551">
        <f t="shared" si="300"/>
        <v>0</v>
      </c>
      <c r="AW551">
        <f t="shared" si="301"/>
        <v>39354.217898983195</v>
      </c>
      <c r="AX551">
        <f t="shared" si="302"/>
        <v>1999.9759259259299</v>
      </c>
      <c r="AY551">
        <f t="shared" si="303"/>
        <v>1681.1800777777812</v>
      </c>
      <c r="AZ551">
        <f t="shared" si="304"/>
        <v>0.84060015722411474</v>
      </c>
      <c r="BA551">
        <f t="shared" si="305"/>
        <v>0.16075830344254144</v>
      </c>
      <c r="BB551">
        <v>3.484</v>
      </c>
      <c r="BC551">
        <v>0.5</v>
      </c>
      <c r="BD551" t="s">
        <v>355</v>
      </c>
      <c r="BE551">
        <v>2</v>
      </c>
      <c r="BF551" t="b">
        <v>1</v>
      </c>
      <c r="BG551">
        <v>1657298972</v>
      </c>
      <c r="BH551">
        <v>1028.2137037037</v>
      </c>
      <c r="BI551">
        <v>1109.37592592593</v>
      </c>
      <c r="BJ551">
        <v>20.900403703703699</v>
      </c>
      <c r="BK551">
        <v>13.875418518518501</v>
      </c>
      <c r="BL551">
        <v>1025.22888888889</v>
      </c>
      <c r="BM551">
        <v>20.684051851851901</v>
      </c>
      <c r="BN551">
        <v>500.01262962963</v>
      </c>
      <c r="BO551">
        <v>73.874270370370397</v>
      </c>
      <c r="BP551">
        <v>0.10001752962962999</v>
      </c>
      <c r="BQ551">
        <v>24.513999999999999</v>
      </c>
      <c r="BR551">
        <v>25.019577777777801</v>
      </c>
      <c r="BS551">
        <v>999.9</v>
      </c>
      <c r="BT551">
        <v>0</v>
      </c>
      <c r="BU551">
        <v>0</v>
      </c>
      <c r="BV551">
        <v>9990.7870370370401</v>
      </c>
      <c r="BW551">
        <v>0</v>
      </c>
      <c r="BX551">
        <v>1443.2470370370399</v>
      </c>
      <c r="BY551">
        <v>-81.162840740740705</v>
      </c>
      <c r="BZ551">
        <v>1050.16222222222</v>
      </c>
      <c r="CA551">
        <v>1124.9859259259299</v>
      </c>
      <c r="CB551">
        <v>7.0249870370370404</v>
      </c>
      <c r="CC551">
        <v>1109.37592592593</v>
      </c>
      <c r="CD551">
        <v>13.875418518518501</v>
      </c>
      <c r="CE551">
        <v>1.54400259259259</v>
      </c>
      <c r="CF551">
        <v>1.0250377777777799</v>
      </c>
      <c r="CG551">
        <v>13.411</v>
      </c>
      <c r="CH551">
        <v>7.2771911111111098</v>
      </c>
      <c r="CI551">
        <v>1999.9759259259299</v>
      </c>
      <c r="CJ551">
        <v>0.97999522222222202</v>
      </c>
      <c r="CK551">
        <v>2.0004562962963001E-2</v>
      </c>
      <c r="CL551">
        <v>0</v>
      </c>
      <c r="CM551">
        <v>2.52841851851852</v>
      </c>
      <c r="CN551">
        <v>0</v>
      </c>
      <c r="CO551">
        <v>12387.755555555599</v>
      </c>
      <c r="CP551">
        <v>16705.181481481501</v>
      </c>
      <c r="CQ551">
        <v>47.698666666666703</v>
      </c>
      <c r="CR551">
        <v>50.559703703703697</v>
      </c>
      <c r="CS551">
        <v>49.009185185185203</v>
      </c>
      <c r="CT551">
        <v>48.875</v>
      </c>
      <c r="CU551">
        <v>46.826000000000001</v>
      </c>
      <c r="CV551">
        <v>1959.9659259259299</v>
      </c>
      <c r="CW551">
        <v>40.01</v>
      </c>
      <c r="CX551">
        <v>0</v>
      </c>
      <c r="CY551">
        <v>1651538254.5</v>
      </c>
      <c r="CZ551">
        <v>0</v>
      </c>
      <c r="DA551">
        <v>1657298120.5</v>
      </c>
      <c r="DB551" t="s">
        <v>1303</v>
      </c>
      <c r="DC551">
        <v>1657298120.5</v>
      </c>
      <c r="DD551">
        <v>1657298120.5</v>
      </c>
      <c r="DE551">
        <v>1</v>
      </c>
      <c r="DF551">
        <v>1.391</v>
      </c>
      <c r="DG551">
        <v>3.5000000000000003E-2</v>
      </c>
      <c r="DH551">
        <v>2.39</v>
      </c>
      <c r="DI551">
        <v>0.104</v>
      </c>
      <c r="DJ551">
        <v>419</v>
      </c>
      <c r="DK551">
        <v>18</v>
      </c>
      <c r="DL551">
        <v>0.11</v>
      </c>
      <c r="DM551">
        <v>0.02</v>
      </c>
      <c r="DN551">
        <v>-81.0205512195122</v>
      </c>
      <c r="DO551">
        <v>-2.6952627177699302</v>
      </c>
      <c r="DP551">
        <v>0.37114545641242302</v>
      </c>
      <c r="DQ551">
        <v>0</v>
      </c>
      <c r="DR551">
        <v>7.0420334146341501</v>
      </c>
      <c r="DS551">
        <v>-0.25360118466899501</v>
      </c>
      <c r="DT551">
        <v>2.50583873899375E-2</v>
      </c>
      <c r="DU551">
        <v>0</v>
      </c>
      <c r="DV551">
        <v>0</v>
      </c>
      <c r="DW551">
        <v>2</v>
      </c>
      <c r="DX551" t="s">
        <v>357</v>
      </c>
      <c r="DY551">
        <v>2.8232200000000001</v>
      </c>
      <c r="DZ551">
        <v>2.7164199999999998</v>
      </c>
      <c r="EA551">
        <v>0.14077899999999999</v>
      </c>
      <c r="EB551">
        <v>0.14743200000000001</v>
      </c>
      <c r="EC551">
        <v>7.5790099999999999E-2</v>
      </c>
      <c r="ED551">
        <v>5.6376599999999999E-2</v>
      </c>
      <c r="EE551">
        <v>23976.2</v>
      </c>
      <c r="EF551">
        <v>20723.900000000001</v>
      </c>
      <c r="EG551">
        <v>25004.6</v>
      </c>
      <c r="EH551">
        <v>23695.599999999999</v>
      </c>
      <c r="EI551">
        <v>39507</v>
      </c>
      <c r="EJ551">
        <v>37040.5</v>
      </c>
      <c r="EK551">
        <v>45267.8</v>
      </c>
      <c r="EL551">
        <v>42307.8</v>
      </c>
      <c r="EM551">
        <v>1.7351000000000001</v>
      </c>
      <c r="EN551">
        <v>2.0567299999999999</v>
      </c>
      <c r="EO551">
        <v>-2.0176199999999998E-2</v>
      </c>
      <c r="EP551">
        <v>0</v>
      </c>
      <c r="EQ551">
        <v>25.345199999999998</v>
      </c>
      <c r="ER551">
        <v>999.9</v>
      </c>
      <c r="ES551">
        <v>31.29</v>
      </c>
      <c r="ET551">
        <v>39.237000000000002</v>
      </c>
      <c r="EU551">
        <v>30.142700000000001</v>
      </c>
      <c r="EV551">
        <v>53.623199999999997</v>
      </c>
      <c r="EW551">
        <v>36.153799999999997</v>
      </c>
      <c r="EX551">
        <v>2</v>
      </c>
      <c r="EY551">
        <v>0.36276700000000001</v>
      </c>
      <c r="EZ551">
        <v>8.8779400000000006</v>
      </c>
      <c r="FA551">
        <v>20.025700000000001</v>
      </c>
      <c r="FB551">
        <v>5.2360100000000003</v>
      </c>
      <c r="FC551">
        <v>11.9963</v>
      </c>
      <c r="FD551">
        <v>4.9558</v>
      </c>
      <c r="FE551">
        <v>3.3039999999999998</v>
      </c>
      <c r="FF551">
        <v>9999</v>
      </c>
      <c r="FG551">
        <v>5243.4</v>
      </c>
      <c r="FH551">
        <v>330.3</v>
      </c>
      <c r="FI551">
        <v>9999</v>
      </c>
      <c r="FJ551">
        <v>1.86808</v>
      </c>
      <c r="FK551">
        <v>1.8638600000000001</v>
      </c>
      <c r="FL551">
        <v>1.87134</v>
      </c>
      <c r="FM551">
        <v>1.86249</v>
      </c>
      <c r="FN551">
        <v>1.86175</v>
      </c>
      <c r="FO551">
        <v>1.86812</v>
      </c>
      <c r="FP551">
        <v>1.8583400000000001</v>
      </c>
      <c r="FQ551">
        <v>1.86449</v>
      </c>
      <c r="FR551">
        <v>5</v>
      </c>
      <c r="FS551">
        <v>0</v>
      </c>
      <c r="FT551">
        <v>0</v>
      </c>
      <c r="FU551">
        <v>0</v>
      </c>
      <c r="FV551" t="s">
        <v>358</v>
      </c>
      <c r="FW551" t="s">
        <v>359</v>
      </c>
      <c r="FX551" t="s">
        <v>360</v>
      </c>
      <c r="FY551" t="s">
        <v>360</v>
      </c>
      <c r="FZ551" t="s">
        <v>360</v>
      </c>
      <c r="GA551" t="s">
        <v>360</v>
      </c>
      <c r="GB551">
        <v>0</v>
      </c>
      <c r="GC551">
        <v>100</v>
      </c>
      <c r="GD551">
        <v>100</v>
      </c>
      <c r="GE551">
        <v>3.01</v>
      </c>
      <c r="GF551">
        <v>0.21460000000000001</v>
      </c>
      <c r="GG551">
        <v>1.69722047777806</v>
      </c>
      <c r="GH551">
        <v>2.2958890734485699E-3</v>
      </c>
      <c r="GI551">
        <v>-1.86257123826648E-6</v>
      </c>
      <c r="GJ551">
        <v>8.2594232886446805E-10</v>
      </c>
      <c r="GK551">
        <v>-6.6265696054409004E-2</v>
      </c>
      <c r="GL551">
        <v>-3.7577424899751702E-2</v>
      </c>
      <c r="GM551">
        <v>3.3046140057118702E-3</v>
      </c>
      <c r="GN551">
        <v>-3.9997718568980099E-5</v>
      </c>
      <c r="GO551">
        <v>3</v>
      </c>
      <c r="GP551">
        <v>2332</v>
      </c>
      <c r="GQ551">
        <v>2</v>
      </c>
      <c r="GR551">
        <v>24</v>
      </c>
      <c r="GS551">
        <v>14.3</v>
      </c>
      <c r="GT551">
        <v>14.3</v>
      </c>
      <c r="GU551">
        <v>2.9150399999999999</v>
      </c>
      <c r="GV551">
        <v>2.3828100000000001</v>
      </c>
      <c r="GW551">
        <v>1.9982899999999999</v>
      </c>
      <c r="GX551">
        <v>2.7014200000000002</v>
      </c>
      <c r="GY551">
        <v>2.0935100000000002</v>
      </c>
      <c r="GZ551">
        <v>2.4133300000000002</v>
      </c>
      <c r="HA551">
        <v>44.362099999999998</v>
      </c>
      <c r="HB551">
        <v>14.78</v>
      </c>
      <c r="HC551">
        <v>18</v>
      </c>
      <c r="HD551">
        <v>422.822</v>
      </c>
      <c r="HE551">
        <v>634.37300000000005</v>
      </c>
      <c r="HF551">
        <v>18.552299999999999</v>
      </c>
      <c r="HG551">
        <v>31.899899999999999</v>
      </c>
      <c r="HH551">
        <v>30.0016</v>
      </c>
      <c r="HI551">
        <v>31.252099999999999</v>
      </c>
      <c r="HJ551">
        <v>31.2606</v>
      </c>
      <c r="HK551">
        <v>58.373399999999997</v>
      </c>
      <c r="HL551">
        <v>60.882800000000003</v>
      </c>
      <c r="HM551">
        <v>0</v>
      </c>
      <c r="HN551">
        <v>18.549800000000001</v>
      </c>
      <c r="HO551">
        <v>1153.75</v>
      </c>
      <c r="HP551">
        <v>13.937200000000001</v>
      </c>
      <c r="HQ551">
        <v>95.759100000000004</v>
      </c>
      <c r="HR551">
        <v>99.435900000000004</v>
      </c>
    </row>
    <row r="552" spans="1:226" x14ac:dyDescent="0.2">
      <c r="A552">
        <v>536</v>
      </c>
      <c r="B552">
        <v>1657298984.5</v>
      </c>
      <c r="C552">
        <v>7380</v>
      </c>
      <c r="D552" t="s">
        <v>1436</v>
      </c>
      <c r="E552" t="s">
        <v>1437</v>
      </c>
      <c r="F552">
        <v>5</v>
      </c>
      <c r="G552" t="s">
        <v>1302</v>
      </c>
      <c r="H552" t="s">
        <v>354</v>
      </c>
      <c r="I552">
        <v>1657298976.7142899</v>
      </c>
      <c r="J552">
        <f t="shared" si="272"/>
        <v>1.0197014516187285E-2</v>
      </c>
      <c r="K552">
        <f t="shared" si="273"/>
        <v>10.197014516187284</v>
      </c>
      <c r="L552">
        <f t="shared" si="274"/>
        <v>74.779654416027967</v>
      </c>
      <c r="M552">
        <f t="shared" si="275"/>
        <v>1043.76892857143</v>
      </c>
      <c r="N552">
        <f t="shared" si="276"/>
        <v>746.19004299234678</v>
      </c>
      <c r="O552">
        <f t="shared" si="277"/>
        <v>55.199013831739279</v>
      </c>
      <c r="P552">
        <f t="shared" si="278"/>
        <v>77.212254527423354</v>
      </c>
      <c r="Q552">
        <f t="shared" si="279"/>
        <v>0.48646344607099945</v>
      </c>
      <c r="R552">
        <f t="shared" si="280"/>
        <v>2.9377990026539638</v>
      </c>
      <c r="S552">
        <f t="shared" si="281"/>
        <v>0.44573953686006795</v>
      </c>
      <c r="T552">
        <f t="shared" si="282"/>
        <v>0.28196144716704796</v>
      </c>
      <c r="U552">
        <f t="shared" si="283"/>
        <v>321.51561000000021</v>
      </c>
      <c r="V552">
        <f t="shared" si="284"/>
        <v>23.743945663314026</v>
      </c>
      <c r="W552">
        <f t="shared" si="285"/>
        <v>25.015578571428598</v>
      </c>
      <c r="X552">
        <f t="shared" si="286"/>
        <v>3.1826320105274477</v>
      </c>
      <c r="Y552">
        <f t="shared" si="287"/>
        <v>50.046622590509791</v>
      </c>
      <c r="Z552">
        <f t="shared" si="288"/>
        <v>1.5444154960267207</v>
      </c>
      <c r="AA552">
        <f t="shared" si="289"/>
        <v>3.0859534891363163</v>
      </c>
      <c r="AB552">
        <f t="shared" si="290"/>
        <v>1.638216514500727</v>
      </c>
      <c r="AC552">
        <f t="shared" si="291"/>
        <v>-449.68834016385927</v>
      </c>
      <c r="AD552">
        <f t="shared" si="292"/>
        <v>-81.800097925054814</v>
      </c>
      <c r="AE552">
        <f t="shared" si="293"/>
        <v>-5.8753090984021004</v>
      </c>
      <c r="AF552">
        <f t="shared" si="294"/>
        <v>-215.84813718731598</v>
      </c>
      <c r="AG552">
        <f t="shared" si="295"/>
        <v>105.84050490098697</v>
      </c>
      <c r="AH552">
        <f t="shared" si="296"/>
        <v>10.26387863568975</v>
      </c>
      <c r="AI552">
        <f t="shared" si="297"/>
        <v>74.779654416027967</v>
      </c>
      <c r="AJ552">
        <v>1156.3061412136999</v>
      </c>
      <c r="AK552">
        <v>1090.37309090909</v>
      </c>
      <c r="AL552">
        <v>3.3085914576382298</v>
      </c>
      <c r="AM552">
        <v>66.283877224527004</v>
      </c>
      <c r="AN552">
        <f t="shared" si="298"/>
        <v>10.197014516187284</v>
      </c>
      <c r="AO552">
        <v>13.874724304959599</v>
      </c>
      <c r="AP552">
        <v>20.842889696969699</v>
      </c>
      <c r="AQ552">
        <v>-2.3404635724383698E-3</v>
      </c>
      <c r="AR552">
        <v>78.748798932797598</v>
      </c>
      <c r="AS552">
        <v>21</v>
      </c>
      <c r="AT552">
        <v>4</v>
      </c>
      <c r="AU552">
        <f t="shared" si="299"/>
        <v>1</v>
      </c>
      <c r="AV552">
        <f t="shared" si="300"/>
        <v>0</v>
      </c>
      <c r="AW552">
        <f t="shared" si="301"/>
        <v>39370.266217243792</v>
      </c>
      <c r="AX552">
        <f t="shared" si="302"/>
        <v>1999.9939285714299</v>
      </c>
      <c r="AY552">
        <f t="shared" si="303"/>
        <v>1681.195200000001</v>
      </c>
      <c r="AZ552">
        <f t="shared" si="304"/>
        <v>0.84060015182188941</v>
      </c>
      <c r="BA552">
        <f t="shared" si="305"/>
        <v>0.16075829301624664</v>
      </c>
      <c r="BB552">
        <v>3.484</v>
      </c>
      <c r="BC552">
        <v>0.5</v>
      </c>
      <c r="BD552" t="s">
        <v>355</v>
      </c>
      <c r="BE552">
        <v>2</v>
      </c>
      <c r="BF552" t="b">
        <v>1</v>
      </c>
      <c r="BG552">
        <v>1657298976.7142899</v>
      </c>
      <c r="BH552">
        <v>1043.76892857143</v>
      </c>
      <c r="BI552">
        <v>1124.9832142857099</v>
      </c>
      <c r="BJ552">
        <v>20.8776821428571</v>
      </c>
      <c r="BK552">
        <v>13.87515</v>
      </c>
      <c r="BL552">
        <v>1040.7674999999999</v>
      </c>
      <c r="BM552">
        <v>20.6623678571429</v>
      </c>
      <c r="BN552">
        <v>500.001714285714</v>
      </c>
      <c r="BO552">
        <v>73.874485714285697</v>
      </c>
      <c r="BP552">
        <v>9.9985467857142907E-2</v>
      </c>
      <c r="BQ552">
        <v>24.499107142857099</v>
      </c>
      <c r="BR552">
        <v>25.015578571428598</v>
      </c>
      <c r="BS552">
        <v>999.9</v>
      </c>
      <c r="BT552">
        <v>0</v>
      </c>
      <c r="BU552">
        <v>0</v>
      </c>
      <c r="BV552">
        <v>9994.4821428571395</v>
      </c>
      <c r="BW552">
        <v>0</v>
      </c>
      <c r="BX552">
        <v>1442.78428571429</v>
      </c>
      <c r="BY552">
        <v>-81.214507142857101</v>
      </c>
      <c r="BZ552">
        <v>1066.0239285714299</v>
      </c>
      <c r="CA552">
        <v>1140.81142857143</v>
      </c>
      <c r="CB552">
        <v>7.0025342857142903</v>
      </c>
      <c r="CC552">
        <v>1124.9832142857099</v>
      </c>
      <c r="CD552">
        <v>13.87515</v>
      </c>
      <c r="CE552">
        <v>1.54232821428571</v>
      </c>
      <c r="CF552">
        <v>1.02502071428571</v>
      </c>
      <c r="CG552">
        <v>13.394353571428599</v>
      </c>
      <c r="CH552">
        <v>7.2769471428571402</v>
      </c>
      <c r="CI552">
        <v>1999.9939285714299</v>
      </c>
      <c r="CJ552">
        <v>0.97999542857142796</v>
      </c>
      <c r="CK552">
        <v>2.00043428571429E-2</v>
      </c>
      <c r="CL552">
        <v>0</v>
      </c>
      <c r="CM552">
        <v>2.5309821428571402</v>
      </c>
      <c r="CN552">
        <v>0</v>
      </c>
      <c r="CO552">
        <v>12384.1142857143</v>
      </c>
      <c r="CP552">
        <v>16705.3321428571</v>
      </c>
      <c r="CQ552">
        <v>47.718499999999999</v>
      </c>
      <c r="CR552">
        <v>50.575499999999998</v>
      </c>
      <c r="CS552">
        <v>49.028785714285704</v>
      </c>
      <c r="CT552">
        <v>48.875</v>
      </c>
      <c r="CU552">
        <v>46.845750000000002</v>
      </c>
      <c r="CV552">
        <v>1959.9839285714299</v>
      </c>
      <c r="CW552">
        <v>40.01</v>
      </c>
      <c r="CX552">
        <v>0</v>
      </c>
      <c r="CY552">
        <v>1651538259.3</v>
      </c>
      <c r="CZ552">
        <v>0</v>
      </c>
      <c r="DA552">
        <v>1657298120.5</v>
      </c>
      <c r="DB552" t="s">
        <v>1303</v>
      </c>
      <c r="DC552">
        <v>1657298120.5</v>
      </c>
      <c r="DD552">
        <v>1657298120.5</v>
      </c>
      <c r="DE552">
        <v>1</v>
      </c>
      <c r="DF552">
        <v>1.391</v>
      </c>
      <c r="DG552">
        <v>3.5000000000000003E-2</v>
      </c>
      <c r="DH552">
        <v>2.39</v>
      </c>
      <c r="DI552">
        <v>0.104</v>
      </c>
      <c r="DJ552">
        <v>419</v>
      </c>
      <c r="DK552">
        <v>18</v>
      </c>
      <c r="DL552">
        <v>0.11</v>
      </c>
      <c r="DM552">
        <v>0.02</v>
      </c>
      <c r="DN552">
        <v>-81.138607317073195</v>
      </c>
      <c r="DO552">
        <v>-1.71034703832761</v>
      </c>
      <c r="DP552">
        <v>0.356563209865218</v>
      </c>
      <c r="DQ552">
        <v>0</v>
      </c>
      <c r="DR552">
        <v>7.0150097560975597</v>
      </c>
      <c r="DS552">
        <v>-0.28372912891986801</v>
      </c>
      <c r="DT552">
        <v>2.803110828433E-2</v>
      </c>
      <c r="DU552">
        <v>0</v>
      </c>
      <c r="DV552">
        <v>0</v>
      </c>
      <c r="DW552">
        <v>2</v>
      </c>
      <c r="DX552" t="s">
        <v>357</v>
      </c>
      <c r="DY552">
        <v>2.8229600000000001</v>
      </c>
      <c r="DZ552">
        <v>2.71645</v>
      </c>
      <c r="EA552">
        <v>0.14216500000000001</v>
      </c>
      <c r="EB552">
        <v>0.14871000000000001</v>
      </c>
      <c r="EC552">
        <v>7.5733599999999998E-2</v>
      </c>
      <c r="ED552">
        <v>5.6376500000000003E-2</v>
      </c>
      <c r="EE552">
        <v>23936.3</v>
      </c>
      <c r="EF552">
        <v>20691.5</v>
      </c>
      <c r="EG552">
        <v>25003.5</v>
      </c>
      <c r="EH552">
        <v>23694.2</v>
      </c>
      <c r="EI552">
        <v>39507.599999999999</v>
      </c>
      <c r="EJ552">
        <v>37039</v>
      </c>
      <c r="EK552">
        <v>45265.7</v>
      </c>
      <c r="EL552">
        <v>42306.1</v>
      </c>
      <c r="EM552">
        <v>1.7345999999999999</v>
      </c>
      <c r="EN552">
        <v>2.0565000000000002</v>
      </c>
      <c r="EO552">
        <v>-2.1040400000000001E-2</v>
      </c>
      <c r="EP552">
        <v>0</v>
      </c>
      <c r="EQ552">
        <v>25.348400000000002</v>
      </c>
      <c r="ER552">
        <v>999.9</v>
      </c>
      <c r="ES552">
        <v>31.265999999999998</v>
      </c>
      <c r="ET552">
        <v>39.247</v>
      </c>
      <c r="EU552">
        <v>30.134499999999999</v>
      </c>
      <c r="EV552">
        <v>53.513199999999998</v>
      </c>
      <c r="EW552">
        <v>36.161900000000003</v>
      </c>
      <c r="EX552">
        <v>2</v>
      </c>
      <c r="EY552">
        <v>0.36440299999999998</v>
      </c>
      <c r="EZ552">
        <v>8.8673599999999997</v>
      </c>
      <c r="FA552">
        <v>20.0261</v>
      </c>
      <c r="FB552">
        <v>5.2351099999999997</v>
      </c>
      <c r="FC552">
        <v>11.996499999999999</v>
      </c>
      <c r="FD552">
        <v>4.9556500000000003</v>
      </c>
      <c r="FE552">
        <v>3.3039000000000001</v>
      </c>
      <c r="FF552">
        <v>9999</v>
      </c>
      <c r="FG552">
        <v>5243.4</v>
      </c>
      <c r="FH552">
        <v>330.3</v>
      </c>
      <c r="FI552">
        <v>9999</v>
      </c>
      <c r="FJ552">
        <v>1.86808</v>
      </c>
      <c r="FK552">
        <v>1.8638600000000001</v>
      </c>
      <c r="FL552">
        <v>1.87131</v>
      </c>
      <c r="FM552">
        <v>1.86249</v>
      </c>
      <c r="FN552">
        <v>1.8617600000000001</v>
      </c>
      <c r="FO552">
        <v>1.8681300000000001</v>
      </c>
      <c r="FP552">
        <v>1.8583499999999999</v>
      </c>
      <c r="FQ552">
        <v>1.86449</v>
      </c>
      <c r="FR552">
        <v>5</v>
      </c>
      <c r="FS552">
        <v>0</v>
      </c>
      <c r="FT552">
        <v>0</v>
      </c>
      <c r="FU552">
        <v>0</v>
      </c>
      <c r="FV552" t="s">
        <v>358</v>
      </c>
      <c r="FW552" t="s">
        <v>359</v>
      </c>
      <c r="FX552" t="s">
        <v>360</v>
      </c>
      <c r="FY552" t="s">
        <v>360</v>
      </c>
      <c r="FZ552" t="s">
        <v>360</v>
      </c>
      <c r="GA552" t="s">
        <v>360</v>
      </c>
      <c r="GB552">
        <v>0</v>
      </c>
      <c r="GC552">
        <v>100</v>
      </c>
      <c r="GD552">
        <v>100</v>
      </c>
      <c r="GE552">
        <v>3.03</v>
      </c>
      <c r="GF552">
        <v>0.2137</v>
      </c>
      <c r="GG552">
        <v>1.69722047777806</v>
      </c>
      <c r="GH552">
        <v>2.2958890734485699E-3</v>
      </c>
      <c r="GI552">
        <v>-1.86257123826648E-6</v>
      </c>
      <c r="GJ552">
        <v>8.2594232886446805E-10</v>
      </c>
      <c r="GK552">
        <v>-6.6265696054409004E-2</v>
      </c>
      <c r="GL552">
        <v>-3.7577424899751702E-2</v>
      </c>
      <c r="GM552">
        <v>3.3046140057118702E-3</v>
      </c>
      <c r="GN552">
        <v>-3.9997718568980099E-5</v>
      </c>
      <c r="GO552">
        <v>3</v>
      </c>
      <c r="GP552">
        <v>2332</v>
      </c>
      <c r="GQ552">
        <v>2</v>
      </c>
      <c r="GR552">
        <v>24</v>
      </c>
      <c r="GS552">
        <v>14.4</v>
      </c>
      <c r="GT552">
        <v>14.4</v>
      </c>
      <c r="GU552">
        <v>2.948</v>
      </c>
      <c r="GV552">
        <v>2.3767100000000001</v>
      </c>
      <c r="GW552">
        <v>1.9982899999999999</v>
      </c>
      <c r="GX552">
        <v>2.7014200000000002</v>
      </c>
      <c r="GY552">
        <v>2.0935100000000002</v>
      </c>
      <c r="GZ552">
        <v>2.4072300000000002</v>
      </c>
      <c r="HA552">
        <v>44.389899999999997</v>
      </c>
      <c r="HB552">
        <v>14.78</v>
      </c>
      <c r="HC552">
        <v>18</v>
      </c>
      <c r="HD552">
        <v>422.66800000000001</v>
      </c>
      <c r="HE552">
        <v>634.41600000000005</v>
      </c>
      <c r="HF552">
        <v>18.536000000000001</v>
      </c>
      <c r="HG552">
        <v>31.921800000000001</v>
      </c>
      <c r="HH552">
        <v>30.0016</v>
      </c>
      <c r="HI552">
        <v>31.272500000000001</v>
      </c>
      <c r="HJ552">
        <v>31.281700000000001</v>
      </c>
      <c r="HK552">
        <v>59.057299999999998</v>
      </c>
      <c r="HL552">
        <v>60.882800000000003</v>
      </c>
      <c r="HM552">
        <v>0</v>
      </c>
      <c r="HN552">
        <v>18.535</v>
      </c>
      <c r="HO552">
        <v>1174.01</v>
      </c>
      <c r="HP552">
        <v>13.902699999999999</v>
      </c>
      <c r="HQ552">
        <v>95.7547</v>
      </c>
      <c r="HR552">
        <v>99.431299999999993</v>
      </c>
    </row>
    <row r="553" spans="1:226" x14ac:dyDescent="0.2">
      <c r="A553">
        <v>537</v>
      </c>
      <c r="B553">
        <v>1657298989.5</v>
      </c>
      <c r="C553">
        <v>7385</v>
      </c>
      <c r="D553" t="s">
        <v>1438</v>
      </c>
      <c r="E553" t="s">
        <v>1439</v>
      </c>
      <c r="F553">
        <v>5</v>
      </c>
      <c r="G553" t="s">
        <v>1302</v>
      </c>
      <c r="H553" t="s">
        <v>354</v>
      </c>
      <c r="I553">
        <v>1657298982</v>
      </c>
      <c r="J553">
        <f t="shared" si="272"/>
        <v>1.0176073296897008E-2</v>
      </c>
      <c r="K553">
        <f t="shared" si="273"/>
        <v>10.176073296897007</v>
      </c>
      <c r="L553">
        <f t="shared" si="274"/>
        <v>74.914981393017712</v>
      </c>
      <c r="M553">
        <f t="shared" si="275"/>
        <v>1060.99074074074</v>
      </c>
      <c r="N553">
        <f t="shared" si="276"/>
        <v>761.62614751085891</v>
      </c>
      <c r="O553">
        <f t="shared" si="277"/>
        <v>56.340998708857981</v>
      </c>
      <c r="P553">
        <f t="shared" si="278"/>
        <v>78.486378322944887</v>
      </c>
      <c r="Q553">
        <f t="shared" si="279"/>
        <v>0.48508338017081432</v>
      </c>
      <c r="R553">
        <f t="shared" si="280"/>
        <v>2.9385097637944408</v>
      </c>
      <c r="S553">
        <f t="shared" si="281"/>
        <v>0.44458883071444311</v>
      </c>
      <c r="T553">
        <f t="shared" si="282"/>
        <v>0.28122404860308536</v>
      </c>
      <c r="U553">
        <f t="shared" si="283"/>
        <v>321.51350522222208</v>
      </c>
      <c r="V553">
        <f t="shared" si="284"/>
        <v>23.736477970284604</v>
      </c>
      <c r="W553">
        <f t="shared" si="285"/>
        <v>25.010544444444399</v>
      </c>
      <c r="X553">
        <f t="shared" si="286"/>
        <v>3.1816770440544526</v>
      </c>
      <c r="Y553">
        <f t="shared" si="287"/>
        <v>50.025514514110313</v>
      </c>
      <c r="Z553">
        <f t="shared" si="288"/>
        <v>1.5425580613919232</v>
      </c>
      <c r="AA553">
        <f t="shared" si="289"/>
        <v>3.0835426209496068</v>
      </c>
      <c r="AB553">
        <f t="shared" si="290"/>
        <v>1.6391189826625294</v>
      </c>
      <c r="AC553">
        <f t="shared" si="291"/>
        <v>-448.76483239315803</v>
      </c>
      <c r="AD553">
        <f t="shared" si="292"/>
        <v>-83.091195439076387</v>
      </c>
      <c r="AE553">
        <f t="shared" si="293"/>
        <v>-5.966055227827658</v>
      </c>
      <c r="AF553">
        <f t="shared" si="294"/>
        <v>-216.30857783784001</v>
      </c>
      <c r="AG553">
        <f t="shared" si="295"/>
        <v>106.00397660287031</v>
      </c>
      <c r="AH553">
        <f t="shared" si="296"/>
        <v>10.226631787423354</v>
      </c>
      <c r="AI553">
        <f t="shared" si="297"/>
        <v>74.914981393017712</v>
      </c>
      <c r="AJ553">
        <v>1172.32819224217</v>
      </c>
      <c r="AK553">
        <v>1106.57781818182</v>
      </c>
      <c r="AL553">
        <v>3.2382946623477298</v>
      </c>
      <c r="AM553">
        <v>66.283877224527004</v>
      </c>
      <c r="AN553">
        <f t="shared" si="298"/>
        <v>10.176073296897007</v>
      </c>
      <c r="AO553">
        <v>13.8754337110945</v>
      </c>
      <c r="AP553">
        <v>20.8230739393939</v>
      </c>
      <c r="AQ553">
        <v>-9.9949752398595902E-4</v>
      </c>
      <c r="AR553">
        <v>78.748798932797598</v>
      </c>
      <c r="AS553">
        <v>21</v>
      </c>
      <c r="AT553">
        <v>4</v>
      </c>
      <c r="AU553">
        <f t="shared" si="299"/>
        <v>1</v>
      </c>
      <c r="AV553">
        <f t="shared" si="300"/>
        <v>0</v>
      </c>
      <c r="AW553">
        <f t="shared" si="301"/>
        <v>39385.193870282048</v>
      </c>
      <c r="AX553">
        <f t="shared" si="302"/>
        <v>1999.98074074074</v>
      </c>
      <c r="AY553">
        <f t="shared" si="303"/>
        <v>1681.1841222222215</v>
      </c>
      <c r="AZ553">
        <f t="shared" si="304"/>
        <v>0.84060015577927782</v>
      </c>
      <c r="BA553">
        <f t="shared" si="305"/>
        <v>0.16075830065400629</v>
      </c>
      <c r="BB553">
        <v>3.484</v>
      </c>
      <c r="BC553">
        <v>0.5</v>
      </c>
      <c r="BD553" t="s">
        <v>355</v>
      </c>
      <c r="BE553">
        <v>2</v>
      </c>
      <c r="BF553" t="b">
        <v>1</v>
      </c>
      <c r="BG553">
        <v>1657298982</v>
      </c>
      <c r="BH553">
        <v>1060.99074074074</v>
      </c>
      <c r="BI553">
        <v>1142.4137037037001</v>
      </c>
      <c r="BJ553">
        <v>20.852533333333302</v>
      </c>
      <c r="BK553">
        <v>13.8753074074074</v>
      </c>
      <c r="BL553">
        <v>1057.9711111111101</v>
      </c>
      <c r="BM553">
        <v>20.638362962963001</v>
      </c>
      <c r="BN553">
        <v>500.00700000000001</v>
      </c>
      <c r="BO553">
        <v>73.874614814814805</v>
      </c>
      <c r="BP553">
        <v>9.9997129629629602E-2</v>
      </c>
      <c r="BQ553">
        <v>24.4860481481481</v>
      </c>
      <c r="BR553">
        <v>25.010544444444399</v>
      </c>
      <c r="BS553">
        <v>999.9</v>
      </c>
      <c r="BT553">
        <v>0</v>
      </c>
      <c r="BU553">
        <v>0</v>
      </c>
      <c r="BV553">
        <v>9997.9570370370402</v>
      </c>
      <c r="BW553">
        <v>0</v>
      </c>
      <c r="BX553">
        <v>1443.6170370370401</v>
      </c>
      <c r="BY553">
        <v>-81.422585185185198</v>
      </c>
      <c r="BZ553">
        <v>1083.5851851851901</v>
      </c>
      <c r="CA553">
        <v>1158.48814814815</v>
      </c>
      <c r="CB553">
        <v>6.97722777777778</v>
      </c>
      <c r="CC553">
        <v>1142.4137037037001</v>
      </c>
      <c r="CD553">
        <v>13.8753074074074</v>
      </c>
      <c r="CE553">
        <v>1.5404729629629601</v>
      </c>
      <c r="CF553">
        <v>1.0250333333333299</v>
      </c>
      <c r="CG553">
        <v>13.3758888888889</v>
      </c>
      <c r="CH553">
        <v>7.2771388888888904</v>
      </c>
      <c r="CI553">
        <v>1999.98074074074</v>
      </c>
      <c r="CJ553">
        <v>0.97999544444444397</v>
      </c>
      <c r="CK553">
        <v>2.0004325925925898E-2</v>
      </c>
      <c r="CL553">
        <v>0</v>
      </c>
      <c r="CM553">
        <v>2.5030629629629599</v>
      </c>
      <c r="CN553">
        <v>0</v>
      </c>
      <c r="CO553">
        <v>12384.9259259259</v>
      </c>
      <c r="CP553">
        <v>16705.218518518501</v>
      </c>
      <c r="CQ553">
        <v>47.740666666666698</v>
      </c>
      <c r="CR553">
        <v>50.597000000000001</v>
      </c>
      <c r="CS553">
        <v>49.050518518518501</v>
      </c>
      <c r="CT553">
        <v>48.891074074074098</v>
      </c>
      <c r="CU553">
        <v>46.868000000000002</v>
      </c>
      <c r="CV553">
        <v>1959.97074074074</v>
      </c>
      <c r="CW553">
        <v>40.01</v>
      </c>
      <c r="CX553">
        <v>0</v>
      </c>
      <c r="CY553">
        <v>1651538264.0999999</v>
      </c>
      <c r="CZ553">
        <v>0</v>
      </c>
      <c r="DA553">
        <v>1657298120.5</v>
      </c>
      <c r="DB553" t="s">
        <v>1303</v>
      </c>
      <c r="DC553">
        <v>1657298120.5</v>
      </c>
      <c r="DD553">
        <v>1657298120.5</v>
      </c>
      <c r="DE553">
        <v>1</v>
      </c>
      <c r="DF553">
        <v>1.391</v>
      </c>
      <c r="DG553">
        <v>3.5000000000000003E-2</v>
      </c>
      <c r="DH553">
        <v>2.39</v>
      </c>
      <c r="DI553">
        <v>0.104</v>
      </c>
      <c r="DJ553">
        <v>419</v>
      </c>
      <c r="DK553">
        <v>18</v>
      </c>
      <c r="DL553">
        <v>0.11</v>
      </c>
      <c r="DM553">
        <v>0.02</v>
      </c>
      <c r="DN553">
        <v>-81.176843902439003</v>
      </c>
      <c r="DO553">
        <v>-1.15006202090593</v>
      </c>
      <c r="DP553">
        <v>0.409794005389371</v>
      </c>
      <c r="DQ553">
        <v>0</v>
      </c>
      <c r="DR553">
        <v>6.9964568292682898</v>
      </c>
      <c r="DS553">
        <v>-0.289993588850182</v>
      </c>
      <c r="DT553">
        <v>2.8626259941514302E-2</v>
      </c>
      <c r="DU553">
        <v>0</v>
      </c>
      <c r="DV553">
        <v>0</v>
      </c>
      <c r="DW553">
        <v>2</v>
      </c>
      <c r="DX553" t="s">
        <v>357</v>
      </c>
      <c r="DY553">
        <v>2.8228399999999998</v>
      </c>
      <c r="DZ553">
        <v>2.7166000000000001</v>
      </c>
      <c r="EA553">
        <v>0.143508</v>
      </c>
      <c r="EB553">
        <v>0.15015100000000001</v>
      </c>
      <c r="EC553">
        <v>7.5675400000000004E-2</v>
      </c>
      <c r="ED553">
        <v>5.6374100000000003E-2</v>
      </c>
      <c r="EE553">
        <v>23897.7</v>
      </c>
      <c r="EF553">
        <v>20655.7</v>
      </c>
      <c r="EG553">
        <v>25002.400000000001</v>
      </c>
      <c r="EH553">
        <v>23693.5</v>
      </c>
      <c r="EI553">
        <v>39508.699999999997</v>
      </c>
      <c r="EJ553">
        <v>37038.300000000003</v>
      </c>
      <c r="EK553">
        <v>45264.1</v>
      </c>
      <c r="EL553">
        <v>42305.2</v>
      </c>
      <c r="EM553">
        <v>1.7343</v>
      </c>
      <c r="EN553">
        <v>2.0562</v>
      </c>
      <c r="EO553">
        <v>-2.1114899999999999E-2</v>
      </c>
      <c r="EP553">
        <v>0</v>
      </c>
      <c r="EQ553">
        <v>25.350300000000001</v>
      </c>
      <c r="ER553">
        <v>999.9</v>
      </c>
      <c r="ES553">
        <v>31.265999999999998</v>
      </c>
      <c r="ET553">
        <v>39.256999999999998</v>
      </c>
      <c r="EU553">
        <v>30.154599999999999</v>
      </c>
      <c r="EV553">
        <v>53.463200000000001</v>
      </c>
      <c r="EW553">
        <v>36.133800000000001</v>
      </c>
      <c r="EX553">
        <v>2</v>
      </c>
      <c r="EY553">
        <v>0.36606499999999997</v>
      </c>
      <c r="EZ553">
        <v>8.8313500000000005</v>
      </c>
      <c r="FA553">
        <v>20.027999999999999</v>
      </c>
      <c r="FB553">
        <v>5.2363099999999996</v>
      </c>
      <c r="FC553">
        <v>11.9971</v>
      </c>
      <c r="FD553">
        <v>4.9557000000000002</v>
      </c>
      <c r="FE553">
        <v>3.3039499999999999</v>
      </c>
      <c r="FF553">
        <v>9999</v>
      </c>
      <c r="FG553">
        <v>5243.6</v>
      </c>
      <c r="FH553">
        <v>330.3</v>
      </c>
      <c r="FI553">
        <v>9999</v>
      </c>
      <c r="FJ553">
        <v>1.8681000000000001</v>
      </c>
      <c r="FK553">
        <v>1.8638600000000001</v>
      </c>
      <c r="FL553">
        <v>1.87131</v>
      </c>
      <c r="FM553">
        <v>1.86249</v>
      </c>
      <c r="FN553">
        <v>1.86174</v>
      </c>
      <c r="FO553">
        <v>1.8681300000000001</v>
      </c>
      <c r="FP553">
        <v>1.85829</v>
      </c>
      <c r="FQ553">
        <v>1.86452</v>
      </c>
      <c r="FR553">
        <v>5</v>
      </c>
      <c r="FS553">
        <v>0</v>
      </c>
      <c r="FT553">
        <v>0</v>
      </c>
      <c r="FU553">
        <v>0</v>
      </c>
      <c r="FV553" t="s">
        <v>358</v>
      </c>
      <c r="FW553" t="s">
        <v>359</v>
      </c>
      <c r="FX553" t="s">
        <v>360</v>
      </c>
      <c r="FY553" t="s">
        <v>360</v>
      </c>
      <c r="FZ553" t="s">
        <v>360</v>
      </c>
      <c r="GA553" t="s">
        <v>360</v>
      </c>
      <c r="GB553">
        <v>0</v>
      </c>
      <c r="GC553">
        <v>100</v>
      </c>
      <c r="GD553">
        <v>100</v>
      </c>
      <c r="GE553">
        <v>3.05</v>
      </c>
      <c r="GF553">
        <v>0.2127</v>
      </c>
      <c r="GG553">
        <v>1.69722047777806</v>
      </c>
      <c r="GH553">
        <v>2.2958890734485699E-3</v>
      </c>
      <c r="GI553">
        <v>-1.86257123826648E-6</v>
      </c>
      <c r="GJ553">
        <v>8.2594232886446805E-10</v>
      </c>
      <c r="GK553">
        <v>-6.6265696054409004E-2</v>
      </c>
      <c r="GL553">
        <v>-3.7577424899751702E-2</v>
      </c>
      <c r="GM553">
        <v>3.3046140057118702E-3</v>
      </c>
      <c r="GN553">
        <v>-3.9997718568980099E-5</v>
      </c>
      <c r="GO553">
        <v>3</v>
      </c>
      <c r="GP553">
        <v>2332</v>
      </c>
      <c r="GQ553">
        <v>2</v>
      </c>
      <c r="GR553">
        <v>24</v>
      </c>
      <c r="GS553">
        <v>14.5</v>
      </c>
      <c r="GT553">
        <v>14.5</v>
      </c>
      <c r="GU553">
        <v>2.9809600000000001</v>
      </c>
      <c r="GV553">
        <v>2.3779300000000001</v>
      </c>
      <c r="GW553">
        <v>1.9982899999999999</v>
      </c>
      <c r="GX553">
        <v>2.7014200000000002</v>
      </c>
      <c r="GY553">
        <v>2.0947300000000002</v>
      </c>
      <c r="GZ553">
        <v>2.4230999999999998</v>
      </c>
      <c r="HA553">
        <v>44.389899999999997</v>
      </c>
      <c r="HB553">
        <v>14.78</v>
      </c>
      <c r="HC553">
        <v>18</v>
      </c>
      <c r="HD553">
        <v>422.63799999999998</v>
      </c>
      <c r="HE553">
        <v>634.40099999999995</v>
      </c>
      <c r="HF553">
        <v>18.5259</v>
      </c>
      <c r="HG553">
        <v>31.944299999999998</v>
      </c>
      <c r="HH553">
        <v>30.0017</v>
      </c>
      <c r="HI553">
        <v>31.2943</v>
      </c>
      <c r="HJ553">
        <v>31.3033</v>
      </c>
      <c r="HK553">
        <v>59.689</v>
      </c>
      <c r="HL553">
        <v>60.882800000000003</v>
      </c>
      <c r="HM553">
        <v>0</v>
      </c>
      <c r="HN553">
        <v>18.530100000000001</v>
      </c>
      <c r="HO553">
        <v>1187.54</v>
      </c>
      <c r="HP553">
        <v>13.9094</v>
      </c>
      <c r="HQ553">
        <v>95.751000000000005</v>
      </c>
      <c r="HR553">
        <v>99.428799999999995</v>
      </c>
    </row>
    <row r="554" spans="1:226" x14ac:dyDescent="0.2">
      <c r="A554">
        <v>538</v>
      </c>
      <c r="B554">
        <v>1657298994.5</v>
      </c>
      <c r="C554">
        <v>7390</v>
      </c>
      <c r="D554" t="s">
        <v>1440</v>
      </c>
      <c r="E554" t="s">
        <v>1441</v>
      </c>
      <c r="F554">
        <v>5</v>
      </c>
      <c r="G554" t="s">
        <v>1302</v>
      </c>
      <c r="H554" t="s">
        <v>354</v>
      </c>
      <c r="I554">
        <v>1657298986.7142899</v>
      </c>
      <c r="J554">
        <f t="shared" si="272"/>
        <v>1.009816929817489E-2</v>
      </c>
      <c r="K554">
        <f t="shared" si="273"/>
        <v>10.09816929817489</v>
      </c>
      <c r="L554">
        <f t="shared" si="274"/>
        <v>74.772172092009512</v>
      </c>
      <c r="M554">
        <f t="shared" si="275"/>
        <v>1076.4414285714299</v>
      </c>
      <c r="N554">
        <f t="shared" si="276"/>
        <v>774.93722395628129</v>
      </c>
      <c r="O554">
        <f t="shared" si="277"/>
        <v>57.325670995683076</v>
      </c>
      <c r="P554">
        <f t="shared" si="278"/>
        <v>79.629323863645197</v>
      </c>
      <c r="Q554">
        <f t="shared" si="279"/>
        <v>0.48093010198646846</v>
      </c>
      <c r="R554">
        <f t="shared" si="280"/>
        <v>2.9403784258386163</v>
      </c>
      <c r="S554">
        <f t="shared" si="281"/>
        <v>0.4411186067586319</v>
      </c>
      <c r="T554">
        <f t="shared" si="282"/>
        <v>0.2790008840291604</v>
      </c>
      <c r="U554">
        <f t="shared" si="283"/>
        <v>321.51412799999957</v>
      </c>
      <c r="V554">
        <f t="shared" si="284"/>
        <v>23.745804713976579</v>
      </c>
      <c r="W554">
        <f t="shared" si="285"/>
        <v>25.0034321428571</v>
      </c>
      <c r="X554">
        <f t="shared" si="286"/>
        <v>3.1803282777150694</v>
      </c>
      <c r="Y554">
        <f t="shared" si="287"/>
        <v>50.006580480818762</v>
      </c>
      <c r="Z554">
        <f t="shared" si="288"/>
        <v>1.540927900687532</v>
      </c>
      <c r="AA554">
        <f t="shared" si="289"/>
        <v>3.0814502528894021</v>
      </c>
      <c r="AB554">
        <f t="shared" si="290"/>
        <v>1.6394003770275374</v>
      </c>
      <c r="AC554">
        <f t="shared" si="291"/>
        <v>-445.32926604951263</v>
      </c>
      <c r="AD554">
        <f t="shared" si="292"/>
        <v>-83.814376153560701</v>
      </c>
      <c r="AE554">
        <f t="shared" si="293"/>
        <v>-6.0135969970667693</v>
      </c>
      <c r="AF554">
        <f t="shared" si="294"/>
        <v>-213.64311120014054</v>
      </c>
      <c r="AG554">
        <f t="shared" si="295"/>
        <v>106.13207611372557</v>
      </c>
      <c r="AH554">
        <f t="shared" si="296"/>
        <v>10.193964436433562</v>
      </c>
      <c r="AI554">
        <f t="shared" si="297"/>
        <v>74.772172092009512</v>
      </c>
      <c r="AJ554">
        <v>1190.4110652414499</v>
      </c>
      <c r="AK554">
        <v>1123.88945454545</v>
      </c>
      <c r="AL554">
        <v>3.45845226474392</v>
      </c>
      <c r="AM554">
        <v>66.283877224527004</v>
      </c>
      <c r="AN554">
        <f t="shared" si="298"/>
        <v>10.09816929817489</v>
      </c>
      <c r="AO554">
        <v>13.8757799448254</v>
      </c>
      <c r="AP554">
        <v>20.7952921212121</v>
      </c>
      <c r="AQ554">
        <v>-6.2727864379491498E-3</v>
      </c>
      <c r="AR554">
        <v>78.748798932797598</v>
      </c>
      <c r="AS554">
        <v>21</v>
      </c>
      <c r="AT554">
        <v>4</v>
      </c>
      <c r="AU554">
        <f t="shared" si="299"/>
        <v>1</v>
      </c>
      <c r="AV554">
        <f t="shared" si="300"/>
        <v>0</v>
      </c>
      <c r="AW554">
        <f t="shared" si="301"/>
        <v>39421.392701903249</v>
      </c>
      <c r="AX554">
        <f t="shared" si="302"/>
        <v>1999.98464285714</v>
      </c>
      <c r="AY554">
        <f t="shared" si="303"/>
        <v>1681.1873999999975</v>
      </c>
      <c r="AZ554">
        <f t="shared" si="304"/>
        <v>0.84060015460833004</v>
      </c>
      <c r="BA554">
        <f t="shared" si="305"/>
        <v>0.16075829839407696</v>
      </c>
      <c r="BB554">
        <v>3.484</v>
      </c>
      <c r="BC554">
        <v>0.5</v>
      </c>
      <c r="BD554" t="s">
        <v>355</v>
      </c>
      <c r="BE554">
        <v>2</v>
      </c>
      <c r="BF554" t="b">
        <v>1</v>
      </c>
      <c r="BG554">
        <v>1657298986.7142899</v>
      </c>
      <c r="BH554">
        <v>1076.4414285714299</v>
      </c>
      <c r="BI554">
        <v>1158.0396428571401</v>
      </c>
      <c r="BJ554">
        <v>20.830500000000001</v>
      </c>
      <c r="BK554">
        <v>13.8753714285714</v>
      </c>
      <c r="BL554">
        <v>1073.4035714285701</v>
      </c>
      <c r="BM554">
        <v>20.617332142857101</v>
      </c>
      <c r="BN554">
        <v>500.00457142857101</v>
      </c>
      <c r="BO554">
        <v>73.874624999999995</v>
      </c>
      <c r="BP554">
        <v>9.9974778571428599E-2</v>
      </c>
      <c r="BQ554">
        <v>24.474707142857099</v>
      </c>
      <c r="BR554">
        <v>25.0034321428571</v>
      </c>
      <c r="BS554">
        <v>999.9</v>
      </c>
      <c r="BT554">
        <v>0</v>
      </c>
      <c r="BU554">
        <v>0</v>
      </c>
      <c r="BV554">
        <v>10007.1392857143</v>
      </c>
      <c r="BW554">
        <v>0</v>
      </c>
      <c r="BX554">
        <v>1444.4860714285701</v>
      </c>
      <c r="BY554">
        <v>-81.598214285714306</v>
      </c>
      <c r="BZ554">
        <v>1099.3403571428601</v>
      </c>
      <c r="CA554">
        <v>1174.33428571429</v>
      </c>
      <c r="CB554">
        <v>6.95514107142857</v>
      </c>
      <c r="CC554">
        <v>1158.0396428571401</v>
      </c>
      <c r="CD554">
        <v>13.8753714285714</v>
      </c>
      <c r="CE554">
        <v>1.53884535714286</v>
      </c>
      <c r="CF554">
        <v>1.0250371428571401</v>
      </c>
      <c r="CG554">
        <v>13.3596892857143</v>
      </c>
      <c r="CH554">
        <v>7.2772010714285704</v>
      </c>
      <c r="CI554">
        <v>1999.98464285714</v>
      </c>
      <c r="CJ554">
        <v>0.97999564285714302</v>
      </c>
      <c r="CK554">
        <v>2.0004114285714299E-2</v>
      </c>
      <c r="CL554">
        <v>0</v>
      </c>
      <c r="CM554">
        <v>2.4904714285714298</v>
      </c>
      <c r="CN554">
        <v>0</v>
      </c>
      <c r="CO554">
        <v>12385.5714285714</v>
      </c>
      <c r="CP554">
        <v>16705.253571428599</v>
      </c>
      <c r="CQ554">
        <v>47.747750000000003</v>
      </c>
      <c r="CR554">
        <v>50.616</v>
      </c>
      <c r="CS554">
        <v>49.066499999999998</v>
      </c>
      <c r="CT554">
        <v>48.910428571428596</v>
      </c>
      <c r="CU554">
        <v>46.875</v>
      </c>
      <c r="CV554">
        <v>1959.97464285714</v>
      </c>
      <c r="CW554">
        <v>40.01</v>
      </c>
      <c r="CX554">
        <v>0</v>
      </c>
      <c r="CY554">
        <v>1651538269.5</v>
      </c>
      <c r="CZ554">
        <v>0</v>
      </c>
      <c r="DA554">
        <v>1657298120.5</v>
      </c>
      <c r="DB554" t="s">
        <v>1303</v>
      </c>
      <c r="DC554">
        <v>1657298120.5</v>
      </c>
      <c r="DD554">
        <v>1657298120.5</v>
      </c>
      <c r="DE554">
        <v>1</v>
      </c>
      <c r="DF554">
        <v>1.391</v>
      </c>
      <c r="DG554">
        <v>3.5000000000000003E-2</v>
      </c>
      <c r="DH554">
        <v>2.39</v>
      </c>
      <c r="DI554">
        <v>0.104</v>
      </c>
      <c r="DJ554">
        <v>419</v>
      </c>
      <c r="DK554">
        <v>18</v>
      </c>
      <c r="DL554">
        <v>0.11</v>
      </c>
      <c r="DM554">
        <v>0.02</v>
      </c>
      <c r="DN554">
        <v>-81.563497560975605</v>
      </c>
      <c r="DO554">
        <v>-2.6815066202092601</v>
      </c>
      <c r="DP554">
        <v>0.56601890319541404</v>
      </c>
      <c r="DQ554">
        <v>0</v>
      </c>
      <c r="DR554">
        <v>6.9730473170731697</v>
      </c>
      <c r="DS554">
        <v>-0.28321965156794099</v>
      </c>
      <c r="DT554">
        <v>2.7977152265723299E-2</v>
      </c>
      <c r="DU554">
        <v>0</v>
      </c>
      <c r="DV554">
        <v>0</v>
      </c>
      <c r="DW554">
        <v>2</v>
      </c>
      <c r="DX554" t="s">
        <v>357</v>
      </c>
      <c r="DY554">
        <v>2.82273</v>
      </c>
      <c r="DZ554">
        <v>2.71652</v>
      </c>
      <c r="EA554">
        <v>0.14491899999999999</v>
      </c>
      <c r="EB554">
        <v>0.151444</v>
      </c>
      <c r="EC554">
        <v>7.5606099999999996E-2</v>
      </c>
      <c r="ED554">
        <v>5.6368099999999997E-2</v>
      </c>
      <c r="EE554">
        <v>23856.799999999999</v>
      </c>
      <c r="EF554">
        <v>20623.2</v>
      </c>
      <c r="EG554">
        <v>25001</v>
      </c>
      <c r="EH554">
        <v>23692.3</v>
      </c>
      <c r="EI554">
        <v>39509.800000000003</v>
      </c>
      <c r="EJ554">
        <v>37037.1</v>
      </c>
      <c r="EK554">
        <v>45261.9</v>
      </c>
      <c r="EL554">
        <v>42303.6</v>
      </c>
      <c r="EM554">
        <v>1.73428</v>
      </c>
      <c r="EN554">
        <v>2.056</v>
      </c>
      <c r="EO554">
        <v>-2.16067E-2</v>
      </c>
      <c r="EP554">
        <v>0</v>
      </c>
      <c r="EQ554">
        <v>25.3506</v>
      </c>
      <c r="ER554">
        <v>999.9</v>
      </c>
      <c r="ES554">
        <v>31.242000000000001</v>
      </c>
      <c r="ET554">
        <v>39.256999999999998</v>
      </c>
      <c r="EU554">
        <v>30.1313</v>
      </c>
      <c r="EV554">
        <v>53.3232</v>
      </c>
      <c r="EW554">
        <v>36.097799999999999</v>
      </c>
      <c r="EX554">
        <v>2</v>
      </c>
      <c r="EY554">
        <v>0.36757099999999998</v>
      </c>
      <c r="EZ554">
        <v>8.7982099999999992</v>
      </c>
      <c r="FA554">
        <v>20.029599999999999</v>
      </c>
      <c r="FB554">
        <v>5.2357100000000001</v>
      </c>
      <c r="FC554">
        <v>11.996600000000001</v>
      </c>
      <c r="FD554">
        <v>4.9556500000000003</v>
      </c>
      <c r="FE554">
        <v>3.3038699999999999</v>
      </c>
      <c r="FF554">
        <v>9999</v>
      </c>
      <c r="FG554">
        <v>5243.6</v>
      </c>
      <c r="FH554">
        <v>330.3</v>
      </c>
      <c r="FI554">
        <v>9999</v>
      </c>
      <c r="FJ554">
        <v>1.86809</v>
      </c>
      <c r="FK554">
        <v>1.8638600000000001</v>
      </c>
      <c r="FL554">
        <v>1.8713299999999999</v>
      </c>
      <c r="FM554">
        <v>1.8624799999999999</v>
      </c>
      <c r="FN554">
        <v>1.86174</v>
      </c>
      <c r="FO554">
        <v>1.8681300000000001</v>
      </c>
      <c r="FP554">
        <v>1.8583400000000001</v>
      </c>
      <c r="FQ554">
        <v>1.8645</v>
      </c>
      <c r="FR554">
        <v>5</v>
      </c>
      <c r="FS554">
        <v>0</v>
      </c>
      <c r="FT554">
        <v>0</v>
      </c>
      <c r="FU554">
        <v>0</v>
      </c>
      <c r="FV554" t="s">
        <v>358</v>
      </c>
      <c r="FW554" t="s">
        <v>359</v>
      </c>
      <c r="FX554" t="s">
        <v>360</v>
      </c>
      <c r="FY554" t="s">
        <v>360</v>
      </c>
      <c r="FZ554" t="s">
        <v>360</v>
      </c>
      <c r="GA554" t="s">
        <v>360</v>
      </c>
      <c r="GB554">
        <v>0</v>
      </c>
      <c r="GC554">
        <v>100</v>
      </c>
      <c r="GD554">
        <v>100</v>
      </c>
      <c r="GE554">
        <v>3.07</v>
      </c>
      <c r="GF554">
        <v>0.21149999999999999</v>
      </c>
      <c r="GG554">
        <v>1.69722047777806</v>
      </c>
      <c r="GH554">
        <v>2.2958890734485699E-3</v>
      </c>
      <c r="GI554">
        <v>-1.86257123826648E-6</v>
      </c>
      <c r="GJ554">
        <v>8.2594232886446805E-10</v>
      </c>
      <c r="GK554">
        <v>-6.6265696054409004E-2</v>
      </c>
      <c r="GL554">
        <v>-3.7577424899751702E-2</v>
      </c>
      <c r="GM554">
        <v>3.3046140057118702E-3</v>
      </c>
      <c r="GN554">
        <v>-3.9997718568980099E-5</v>
      </c>
      <c r="GO554">
        <v>3</v>
      </c>
      <c r="GP554">
        <v>2332</v>
      </c>
      <c r="GQ554">
        <v>2</v>
      </c>
      <c r="GR554">
        <v>24</v>
      </c>
      <c r="GS554">
        <v>14.6</v>
      </c>
      <c r="GT554">
        <v>14.6</v>
      </c>
      <c r="GU554">
        <v>3.0090300000000001</v>
      </c>
      <c r="GV554">
        <v>2.3803700000000001</v>
      </c>
      <c r="GW554">
        <v>1.9982899999999999</v>
      </c>
      <c r="GX554">
        <v>2.7014200000000002</v>
      </c>
      <c r="GY554">
        <v>2.0935100000000002</v>
      </c>
      <c r="GZ554">
        <v>2.4145500000000002</v>
      </c>
      <c r="HA554">
        <v>44.389899999999997</v>
      </c>
      <c r="HB554">
        <v>14.78</v>
      </c>
      <c r="HC554">
        <v>18</v>
      </c>
      <c r="HD554">
        <v>422.76100000000002</v>
      </c>
      <c r="HE554">
        <v>634.46400000000006</v>
      </c>
      <c r="HF554">
        <v>18.520700000000001</v>
      </c>
      <c r="HG554">
        <v>31.966100000000001</v>
      </c>
      <c r="HH554">
        <v>30.0015</v>
      </c>
      <c r="HI554">
        <v>31.315300000000001</v>
      </c>
      <c r="HJ554">
        <v>31.3245</v>
      </c>
      <c r="HK554">
        <v>60.337400000000002</v>
      </c>
      <c r="HL554">
        <v>60.882800000000003</v>
      </c>
      <c r="HM554">
        <v>0</v>
      </c>
      <c r="HN554">
        <v>18.526</v>
      </c>
      <c r="HO554">
        <v>1207.69</v>
      </c>
      <c r="HP554">
        <v>13.9191</v>
      </c>
      <c r="HQ554">
        <v>95.746099999999998</v>
      </c>
      <c r="HR554">
        <v>99.424599999999998</v>
      </c>
    </row>
    <row r="555" spans="1:226" x14ac:dyDescent="0.2">
      <c r="A555">
        <v>539</v>
      </c>
      <c r="B555">
        <v>1657298999.5</v>
      </c>
      <c r="C555">
        <v>7395</v>
      </c>
      <c r="D555" t="s">
        <v>1442</v>
      </c>
      <c r="E555" t="s">
        <v>1443</v>
      </c>
      <c r="F555">
        <v>5</v>
      </c>
      <c r="G555" t="s">
        <v>1302</v>
      </c>
      <c r="H555" t="s">
        <v>354</v>
      </c>
      <c r="I555">
        <v>1657298992</v>
      </c>
      <c r="J555">
        <f t="shared" si="272"/>
        <v>1.01051021476182E-2</v>
      </c>
      <c r="K555">
        <f t="shared" si="273"/>
        <v>10.105102147618201</v>
      </c>
      <c r="L555">
        <f t="shared" si="274"/>
        <v>75.05664427597344</v>
      </c>
      <c r="M555">
        <f t="shared" si="275"/>
        <v>1093.73</v>
      </c>
      <c r="N555">
        <f t="shared" si="276"/>
        <v>790.73021304051792</v>
      </c>
      <c r="O555">
        <f t="shared" si="277"/>
        <v>58.493646716167959</v>
      </c>
      <c r="P555">
        <f t="shared" si="278"/>
        <v>80.90781807472959</v>
      </c>
      <c r="Q555">
        <f t="shared" si="279"/>
        <v>0.48118319318842712</v>
      </c>
      <c r="R555">
        <f t="shared" si="280"/>
        <v>2.9401142636581232</v>
      </c>
      <c r="S555">
        <f t="shared" si="281"/>
        <v>0.441328380365825</v>
      </c>
      <c r="T555">
        <f t="shared" si="282"/>
        <v>0.27913542975603411</v>
      </c>
      <c r="U555">
        <f t="shared" si="283"/>
        <v>321.50995855555578</v>
      </c>
      <c r="V555">
        <f t="shared" si="284"/>
        <v>23.728689559222314</v>
      </c>
      <c r="W555">
        <f t="shared" si="285"/>
        <v>24.996203703703699</v>
      </c>
      <c r="X555">
        <f t="shared" si="286"/>
        <v>3.1789579991991452</v>
      </c>
      <c r="Y555">
        <f t="shared" si="287"/>
        <v>49.995554642668303</v>
      </c>
      <c r="Z555">
        <f t="shared" si="288"/>
        <v>1.5391850513769445</v>
      </c>
      <c r="AA555">
        <f t="shared" si="289"/>
        <v>3.078643816191089</v>
      </c>
      <c r="AB555">
        <f t="shared" si="290"/>
        <v>1.6397729478222007</v>
      </c>
      <c r="AC555">
        <f t="shared" si="291"/>
        <v>-445.63500470996263</v>
      </c>
      <c r="AD555">
        <f t="shared" si="292"/>
        <v>-85.07387846882321</v>
      </c>
      <c r="AE555">
        <f t="shared" si="293"/>
        <v>-6.1038231707973161</v>
      </c>
      <c r="AF555">
        <f t="shared" si="294"/>
        <v>-215.3027477940274</v>
      </c>
      <c r="AG555">
        <f t="shared" si="295"/>
        <v>106.52936527135255</v>
      </c>
      <c r="AH555">
        <f t="shared" si="296"/>
        <v>10.159471408119645</v>
      </c>
      <c r="AI555">
        <f t="shared" si="297"/>
        <v>75.05664427597344</v>
      </c>
      <c r="AJ555">
        <v>1206.9120584217001</v>
      </c>
      <c r="AK555">
        <v>1140.5906666666699</v>
      </c>
      <c r="AL555">
        <v>3.35754339484029</v>
      </c>
      <c r="AM555">
        <v>66.283877224527004</v>
      </c>
      <c r="AN555">
        <f t="shared" si="298"/>
        <v>10.105102147618201</v>
      </c>
      <c r="AO555">
        <v>13.875411823853501</v>
      </c>
      <c r="AP555">
        <v>20.7777254545455</v>
      </c>
      <c r="AQ555">
        <v>-1.6371470061974599E-3</v>
      </c>
      <c r="AR555">
        <v>78.748798932797598</v>
      </c>
      <c r="AS555">
        <v>21</v>
      </c>
      <c r="AT555">
        <v>4</v>
      </c>
      <c r="AU555">
        <f t="shared" si="299"/>
        <v>1</v>
      </c>
      <c r="AV555">
        <f t="shared" si="300"/>
        <v>0</v>
      </c>
      <c r="AW555">
        <f t="shared" si="301"/>
        <v>39418.494754975305</v>
      </c>
      <c r="AX555">
        <f t="shared" si="302"/>
        <v>1999.9585185185199</v>
      </c>
      <c r="AY555">
        <f t="shared" si="303"/>
        <v>1681.1654555555567</v>
      </c>
      <c r="AZ555">
        <f t="shared" si="304"/>
        <v>0.84060016244781377</v>
      </c>
      <c r="BA555">
        <f t="shared" si="305"/>
        <v>0.16075831352428049</v>
      </c>
      <c r="BB555">
        <v>3.484</v>
      </c>
      <c r="BC555">
        <v>0.5</v>
      </c>
      <c r="BD555" t="s">
        <v>355</v>
      </c>
      <c r="BE555">
        <v>2</v>
      </c>
      <c r="BF555" t="b">
        <v>1</v>
      </c>
      <c r="BG555">
        <v>1657298992</v>
      </c>
      <c r="BH555">
        <v>1093.73</v>
      </c>
      <c r="BI555">
        <v>1175.6985185185199</v>
      </c>
      <c r="BJ555">
        <v>20.807048148148102</v>
      </c>
      <c r="BK555">
        <v>13.875544444444399</v>
      </c>
      <c r="BL555">
        <v>1090.6722222222199</v>
      </c>
      <c r="BM555">
        <v>20.5949407407407</v>
      </c>
      <c r="BN555">
        <v>500.02311111111101</v>
      </c>
      <c r="BO555">
        <v>73.874166666666696</v>
      </c>
      <c r="BP555">
        <v>0.100048244444444</v>
      </c>
      <c r="BQ555">
        <v>24.459485185185201</v>
      </c>
      <c r="BR555">
        <v>24.996203703703699</v>
      </c>
      <c r="BS555">
        <v>999.9</v>
      </c>
      <c r="BT555">
        <v>0</v>
      </c>
      <c r="BU555">
        <v>0</v>
      </c>
      <c r="BV555">
        <v>10005.902962963</v>
      </c>
      <c r="BW555">
        <v>0</v>
      </c>
      <c r="BX555">
        <v>1445.1425925925901</v>
      </c>
      <c r="BY555">
        <v>-81.968070370370398</v>
      </c>
      <c r="BZ555">
        <v>1116.9696296296299</v>
      </c>
      <c r="CA555">
        <v>1192.2414814814799</v>
      </c>
      <c r="CB555">
        <v>6.9315051851851797</v>
      </c>
      <c r="CC555">
        <v>1175.6985185185199</v>
      </c>
      <c r="CD555">
        <v>13.875544444444399</v>
      </c>
      <c r="CE555">
        <v>1.5371033333333299</v>
      </c>
      <c r="CF555">
        <v>1.0250437037036999</v>
      </c>
      <c r="CG555">
        <v>13.3423074074074</v>
      </c>
      <c r="CH555">
        <v>7.2772985185185197</v>
      </c>
      <c r="CI555">
        <v>1999.9585185185199</v>
      </c>
      <c r="CJ555">
        <v>0.97999566666666604</v>
      </c>
      <c r="CK555">
        <v>2.00040888888889E-2</v>
      </c>
      <c r="CL555">
        <v>0</v>
      </c>
      <c r="CM555">
        <v>2.4833481481481501</v>
      </c>
      <c r="CN555">
        <v>0</v>
      </c>
      <c r="CO555">
        <v>12385.4296296296</v>
      </c>
      <c r="CP555">
        <v>16705.0407407407</v>
      </c>
      <c r="CQ555">
        <v>47.75</v>
      </c>
      <c r="CR555">
        <v>50.638777777777797</v>
      </c>
      <c r="CS555">
        <v>49.087666666666699</v>
      </c>
      <c r="CT555">
        <v>48.932407407407403</v>
      </c>
      <c r="CU555">
        <v>46.875</v>
      </c>
      <c r="CV555">
        <v>1959.9485185185199</v>
      </c>
      <c r="CW555">
        <v>40.01</v>
      </c>
      <c r="CX555">
        <v>0</v>
      </c>
      <c r="CY555">
        <v>1651538274.3</v>
      </c>
      <c r="CZ555">
        <v>0</v>
      </c>
      <c r="DA555">
        <v>1657298120.5</v>
      </c>
      <c r="DB555" t="s">
        <v>1303</v>
      </c>
      <c r="DC555">
        <v>1657298120.5</v>
      </c>
      <c r="DD555">
        <v>1657298120.5</v>
      </c>
      <c r="DE555">
        <v>1</v>
      </c>
      <c r="DF555">
        <v>1.391</v>
      </c>
      <c r="DG555">
        <v>3.5000000000000003E-2</v>
      </c>
      <c r="DH555">
        <v>2.39</v>
      </c>
      <c r="DI555">
        <v>0.104</v>
      </c>
      <c r="DJ555">
        <v>419</v>
      </c>
      <c r="DK555">
        <v>18</v>
      </c>
      <c r="DL555">
        <v>0.11</v>
      </c>
      <c r="DM555">
        <v>0.02</v>
      </c>
      <c r="DN555">
        <v>-81.693097560975602</v>
      </c>
      <c r="DO555">
        <v>-4.1329609756097696</v>
      </c>
      <c r="DP555">
        <v>0.60057648463496305</v>
      </c>
      <c r="DQ555">
        <v>0</v>
      </c>
      <c r="DR555">
        <v>6.9493295121951197</v>
      </c>
      <c r="DS555">
        <v>-0.27092529616724798</v>
      </c>
      <c r="DT555">
        <v>2.6738385484143E-2</v>
      </c>
      <c r="DU555">
        <v>0</v>
      </c>
      <c r="DV555">
        <v>0</v>
      </c>
      <c r="DW555">
        <v>2</v>
      </c>
      <c r="DX555" t="s">
        <v>357</v>
      </c>
      <c r="DY555">
        <v>2.8225500000000001</v>
      </c>
      <c r="DZ555">
        <v>2.7164799999999998</v>
      </c>
      <c r="EA555">
        <v>0.146283</v>
      </c>
      <c r="EB555">
        <v>0.15279499999999999</v>
      </c>
      <c r="EC555">
        <v>7.5559200000000007E-2</v>
      </c>
      <c r="ED555">
        <v>5.6366899999999998E-2</v>
      </c>
      <c r="EE555">
        <v>23817.8</v>
      </c>
      <c r="EF555">
        <v>20589.599999999999</v>
      </c>
      <c r="EG555">
        <v>25000.1</v>
      </c>
      <c r="EH555">
        <v>23691.599999999999</v>
      </c>
      <c r="EI555">
        <v>39510.300000000003</v>
      </c>
      <c r="EJ555">
        <v>37036.199999999997</v>
      </c>
      <c r="EK555">
        <v>45260.1</v>
      </c>
      <c r="EL555">
        <v>42302.400000000001</v>
      </c>
      <c r="EM555">
        <v>1.73403</v>
      </c>
      <c r="EN555">
        <v>2.0556000000000001</v>
      </c>
      <c r="EO555">
        <v>-2.49296E-2</v>
      </c>
      <c r="EP555">
        <v>0</v>
      </c>
      <c r="EQ555">
        <v>25.352399999999999</v>
      </c>
      <c r="ER555">
        <v>999.9</v>
      </c>
      <c r="ES555">
        <v>31.216999999999999</v>
      </c>
      <c r="ET555">
        <v>39.277000000000001</v>
      </c>
      <c r="EU555">
        <v>30.139700000000001</v>
      </c>
      <c r="EV555">
        <v>53.3932</v>
      </c>
      <c r="EW555">
        <v>36.073700000000002</v>
      </c>
      <c r="EX555">
        <v>2</v>
      </c>
      <c r="EY555">
        <v>0.36579499999999998</v>
      </c>
      <c r="EZ555">
        <v>6.5417100000000001</v>
      </c>
      <c r="FA555">
        <v>20.125800000000002</v>
      </c>
      <c r="FB555">
        <v>5.23421</v>
      </c>
      <c r="FC555">
        <v>11.992699999999999</v>
      </c>
      <c r="FD555">
        <v>4.9557500000000001</v>
      </c>
      <c r="FE555">
        <v>3.3039800000000001</v>
      </c>
      <c r="FF555">
        <v>9999</v>
      </c>
      <c r="FG555">
        <v>5243.9</v>
      </c>
      <c r="FH555">
        <v>330.3</v>
      </c>
      <c r="FI555">
        <v>9999</v>
      </c>
      <c r="FJ555">
        <v>1.8681300000000001</v>
      </c>
      <c r="FK555">
        <v>1.8639600000000001</v>
      </c>
      <c r="FL555">
        <v>1.8713500000000001</v>
      </c>
      <c r="FM555">
        <v>1.8625499999999999</v>
      </c>
      <c r="FN555">
        <v>1.8618600000000001</v>
      </c>
      <c r="FO555">
        <v>1.8682000000000001</v>
      </c>
      <c r="FP555">
        <v>1.8583700000000001</v>
      </c>
      <c r="FQ555">
        <v>1.8646</v>
      </c>
      <c r="FR555">
        <v>5</v>
      </c>
      <c r="FS555">
        <v>0</v>
      </c>
      <c r="FT555">
        <v>0</v>
      </c>
      <c r="FU555">
        <v>0</v>
      </c>
      <c r="FV555" t="s">
        <v>358</v>
      </c>
      <c r="FW555" t="s">
        <v>359</v>
      </c>
      <c r="FX555" t="s">
        <v>360</v>
      </c>
      <c r="FY555" t="s">
        <v>360</v>
      </c>
      <c r="FZ555" t="s">
        <v>360</v>
      </c>
      <c r="GA555" t="s">
        <v>360</v>
      </c>
      <c r="GB555">
        <v>0</v>
      </c>
      <c r="GC555">
        <v>100</v>
      </c>
      <c r="GD555">
        <v>100</v>
      </c>
      <c r="GE555">
        <v>3.09</v>
      </c>
      <c r="GF555">
        <v>0.21079999999999999</v>
      </c>
      <c r="GG555">
        <v>1.69722047777806</v>
      </c>
      <c r="GH555">
        <v>2.2958890734485699E-3</v>
      </c>
      <c r="GI555">
        <v>-1.86257123826648E-6</v>
      </c>
      <c r="GJ555">
        <v>8.2594232886446805E-10</v>
      </c>
      <c r="GK555">
        <v>-6.6265696054409004E-2</v>
      </c>
      <c r="GL555">
        <v>-3.7577424899751702E-2</v>
      </c>
      <c r="GM555">
        <v>3.3046140057118702E-3</v>
      </c>
      <c r="GN555">
        <v>-3.9997718568980099E-5</v>
      </c>
      <c r="GO555">
        <v>3</v>
      </c>
      <c r="GP555">
        <v>2332</v>
      </c>
      <c r="GQ555">
        <v>2</v>
      </c>
      <c r="GR555">
        <v>24</v>
      </c>
      <c r="GS555">
        <v>14.7</v>
      </c>
      <c r="GT555">
        <v>14.7</v>
      </c>
      <c r="GU555">
        <v>3.0432100000000002</v>
      </c>
      <c r="GV555">
        <v>2.3791500000000001</v>
      </c>
      <c r="GW555">
        <v>1.9982899999999999</v>
      </c>
      <c r="GX555">
        <v>2.7014200000000002</v>
      </c>
      <c r="GY555">
        <v>2.0935100000000002</v>
      </c>
      <c r="GZ555">
        <v>2.3974600000000001</v>
      </c>
      <c r="HA555">
        <v>44.417700000000004</v>
      </c>
      <c r="HB555">
        <v>14.8588</v>
      </c>
      <c r="HC555">
        <v>18</v>
      </c>
      <c r="HD555">
        <v>422.75700000000001</v>
      </c>
      <c r="HE555">
        <v>634.36699999999996</v>
      </c>
      <c r="HF555">
        <v>18.6343</v>
      </c>
      <c r="HG555">
        <v>31.988700000000001</v>
      </c>
      <c r="HH555">
        <v>29.998899999999999</v>
      </c>
      <c r="HI555">
        <v>31.336500000000001</v>
      </c>
      <c r="HJ555">
        <v>31.346</v>
      </c>
      <c r="HK555">
        <v>60.958500000000001</v>
      </c>
      <c r="HL555">
        <v>60.882800000000003</v>
      </c>
      <c r="HM555">
        <v>0</v>
      </c>
      <c r="HN555">
        <v>19.0471</v>
      </c>
      <c r="HO555">
        <v>1221.1199999999999</v>
      </c>
      <c r="HP555">
        <v>13.946300000000001</v>
      </c>
      <c r="HQ555">
        <v>95.742500000000007</v>
      </c>
      <c r="HR555">
        <v>99.421899999999994</v>
      </c>
    </row>
    <row r="556" spans="1:226" x14ac:dyDescent="0.2">
      <c r="A556">
        <v>540</v>
      </c>
      <c r="B556">
        <v>1657299004.5</v>
      </c>
      <c r="C556">
        <v>7400</v>
      </c>
      <c r="D556" t="s">
        <v>1444</v>
      </c>
      <c r="E556" t="s">
        <v>1445</v>
      </c>
      <c r="F556">
        <v>5</v>
      </c>
      <c r="G556" t="s">
        <v>1302</v>
      </c>
      <c r="H556" t="s">
        <v>354</v>
      </c>
      <c r="I556">
        <v>1657298996.7142899</v>
      </c>
      <c r="J556">
        <f t="shared" si="272"/>
        <v>1.0111945632398343E-2</v>
      </c>
      <c r="K556">
        <f t="shared" si="273"/>
        <v>10.111945632398342</v>
      </c>
      <c r="L556">
        <f t="shared" si="274"/>
        <v>75.269576368200916</v>
      </c>
      <c r="M556">
        <f t="shared" si="275"/>
        <v>1109.3410714285701</v>
      </c>
      <c r="N556">
        <f t="shared" si="276"/>
        <v>805.82747840358525</v>
      </c>
      <c r="O556">
        <f t="shared" si="277"/>
        <v>59.610093355454346</v>
      </c>
      <c r="P556">
        <f t="shared" si="278"/>
        <v>82.062136875627544</v>
      </c>
      <c r="Q556">
        <f t="shared" si="279"/>
        <v>0.48261496045588487</v>
      </c>
      <c r="R556">
        <f t="shared" si="280"/>
        <v>2.9387561617575746</v>
      </c>
      <c r="S556">
        <f t="shared" si="281"/>
        <v>0.44251631615894893</v>
      </c>
      <c r="T556">
        <f t="shared" si="282"/>
        <v>0.27989723836717484</v>
      </c>
      <c r="U556">
        <f t="shared" si="283"/>
        <v>321.51412799999957</v>
      </c>
      <c r="V556">
        <f t="shared" si="284"/>
        <v>23.714087102017025</v>
      </c>
      <c r="W556">
        <f t="shared" si="285"/>
        <v>24.9722821428571</v>
      </c>
      <c r="X556">
        <f t="shared" si="286"/>
        <v>3.1744269223975743</v>
      </c>
      <c r="Y556">
        <f t="shared" si="287"/>
        <v>49.991037267747437</v>
      </c>
      <c r="Z556">
        <f t="shared" si="288"/>
        <v>1.5378921396349137</v>
      </c>
      <c r="AA556">
        <f t="shared" si="289"/>
        <v>3.076335726738582</v>
      </c>
      <c r="AB556">
        <f t="shared" si="290"/>
        <v>1.6365347827626606</v>
      </c>
      <c r="AC556">
        <f t="shared" si="291"/>
        <v>-445.93680238876692</v>
      </c>
      <c r="AD556">
        <f t="shared" si="292"/>
        <v>-83.229457773366448</v>
      </c>
      <c r="AE556">
        <f t="shared" si="293"/>
        <v>-5.973153314373552</v>
      </c>
      <c r="AF556">
        <f t="shared" si="294"/>
        <v>-213.62528547650737</v>
      </c>
      <c r="AG556">
        <f t="shared" si="295"/>
        <v>106.82719417173296</v>
      </c>
      <c r="AH556">
        <f t="shared" si="296"/>
        <v>10.13277715036164</v>
      </c>
      <c r="AI556">
        <f t="shared" si="297"/>
        <v>75.269576368200916</v>
      </c>
      <c r="AJ556">
        <v>1223.98153511495</v>
      </c>
      <c r="AK556">
        <v>1157.46175757576</v>
      </c>
      <c r="AL556">
        <v>3.36905386244023</v>
      </c>
      <c r="AM556">
        <v>66.283877224527004</v>
      </c>
      <c r="AN556">
        <f t="shared" si="298"/>
        <v>10.111945632398342</v>
      </c>
      <c r="AO556">
        <v>13.8759808378513</v>
      </c>
      <c r="AP556">
        <v>20.778199999999998</v>
      </c>
      <c r="AQ556">
        <v>-5.8361711031964505E-4</v>
      </c>
      <c r="AR556">
        <v>78.748798932797598</v>
      </c>
      <c r="AS556">
        <v>21</v>
      </c>
      <c r="AT556">
        <v>4</v>
      </c>
      <c r="AU556">
        <f t="shared" si="299"/>
        <v>1</v>
      </c>
      <c r="AV556">
        <f t="shared" si="300"/>
        <v>0</v>
      </c>
      <c r="AW556">
        <f t="shared" si="301"/>
        <v>39394.926483811425</v>
      </c>
      <c r="AX556">
        <f t="shared" si="302"/>
        <v>1999.98464285714</v>
      </c>
      <c r="AY556">
        <f t="shared" si="303"/>
        <v>1681.1873999999975</v>
      </c>
      <c r="AZ556">
        <f t="shared" si="304"/>
        <v>0.84060015460833004</v>
      </c>
      <c r="BA556">
        <f t="shared" si="305"/>
        <v>0.16075829839407696</v>
      </c>
      <c r="BB556">
        <v>3.484</v>
      </c>
      <c r="BC556">
        <v>0.5</v>
      </c>
      <c r="BD556" t="s">
        <v>355</v>
      </c>
      <c r="BE556">
        <v>2</v>
      </c>
      <c r="BF556" t="b">
        <v>1</v>
      </c>
      <c r="BG556">
        <v>1657298996.7142899</v>
      </c>
      <c r="BH556">
        <v>1109.3410714285701</v>
      </c>
      <c r="BI556">
        <v>1191.6092857142901</v>
      </c>
      <c r="BJ556">
        <v>20.7896964285714</v>
      </c>
      <c r="BK556">
        <v>13.876089285714301</v>
      </c>
      <c r="BL556">
        <v>1106.2639285714299</v>
      </c>
      <c r="BM556">
        <v>20.578385714285702</v>
      </c>
      <c r="BN556">
        <v>500.00910714285698</v>
      </c>
      <c r="BO556">
        <v>73.873746428571394</v>
      </c>
      <c r="BP556">
        <v>0.100019610714286</v>
      </c>
      <c r="BQ556">
        <v>24.446957142857102</v>
      </c>
      <c r="BR556">
        <v>24.9722821428571</v>
      </c>
      <c r="BS556">
        <v>999.9</v>
      </c>
      <c r="BT556">
        <v>0</v>
      </c>
      <c r="BU556">
        <v>0</v>
      </c>
      <c r="BV556">
        <v>9999.2853571428604</v>
      </c>
      <c r="BW556">
        <v>0</v>
      </c>
      <c r="BX556">
        <v>1445.4214285714299</v>
      </c>
      <c r="BY556">
        <v>-82.268260714285702</v>
      </c>
      <c r="BZ556">
        <v>1132.89214285714</v>
      </c>
      <c r="CA556">
        <v>1208.3764285714301</v>
      </c>
      <c r="CB556">
        <v>6.9136185714285698</v>
      </c>
      <c r="CC556">
        <v>1191.6092857142901</v>
      </c>
      <c r="CD556">
        <v>13.876089285714301</v>
      </c>
      <c r="CE556">
        <v>1.5358132142857099</v>
      </c>
      <c r="CF556">
        <v>1.02507821428571</v>
      </c>
      <c r="CG556">
        <v>13.329435714285699</v>
      </c>
      <c r="CH556">
        <v>7.2777864285714298</v>
      </c>
      <c r="CI556">
        <v>1999.98464285714</v>
      </c>
      <c r="CJ556">
        <v>0.97999596428571401</v>
      </c>
      <c r="CK556">
        <v>2.0003771428571401E-2</v>
      </c>
      <c r="CL556">
        <v>0</v>
      </c>
      <c r="CM556">
        <v>2.4728178571428598</v>
      </c>
      <c r="CN556">
        <v>0</v>
      </c>
      <c r="CO556">
        <v>12384.5571428571</v>
      </c>
      <c r="CP556">
        <v>16705.253571428599</v>
      </c>
      <c r="CQ556">
        <v>47.769928571428601</v>
      </c>
      <c r="CR556">
        <v>50.658214285714301</v>
      </c>
      <c r="CS556">
        <v>49.106999999999999</v>
      </c>
      <c r="CT556">
        <v>48.941499999999998</v>
      </c>
      <c r="CU556">
        <v>46.888285714285701</v>
      </c>
      <c r="CV556">
        <v>1959.97464285714</v>
      </c>
      <c r="CW556">
        <v>40.01</v>
      </c>
      <c r="CX556">
        <v>0</v>
      </c>
      <c r="CY556">
        <v>1651538279.0999999</v>
      </c>
      <c r="CZ556">
        <v>0</v>
      </c>
      <c r="DA556">
        <v>1657298120.5</v>
      </c>
      <c r="DB556" t="s">
        <v>1303</v>
      </c>
      <c r="DC556">
        <v>1657298120.5</v>
      </c>
      <c r="DD556">
        <v>1657298120.5</v>
      </c>
      <c r="DE556">
        <v>1</v>
      </c>
      <c r="DF556">
        <v>1.391</v>
      </c>
      <c r="DG556">
        <v>3.5000000000000003E-2</v>
      </c>
      <c r="DH556">
        <v>2.39</v>
      </c>
      <c r="DI556">
        <v>0.104</v>
      </c>
      <c r="DJ556">
        <v>419</v>
      </c>
      <c r="DK556">
        <v>18</v>
      </c>
      <c r="DL556">
        <v>0.11</v>
      </c>
      <c r="DM556">
        <v>0.02</v>
      </c>
      <c r="DN556">
        <v>-82.013651219512198</v>
      </c>
      <c r="DO556">
        <v>-3.8235679442509598</v>
      </c>
      <c r="DP556">
        <v>0.577481705389433</v>
      </c>
      <c r="DQ556">
        <v>0</v>
      </c>
      <c r="DR556">
        <v>6.9249346341463403</v>
      </c>
      <c r="DS556">
        <v>-0.23534090592336401</v>
      </c>
      <c r="DT556">
        <v>2.3537572154216101E-2</v>
      </c>
      <c r="DU556">
        <v>0</v>
      </c>
      <c r="DV556">
        <v>0</v>
      </c>
      <c r="DW556">
        <v>2</v>
      </c>
      <c r="DX556" t="s">
        <v>357</v>
      </c>
      <c r="DY556">
        <v>2.8222800000000001</v>
      </c>
      <c r="DZ556">
        <v>2.71631</v>
      </c>
      <c r="EA556">
        <v>0.14763599999999999</v>
      </c>
      <c r="EB556">
        <v>0.15407999999999999</v>
      </c>
      <c r="EC556">
        <v>7.5563599999999995E-2</v>
      </c>
      <c r="ED556">
        <v>5.6377999999999998E-2</v>
      </c>
      <c r="EE556">
        <v>23779</v>
      </c>
      <c r="EF556">
        <v>20557.7</v>
      </c>
      <c r="EG556">
        <v>24999.1</v>
      </c>
      <c r="EH556">
        <v>23691</v>
      </c>
      <c r="EI556">
        <v>39509</v>
      </c>
      <c r="EJ556">
        <v>37034.800000000003</v>
      </c>
      <c r="EK556">
        <v>45258.9</v>
      </c>
      <c r="EL556">
        <v>42301.4</v>
      </c>
      <c r="EM556">
        <v>1.7336499999999999</v>
      </c>
      <c r="EN556">
        <v>2.0554299999999999</v>
      </c>
      <c r="EO556">
        <v>-2.58386E-2</v>
      </c>
      <c r="EP556">
        <v>0</v>
      </c>
      <c r="EQ556">
        <v>25.355399999999999</v>
      </c>
      <c r="ER556">
        <v>999.9</v>
      </c>
      <c r="ES556">
        <v>31.216999999999999</v>
      </c>
      <c r="ET556">
        <v>39.277000000000001</v>
      </c>
      <c r="EU556">
        <v>30.1372</v>
      </c>
      <c r="EV556">
        <v>53.403199999999998</v>
      </c>
      <c r="EW556">
        <v>36.097799999999999</v>
      </c>
      <c r="EX556">
        <v>2</v>
      </c>
      <c r="EY556">
        <v>0.36091000000000001</v>
      </c>
      <c r="EZ556">
        <v>6.7987799999999998</v>
      </c>
      <c r="FA556">
        <v>20.119199999999999</v>
      </c>
      <c r="FB556">
        <v>5.2331599999999998</v>
      </c>
      <c r="FC556">
        <v>11.992000000000001</v>
      </c>
      <c r="FD556">
        <v>4.9554999999999998</v>
      </c>
      <c r="FE556">
        <v>3.3037999999999998</v>
      </c>
      <c r="FF556">
        <v>9999</v>
      </c>
      <c r="FG556">
        <v>5243.9</v>
      </c>
      <c r="FH556">
        <v>330.3</v>
      </c>
      <c r="FI556">
        <v>9999</v>
      </c>
      <c r="FJ556">
        <v>1.8681300000000001</v>
      </c>
      <c r="FK556">
        <v>1.86398</v>
      </c>
      <c r="FL556">
        <v>1.87134</v>
      </c>
      <c r="FM556">
        <v>1.8625</v>
      </c>
      <c r="FN556">
        <v>1.86188</v>
      </c>
      <c r="FO556">
        <v>1.8681300000000001</v>
      </c>
      <c r="FP556">
        <v>1.8583700000000001</v>
      </c>
      <c r="FQ556">
        <v>1.8646199999999999</v>
      </c>
      <c r="FR556">
        <v>5</v>
      </c>
      <c r="FS556">
        <v>0</v>
      </c>
      <c r="FT556">
        <v>0</v>
      </c>
      <c r="FU556">
        <v>0</v>
      </c>
      <c r="FV556" t="s">
        <v>358</v>
      </c>
      <c r="FW556" t="s">
        <v>359</v>
      </c>
      <c r="FX556" t="s">
        <v>360</v>
      </c>
      <c r="FY556" t="s">
        <v>360</v>
      </c>
      <c r="FZ556" t="s">
        <v>360</v>
      </c>
      <c r="GA556" t="s">
        <v>360</v>
      </c>
      <c r="GB556">
        <v>0</v>
      </c>
      <c r="GC556">
        <v>100</v>
      </c>
      <c r="GD556">
        <v>100</v>
      </c>
      <c r="GE556">
        <v>3.11</v>
      </c>
      <c r="GF556">
        <v>0.21079999999999999</v>
      </c>
      <c r="GG556">
        <v>1.69722047777806</v>
      </c>
      <c r="GH556">
        <v>2.2958890734485699E-3</v>
      </c>
      <c r="GI556">
        <v>-1.86257123826648E-6</v>
      </c>
      <c r="GJ556">
        <v>8.2594232886446805E-10</v>
      </c>
      <c r="GK556">
        <v>-6.6265696054409004E-2</v>
      </c>
      <c r="GL556">
        <v>-3.7577424899751702E-2</v>
      </c>
      <c r="GM556">
        <v>3.3046140057118702E-3</v>
      </c>
      <c r="GN556">
        <v>-3.9997718568980099E-5</v>
      </c>
      <c r="GO556">
        <v>3</v>
      </c>
      <c r="GP556">
        <v>2332</v>
      </c>
      <c r="GQ556">
        <v>2</v>
      </c>
      <c r="GR556">
        <v>24</v>
      </c>
      <c r="GS556">
        <v>14.7</v>
      </c>
      <c r="GT556">
        <v>14.7</v>
      </c>
      <c r="GU556">
        <v>3.0737299999999999</v>
      </c>
      <c r="GV556">
        <v>2.3791500000000001</v>
      </c>
      <c r="GW556">
        <v>1.9982899999999999</v>
      </c>
      <c r="GX556">
        <v>2.7014200000000002</v>
      </c>
      <c r="GY556">
        <v>2.0935100000000002</v>
      </c>
      <c r="GZ556">
        <v>2.4060100000000002</v>
      </c>
      <c r="HA556">
        <v>44.417700000000004</v>
      </c>
      <c r="HB556">
        <v>14.8413</v>
      </c>
      <c r="HC556">
        <v>18</v>
      </c>
      <c r="HD556">
        <v>422.67500000000001</v>
      </c>
      <c r="HE556">
        <v>634.44399999999996</v>
      </c>
      <c r="HF556">
        <v>18.995000000000001</v>
      </c>
      <c r="HG556">
        <v>32.0105</v>
      </c>
      <c r="HH556">
        <v>29.997499999999999</v>
      </c>
      <c r="HI556">
        <v>31.356999999999999</v>
      </c>
      <c r="HJ556">
        <v>31.366499999999998</v>
      </c>
      <c r="HK556">
        <v>61.616199999999999</v>
      </c>
      <c r="HL556">
        <v>60.882800000000003</v>
      </c>
      <c r="HM556">
        <v>0</v>
      </c>
      <c r="HN556">
        <v>19.073599999999999</v>
      </c>
      <c r="HO556">
        <v>1241.27</v>
      </c>
      <c r="HP556">
        <v>13.9496</v>
      </c>
      <c r="HQ556">
        <v>95.739400000000003</v>
      </c>
      <c r="HR556">
        <v>99.419499999999999</v>
      </c>
    </row>
    <row r="557" spans="1:226" x14ac:dyDescent="0.2">
      <c r="A557">
        <v>541</v>
      </c>
      <c r="B557">
        <v>1657299009.5</v>
      </c>
      <c r="C557">
        <v>7405</v>
      </c>
      <c r="D557" t="s">
        <v>1446</v>
      </c>
      <c r="E557" t="s">
        <v>1447</v>
      </c>
      <c r="F557">
        <v>5</v>
      </c>
      <c r="G557" t="s">
        <v>1302</v>
      </c>
      <c r="H557" t="s">
        <v>354</v>
      </c>
      <c r="I557">
        <v>1657299002</v>
      </c>
      <c r="J557">
        <f t="shared" si="272"/>
        <v>1.0124188768108057E-2</v>
      </c>
      <c r="K557">
        <f t="shared" si="273"/>
        <v>10.124188768108057</v>
      </c>
      <c r="L557">
        <f t="shared" si="274"/>
        <v>75.767998407755954</v>
      </c>
      <c r="M557">
        <f t="shared" si="275"/>
        <v>1126.7322222222199</v>
      </c>
      <c r="N557">
        <f t="shared" si="276"/>
        <v>821.79717852891815</v>
      </c>
      <c r="O557">
        <f t="shared" si="277"/>
        <v>60.790979285445928</v>
      </c>
      <c r="P557">
        <f t="shared" si="278"/>
        <v>83.34800480085265</v>
      </c>
      <c r="Q557">
        <f t="shared" si="279"/>
        <v>0.4843300139006293</v>
      </c>
      <c r="R557">
        <f t="shared" si="280"/>
        <v>2.9385945878336424</v>
      </c>
      <c r="S557">
        <f t="shared" si="281"/>
        <v>0.44395660654223995</v>
      </c>
      <c r="T557">
        <f t="shared" si="282"/>
        <v>0.28081927582777011</v>
      </c>
      <c r="U557">
        <f t="shared" si="283"/>
        <v>321.51563322222154</v>
      </c>
      <c r="V557">
        <f t="shared" si="284"/>
        <v>23.703472712368107</v>
      </c>
      <c r="W557">
        <f t="shared" si="285"/>
        <v>24.951262962963</v>
      </c>
      <c r="X557">
        <f t="shared" si="286"/>
        <v>3.1704502562213079</v>
      </c>
      <c r="Y557">
        <f t="shared" si="287"/>
        <v>49.990983721756066</v>
      </c>
      <c r="Z557">
        <f t="shared" si="288"/>
        <v>1.5372091592713579</v>
      </c>
      <c r="AA557">
        <f t="shared" si="289"/>
        <v>3.0749728147525226</v>
      </c>
      <c r="AB557">
        <f t="shared" si="290"/>
        <v>1.63324109694995</v>
      </c>
      <c r="AC557">
        <f t="shared" si="291"/>
        <v>-446.47672467356534</v>
      </c>
      <c r="AD557">
        <f t="shared" si="292"/>
        <v>-81.067507715554925</v>
      </c>
      <c r="AE557">
        <f t="shared" si="293"/>
        <v>-5.8174825356566151</v>
      </c>
      <c r="AF557">
        <f t="shared" si="294"/>
        <v>-211.84608170255535</v>
      </c>
      <c r="AG557">
        <f t="shared" si="295"/>
        <v>106.97021561032905</v>
      </c>
      <c r="AH557">
        <f t="shared" si="296"/>
        <v>10.116477848213515</v>
      </c>
      <c r="AI557">
        <f t="shared" si="297"/>
        <v>75.767998407755954</v>
      </c>
      <c r="AJ557">
        <v>1240.7908793471299</v>
      </c>
      <c r="AK557">
        <v>1174.0472121212099</v>
      </c>
      <c r="AL557">
        <v>3.3364967540045498</v>
      </c>
      <c r="AM557">
        <v>66.283877224527004</v>
      </c>
      <c r="AN557">
        <f t="shared" si="298"/>
        <v>10.124188768108057</v>
      </c>
      <c r="AO557">
        <v>13.881102670918001</v>
      </c>
      <c r="AP557">
        <v>20.7757066666667</v>
      </c>
      <c r="AQ557">
        <v>2.8210583432417601E-3</v>
      </c>
      <c r="AR557">
        <v>78.748798932797598</v>
      </c>
      <c r="AS557">
        <v>21</v>
      </c>
      <c r="AT557">
        <v>4</v>
      </c>
      <c r="AU557">
        <f t="shared" si="299"/>
        <v>1</v>
      </c>
      <c r="AV557">
        <f t="shared" si="300"/>
        <v>0</v>
      </c>
      <c r="AW557">
        <f t="shared" si="301"/>
        <v>39392.894828134893</v>
      </c>
      <c r="AX557">
        <f t="shared" si="302"/>
        <v>1999.9940740740701</v>
      </c>
      <c r="AY557">
        <f t="shared" si="303"/>
        <v>1681.1953222222187</v>
      </c>
      <c r="AZ557">
        <f t="shared" si="304"/>
        <v>0.84060015177822744</v>
      </c>
      <c r="BA557">
        <f t="shared" si="305"/>
        <v>0.16075829293197905</v>
      </c>
      <c r="BB557">
        <v>3.484</v>
      </c>
      <c r="BC557">
        <v>0.5</v>
      </c>
      <c r="BD557" t="s">
        <v>355</v>
      </c>
      <c r="BE557">
        <v>2</v>
      </c>
      <c r="BF557" t="b">
        <v>1</v>
      </c>
      <c r="BG557">
        <v>1657299002</v>
      </c>
      <c r="BH557">
        <v>1126.7322222222199</v>
      </c>
      <c r="BI557">
        <v>1209.2103703703699</v>
      </c>
      <c r="BJ557">
        <v>20.780618518518502</v>
      </c>
      <c r="BK557">
        <v>13.8780444444444</v>
      </c>
      <c r="BL557">
        <v>1123.6344444444401</v>
      </c>
      <c r="BM557">
        <v>20.5697222222222</v>
      </c>
      <c r="BN557">
        <v>500.00737037036998</v>
      </c>
      <c r="BO557">
        <v>73.873214814814801</v>
      </c>
      <c r="BP557">
        <v>0.100000077777778</v>
      </c>
      <c r="BQ557">
        <v>24.4395555555556</v>
      </c>
      <c r="BR557">
        <v>24.951262962963</v>
      </c>
      <c r="BS557">
        <v>999.9</v>
      </c>
      <c r="BT557">
        <v>0</v>
      </c>
      <c r="BU557">
        <v>0</v>
      </c>
      <c r="BV557">
        <v>9998.5633333333299</v>
      </c>
      <c r="BW557">
        <v>0</v>
      </c>
      <c r="BX557">
        <v>1445.7529629629601</v>
      </c>
      <c r="BY557">
        <v>-82.478314814814794</v>
      </c>
      <c r="BZ557">
        <v>1150.64222222222</v>
      </c>
      <c r="CA557">
        <v>1226.2274074074101</v>
      </c>
      <c r="CB557">
        <v>6.9025870370370397</v>
      </c>
      <c r="CC557">
        <v>1209.2103703703699</v>
      </c>
      <c r="CD557">
        <v>13.8780444444444</v>
      </c>
      <c r="CE557">
        <v>1.53513185185185</v>
      </c>
      <c r="CF557">
        <v>1.02521555555556</v>
      </c>
      <c r="CG557">
        <v>13.3226333333333</v>
      </c>
      <c r="CH557">
        <v>7.2797400000000003</v>
      </c>
      <c r="CI557">
        <v>1999.9940740740701</v>
      </c>
      <c r="CJ557">
        <v>0.97999599999999998</v>
      </c>
      <c r="CK557">
        <v>2.0003733333333301E-2</v>
      </c>
      <c r="CL557">
        <v>0</v>
      </c>
      <c r="CM557">
        <v>2.4757037037037</v>
      </c>
      <c r="CN557">
        <v>0</v>
      </c>
      <c r="CO557">
        <v>12383.5814814815</v>
      </c>
      <c r="CP557">
        <v>16705.333333333299</v>
      </c>
      <c r="CQ557">
        <v>47.791333333333299</v>
      </c>
      <c r="CR557">
        <v>50.680111111111103</v>
      </c>
      <c r="CS557">
        <v>49.125</v>
      </c>
      <c r="CT557">
        <v>48.962666666666699</v>
      </c>
      <c r="CU557">
        <v>46.907148148148103</v>
      </c>
      <c r="CV557">
        <v>1959.9840740740699</v>
      </c>
      <c r="CW557">
        <v>40.01</v>
      </c>
      <c r="CX557">
        <v>0</v>
      </c>
      <c r="CY557">
        <v>1651538284.5</v>
      </c>
      <c r="CZ557">
        <v>0</v>
      </c>
      <c r="DA557">
        <v>1657298120.5</v>
      </c>
      <c r="DB557" t="s">
        <v>1303</v>
      </c>
      <c r="DC557">
        <v>1657298120.5</v>
      </c>
      <c r="DD557">
        <v>1657298120.5</v>
      </c>
      <c r="DE557">
        <v>1</v>
      </c>
      <c r="DF557">
        <v>1.391</v>
      </c>
      <c r="DG557">
        <v>3.5000000000000003E-2</v>
      </c>
      <c r="DH557">
        <v>2.39</v>
      </c>
      <c r="DI557">
        <v>0.104</v>
      </c>
      <c r="DJ557">
        <v>419</v>
      </c>
      <c r="DK557">
        <v>18</v>
      </c>
      <c r="DL557">
        <v>0.11</v>
      </c>
      <c r="DM557">
        <v>0.02</v>
      </c>
      <c r="DN557">
        <v>-82.3470902439024</v>
      </c>
      <c r="DO557">
        <v>-1.5733170731706101</v>
      </c>
      <c r="DP557">
        <v>0.32124975756268997</v>
      </c>
      <c r="DQ557">
        <v>0</v>
      </c>
      <c r="DR557">
        <v>6.9138885365853699</v>
      </c>
      <c r="DS557">
        <v>-0.15225721254353899</v>
      </c>
      <c r="DT557">
        <v>1.6967580933546899E-2</v>
      </c>
      <c r="DU557">
        <v>0</v>
      </c>
      <c r="DV557">
        <v>0</v>
      </c>
      <c r="DW557">
        <v>2</v>
      </c>
      <c r="DX557" t="s">
        <v>357</v>
      </c>
      <c r="DY557">
        <v>2.8219799999999999</v>
      </c>
      <c r="DZ557">
        <v>2.7164999999999999</v>
      </c>
      <c r="EA557">
        <v>0.14896699999999999</v>
      </c>
      <c r="EB557">
        <v>0.15543399999999999</v>
      </c>
      <c r="EC557">
        <v>7.5540899999999994E-2</v>
      </c>
      <c r="ED557">
        <v>5.6379699999999998E-2</v>
      </c>
      <c r="EE557">
        <v>23741.1</v>
      </c>
      <c r="EF557">
        <v>20524</v>
      </c>
      <c r="EG557">
        <v>24998.5</v>
      </c>
      <c r="EH557">
        <v>23690.2</v>
      </c>
      <c r="EI557">
        <v>39509.599999999999</v>
      </c>
      <c r="EJ557">
        <v>37033.9</v>
      </c>
      <c r="EK557">
        <v>45258.400000000001</v>
      </c>
      <c r="EL557">
        <v>42300.5</v>
      </c>
      <c r="EM557">
        <v>1.7327999999999999</v>
      </c>
      <c r="EN557">
        <v>2.0555300000000001</v>
      </c>
      <c r="EO557">
        <v>-2.54139E-2</v>
      </c>
      <c r="EP557">
        <v>0</v>
      </c>
      <c r="EQ557">
        <v>25.358899999999998</v>
      </c>
      <c r="ER557">
        <v>999.9</v>
      </c>
      <c r="ES557">
        <v>31.216999999999999</v>
      </c>
      <c r="ET557">
        <v>39.286999999999999</v>
      </c>
      <c r="EU557">
        <v>30.158300000000001</v>
      </c>
      <c r="EV557">
        <v>53.233199999999997</v>
      </c>
      <c r="EW557">
        <v>36.141800000000003</v>
      </c>
      <c r="EX557">
        <v>2</v>
      </c>
      <c r="EY557">
        <v>0.36370400000000003</v>
      </c>
      <c r="EZ557">
        <v>7.1221399999999999</v>
      </c>
      <c r="FA557">
        <v>20.106100000000001</v>
      </c>
      <c r="FB557">
        <v>5.2336099999999997</v>
      </c>
      <c r="FC557">
        <v>11.992000000000001</v>
      </c>
      <c r="FD557">
        <v>4.9555999999999996</v>
      </c>
      <c r="FE557">
        <v>3.3039499999999999</v>
      </c>
      <c r="FF557">
        <v>9999</v>
      </c>
      <c r="FG557">
        <v>5244.1</v>
      </c>
      <c r="FH557">
        <v>330.3</v>
      </c>
      <c r="FI557">
        <v>9999</v>
      </c>
      <c r="FJ557">
        <v>1.8681300000000001</v>
      </c>
      <c r="FK557">
        <v>1.8639399999999999</v>
      </c>
      <c r="FL557">
        <v>1.87134</v>
      </c>
      <c r="FM557">
        <v>1.86249</v>
      </c>
      <c r="FN557">
        <v>1.8618699999999999</v>
      </c>
      <c r="FO557">
        <v>1.8681399999999999</v>
      </c>
      <c r="FP557">
        <v>1.8583700000000001</v>
      </c>
      <c r="FQ557">
        <v>1.8646199999999999</v>
      </c>
      <c r="FR557">
        <v>5</v>
      </c>
      <c r="FS557">
        <v>0</v>
      </c>
      <c r="FT557">
        <v>0</v>
      </c>
      <c r="FU557">
        <v>0</v>
      </c>
      <c r="FV557" t="s">
        <v>358</v>
      </c>
      <c r="FW557" t="s">
        <v>359</v>
      </c>
      <c r="FX557" t="s">
        <v>360</v>
      </c>
      <c r="FY557" t="s">
        <v>360</v>
      </c>
      <c r="FZ557" t="s">
        <v>360</v>
      </c>
      <c r="GA557" t="s">
        <v>360</v>
      </c>
      <c r="GB557">
        <v>0</v>
      </c>
      <c r="GC557">
        <v>100</v>
      </c>
      <c r="GD557">
        <v>100</v>
      </c>
      <c r="GE557">
        <v>3.12</v>
      </c>
      <c r="GF557">
        <v>0.21049999999999999</v>
      </c>
      <c r="GG557">
        <v>1.69722047777806</v>
      </c>
      <c r="GH557">
        <v>2.2958890734485699E-3</v>
      </c>
      <c r="GI557">
        <v>-1.86257123826648E-6</v>
      </c>
      <c r="GJ557">
        <v>8.2594232886446805E-10</v>
      </c>
      <c r="GK557">
        <v>-6.6265696054409004E-2</v>
      </c>
      <c r="GL557">
        <v>-3.7577424899751702E-2</v>
      </c>
      <c r="GM557">
        <v>3.3046140057118702E-3</v>
      </c>
      <c r="GN557">
        <v>-3.9997718568980099E-5</v>
      </c>
      <c r="GO557">
        <v>3</v>
      </c>
      <c r="GP557">
        <v>2332</v>
      </c>
      <c r="GQ557">
        <v>2</v>
      </c>
      <c r="GR557">
        <v>24</v>
      </c>
      <c r="GS557">
        <v>14.8</v>
      </c>
      <c r="GT557">
        <v>14.8</v>
      </c>
      <c r="GU557">
        <v>3.10791</v>
      </c>
      <c r="GV557">
        <v>2.3742700000000001</v>
      </c>
      <c r="GW557">
        <v>1.9982899999999999</v>
      </c>
      <c r="GX557">
        <v>2.7014200000000002</v>
      </c>
      <c r="GY557">
        <v>2.0935100000000002</v>
      </c>
      <c r="GZ557">
        <v>2.4133300000000002</v>
      </c>
      <c r="HA557">
        <v>44.417700000000004</v>
      </c>
      <c r="HB557">
        <v>14.8325</v>
      </c>
      <c r="HC557">
        <v>18</v>
      </c>
      <c r="HD557">
        <v>422.32</v>
      </c>
      <c r="HE557">
        <v>634.74699999999996</v>
      </c>
      <c r="HF557">
        <v>19.1252</v>
      </c>
      <c r="HG557">
        <v>32.033099999999997</v>
      </c>
      <c r="HH557">
        <v>30.000699999999998</v>
      </c>
      <c r="HI557">
        <v>31.377400000000002</v>
      </c>
      <c r="HJ557">
        <v>31.3871</v>
      </c>
      <c r="HK557">
        <v>62.235500000000002</v>
      </c>
      <c r="HL557">
        <v>60.608499999999999</v>
      </c>
      <c r="HM557">
        <v>0</v>
      </c>
      <c r="HN557">
        <v>19.122299999999999</v>
      </c>
      <c r="HO557">
        <v>1254.74</v>
      </c>
      <c r="HP557">
        <v>13.976900000000001</v>
      </c>
      <c r="HQ557">
        <v>95.737899999999996</v>
      </c>
      <c r="HR557">
        <v>99.416899999999998</v>
      </c>
    </row>
    <row r="558" spans="1:226" x14ac:dyDescent="0.2">
      <c r="A558">
        <v>542</v>
      </c>
      <c r="B558">
        <v>1657299014</v>
      </c>
      <c r="C558">
        <v>7409.5</v>
      </c>
      <c r="D558" t="s">
        <v>1448</v>
      </c>
      <c r="E558" t="s">
        <v>1449</v>
      </c>
      <c r="F558">
        <v>5</v>
      </c>
      <c r="G558" t="s">
        <v>1302</v>
      </c>
      <c r="H558" t="s">
        <v>354</v>
      </c>
      <c r="I558">
        <v>1657299006.4444399</v>
      </c>
      <c r="J558">
        <f t="shared" si="272"/>
        <v>1.0047549897007802E-2</v>
      </c>
      <c r="K558">
        <f t="shared" si="273"/>
        <v>10.047549897007803</v>
      </c>
      <c r="L558">
        <f t="shared" si="274"/>
        <v>75.186940894678344</v>
      </c>
      <c r="M558">
        <f t="shared" si="275"/>
        <v>1141.3948148148099</v>
      </c>
      <c r="N558">
        <f t="shared" si="276"/>
        <v>836.38439447533653</v>
      </c>
      <c r="O558">
        <f t="shared" si="277"/>
        <v>61.869567156836091</v>
      </c>
      <c r="P558">
        <f t="shared" si="278"/>
        <v>84.431995161683716</v>
      </c>
      <c r="Q558">
        <f t="shared" si="279"/>
        <v>0.48110397727205811</v>
      </c>
      <c r="R558">
        <f t="shared" si="280"/>
        <v>2.9384994949198182</v>
      </c>
      <c r="S558">
        <f t="shared" si="281"/>
        <v>0.44124175190733211</v>
      </c>
      <c r="T558">
        <f t="shared" si="282"/>
        <v>0.27908180463225229</v>
      </c>
      <c r="U558">
        <f t="shared" si="283"/>
        <v>321.51870699999944</v>
      </c>
      <c r="V558">
        <f t="shared" si="284"/>
        <v>23.725312004535724</v>
      </c>
      <c r="W558">
        <f t="shared" si="285"/>
        <v>24.936425925925899</v>
      </c>
      <c r="X558">
        <f t="shared" si="286"/>
        <v>3.1676458253765887</v>
      </c>
      <c r="Y558">
        <f t="shared" si="287"/>
        <v>49.970960452659099</v>
      </c>
      <c r="Z558">
        <f t="shared" si="288"/>
        <v>1.5367713202263287</v>
      </c>
      <c r="AA558">
        <f t="shared" si="289"/>
        <v>3.0753287635570201</v>
      </c>
      <c r="AB558">
        <f t="shared" si="290"/>
        <v>1.63087450515026</v>
      </c>
      <c r="AC558">
        <f t="shared" si="291"/>
        <v>-443.09695045804409</v>
      </c>
      <c r="AD558">
        <f t="shared" si="292"/>
        <v>-78.408115844382948</v>
      </c>
      <c r="AE558">
        <f t="shared" si="293"/>
        <v>-5.6264579896492837</v>
      </c>
      <c r="AF558">
        <f t="shared" si="294"/>
        <v>-205.6128172920769</v>
      </c>
      <c r="AG558">
        <f t="shared" si="295"/>
        <v>107.16691280725728</v>
      </c>
      <c r="AH558">
        <f t="shared" si="296"/>
        <v>10.090381493382013</v>
      </c>
      <c r="AI558">
        <f t="shared" si="297"/>
        <v>75.186940894678344</v>
      </c>
      <c r="AJ558">
        <v>1256.2806878942299</v>
      </c>
      <c r="AK558">
        <v>1189.51618181818</v>
      </c>
      <c r="AL558">
        <v>3.4450806159153902</v>
      </c>
      <c r="AM558">
        <v>66.283877224527004</v>
      </c>
      <c r="AN558">
        <f t="shared" si="298"/>
        <v>10.047549897007803</v>
      </c>
      <c r="AO558">
        <v>13.8886621899176</v>
      </c>
      <c r="AP558">
        <v>20.762979999999999</v>
      </c>
      <c r="AQ558">
        <v>-3.9404873148790997E-3</v>
      </c>
      <c r="AR558">
        <v>78.748798932797598</v>
      </c>
      <c r="AS558">
        <v>21</v>
      </c>
      <c r="AT558">
        <v>4</v>
      </c>
      <c r="AU558">
        <f t="shared" si="299"/>
        <v>1</v>
      </c>
      <c r="AV558">
        <f t="shared" si="300"/>
        <v>0</v>
      </c>
      <c r="AW558">
        <f t="shared" si="301"/>
        <v>39390.860926856236</v>
      </c>
      <c r="AX558">
        <f t="shared" si="302"/>
        <v>2000.0133333333299</v>
      </c>
      <c r="AY558">
        <f t="shared" si="303"/>
        <v>1681.2114999999972</v>
      </c>
      <c r="AZ558">
        <f t="shared" si="304"/>
        <v>0.84060014599902666</v>
      </c>
      <c r="BA558">
        <f t="shared" si="305"/>
        <v>0.16075828177812149</v>
      </c>
      <c r="BB558">
        <v>3.484</v>
      </c>
      <c r="BC558">
        <v>0.5</v>
      </c>
      <c r="BD558" t="s">
        <v>355</v>
      </c>
      <c r="BE558">
        <v>2</v>
      </c>
      <c r="BF558" t="b">
        <v>1</v>
      </c>
      <c r="BG558">
        <v>1657299006.4444399</v>
      </c>
      <c r="BH558">
        <v>1141.3948148148099</v>
      </c>
      <c r="BI558">
        <v>1224.09407407407</v>
      </c>
      <c r="BJ558">
        <v>20.774859259259301</v>
      </c>
      <c r="BK558">
        <v>13.8899296296296</v>
      </c>
      <c r="BL558">
        <v>1138.2796296296301</v>
      </c>
      <c r="BM558">
        <v>20.5642259259259</v>
      </c>
      <c r="BN558">
        <v>499.99859259259301</v>
      </c>
      <c r="BO558">
        <v>73.872662962963005</v>
      </c>
      <c r="BP558">
        <v>9.9983544444444405E-2</v>
      </c>
      <c r="BQ558">
        <v>24.441488888888902</v>
      </c>
      <c r="BR558">
        <v>24.936425925925899</v>
      </c>
      <c r="BS558">
        <v>999.9</v>
      </c>
      <c r="BT558">
        <v>0</v>
      </c>
      <c r="BU558">
        <v>0</v>
      </c>
      <c r="BV558">
        <v>9998.1707407407393</v>
      </c>
      <c r="BW558">
        <v>0</v>
      </c>
      <c r="BX558">
        <v>1446.31407407407</v>
      </c>
      <c r="BY558">
        <v>-82.698366666666701</v>
      </c>
      <c r="BZ558">
        <v>1165.6107407407401</v>
      </c>
      <c r="CA558">
        <v>1241.3362962962999</v>
      </c>
      <c r="CB558">
        <v>6.88493703703704</v>
      </c>
      <c r="CC558">
        <v>1224.09407407407</v>
      </c>
      <c r="CD558">
        <v>13.8899296296296</v>
      </c>
      <c r="CE558">
        <v>1.5346948148148101</v>
      </c>
      <c r="CF558">
        <v>1.0260866666666699</v>
      </c>
      <c r="CG558">
        <v>13.318270370370399</v>
      </c>
      <c r="CH558">
        <v>7.2921325925925897</v>
      </c>
      <c r="CI558">
        <v>2000.0133333333299</v>
      </c>
      <c r="CJ558">
        <v>0.97999622222222205</v>
      </c>
      <c r="CK558">
        <v>2.0003496296296299E-2</v>
      </c>
      <c r="CL558">
        <v>0</v>
      </c>
      <c r="CM558">
        <v>2.4615851851851902</v>
      </c>
      <c r="CN558">
        <v>0</v>
      </c>
      <c r="CO558">
        <v>12381.5592592593</v>
      </c>
      <c r="CP558">
        <v>16705.5037037037</v>
      </c>
      <c r="CQ558">
        <v>47.809703703703697</v>
      </c>
      <c r="CR558">
        <v>50.686999999999998</v>
      </c>
      <c r="CS558">
        <v>49.136481481481503</v>
      </c>
      <c r="CT558">
        <v>48.981333333333303</v>
      </c>
      <c r="CU558">
        <v>46.925518518518501</v>
      </c>
      <c r="CV558">
        <v>1960.0033333333299</v>
      </c>
      <c r="CW558">
        <v>40.01</v>
      </c>
      <c r="CX558">
        <v>0</v>
      </c>
      <c r="CY558">
        <v>1651538288.7</v>
      </c>
      <c r="CZ558">
        <v>0</v>
      </c>
      <c r="DA558">
        <v>1657298120.5</v>
      </c>
      <c r="DB558" t="s">
        <v>1303</v>
      </c>
      <c r="DC558">
        <v>1657298120.5</v>
      </c>
      <c r="DD558">
        <v>1657298120.5</v>
      </c>
      <c r="DE558">
        <v>1</v>
      </c>
      <c r="DF558">
        <v>1.391</v>
      </c>
      <c r="DG558">
        <v>3.5000000000000003E-2</v>
      </c>
      <c r="DH558">
        <v>2.39</v>
      </c>
      <c r="DI558">
        <v>0.104</v>
      </c>
      <c r="DJ558">
        <v>419</v>
      </c>
      <c r="DK558">
        <v>18</v>
      </c>
      <c r="DL558">
        <v>0.11</v>
      </c>
      <c r="DM558">
        <v>0.02</v>
      </c>
      <c r="DN558">
        <v>-82.513719512195095</v>
      </c>
      <c r="DO558">
        <v>-3.7604571428572999</v>
      </c>
      <c r="DP558">
        <v>0.43605715122156802</v>
      </c>
      <c r="DQ558">
        <v>0</v>
      </c>
      <c r="DR558">
        <v>6.8960831707317096</v>
      </c>
      <c r="DS558">
        <v>-0.17390006968639901</v>
      </c>
      <c r="DT558">
        <v>2.1734738569354099E-2</v>
      </c>
      <c r="DU558">
        <v>0</v>
      </c>
      <c r="DV558">
        <v>0</v>
      </c>
      <c r="DW558">
        <v>2</v>
      </c>
      <c r="DX558" t="s">
        <v>357</v>
      </c>
      <c r="DY558">
        <v>2.82199</v>
      </c>
      <c r="DZ558">
        <v>2.7164700000000002</v>
      </c>
      <c r="EA558">
        <v>0.15018899999999999</v>
      </c>
      <c r="EB558">
        <v>0.15657299999999999</v>
      </c>
      <c r="EC558">
        <v>7.5508900000000004E-2</v>
      </c>
      <c r="ED558">
        <v>5.6596399999999998E-2</v>
      </c>
      <c r="EE558">
        <v>23705.8</v>
      </c>
      <c r="EF558">
        <v>20495.5</v>
      </c>
      <c r="EG558">
        <v>24997.3</v>
      </c>
      <c r="EH558">
        <v>23689.3</v>
      </c>
      <c r="EI558">
        <v>39509.1</v>
      </c>
      <c r="EJ558">
        <v>37024.300000000003</v>
      </c>
      <c r="EK558">
        <v>45256.3</v>
      </c>
      <c r="EL558">
        <v>42299.199999999997</v>
      </c>
      <c r="EM558">
        <v>1.73288</v>
      </c>
      <c r="EN558">
        <v>2.0550799999999998</v>
      </c>
      <c r="EO558">
        <v>-2.5011599999999998E-2</v>
      </c>
      <c r="EP558">
        <v>0</v>
      </c>
      <c r="EQ558">
        <v>25.361000000000001</v>
      </c>
      <c r="ER558">
        <v>999.9</v>
      </c>
      <c r="ES558">
        <v>31.216999999999999</v>
      </c>
      <c r="ET558">
        <v>39.286999999999999</v>
      </c>
      <c r="EU558">
        <v>30.156199999999998</v>
      </c>
      <c r="EV558">
        <v>53.273200000000003</v>
      </c>
      <c r="EW558">
        <v>36.093800000000002</v>
      </c>
      <c r="EX558">
        <v>2</v>
      </c>
      <c r="EY558">
        <v>0.36632599999999998</v>
      </c>
      <c r="EZ558">
        <v>7.3293400000000002</v>
      </c>
      <c r="FA558">
        <v>20.096499999999999</v>
      </c>
      <c r="FB558">
        <v>5.2339099999999998</v>
      </c>
      <c r="FC558">
        <v>11.992000000000001</v>
      </c>
      <c r="FD558">
        <v>4.9557500000000001</v>
      </c>
      <c r="FE558">
        <v>3.3039800000000001</v>
      </c>
      <c r="FF558">
        <v>9999</v>
      </c>
      <c r="FG558">
        <v>5244.1</v>
      </c>
      <c r="FH558">
        <v>330.3</v>
      </c>
      <c r="FI558">
        <v>9999</v>
      </c>
      <c r="FJ558">
        <v>1.8681300000000001</v>
      </c>
      <c r="FK558">
        <v>1.8639399999999999</v>
      </c>
      <c r="FL558">
        <v>1.87134</v>
      </c>
      <c r="FM558">
        <v>1.86249</v>
      </c>
      <c r="FN558">
        <v>1.8618699999999999</v>
      </c>
      <c r="FO558">
        <v>1.8681300000000001</v>
      </c>
      <c r="FP558">
        <v>1.8583700000000001</v>
      </c>
      <c r="FQ558">
        <v>1.8646199999999999</v>
      </c>
      <c r="FR558">
        <v>5</v>
      </c>
      <c r="FS558">
        <v>0</v>
      </c>
      <c r="FT558">
        <v>0</v>
      </c>
      <c r="FU558">
        <v>0</v>
      </c>
      <c r="FV558" t="s">
        <v>358</v>
      </c>
      <c r="FW558" t="s">
        <v>359</v>
      </c>
      <c r="FX558" t="s">
        <v>360</v>
      </c>
      <c r="FY558" t="s">
        <v>360</v>
      </c>
      <c r="FZ558" t="s">
        <v>360</v>
      </c>
      <c r="GA558" t="s">
        <v>360</v>
      </c>
      <c r="GB558">
        <v>0</v>
      </c>
      <c r="GC558">
        <v>100</v>
      </c>
      <c r="GD558">
        <v>100</v>
      </c>
      <c r="GE558">
        <v>3.15</v>
      </c>
      <c r="GF558">
        <v>0.21010000000000001</v>
      </c>
      <c r="GG558">
        <v>1.69722047777806</v>
      </c>
      <c r="GH558">
        <v>2.2958890734485699E-3</v>
      </c>
      <c r="GI558">
        <v>-1.86257123826648E-6</v>
      </c>
      <c r="GJ558">
        <v>8.2594232886446805E-10</v>
      </c>
      <c r="GK558">
        <v>-6.6265696054409004E-2</v>
      </c>
      <c r="GL558">
        <v>-3.7577424899751702E-2</v>
      </c>
      <c r="GM558">
        <v>3.3046140057118702E-3</v>
      </c>
      <c r="GN558">
        <v>-3.9997718568980099E-5</v>
      </c>
      <c r="GO558">
        <v>3</v>
      </c>
      <c r="GP558">
        <v>2332</v>
      </c>
      <c r="GQ558">
        <v>2</v>
      </c>
      <c r="GR558">
        <v>24</v>
      </c>
      <c r="GS558">
        <v>14.9</v>
      </c>
      <c r="GT558">
        <v>14.9</v>
      </c>
      <c r="GU558">
        <v>3.1347700000000001</v>
      </c>
      <c r="GV558">
        <v>2.3779300000000001</v>
      </c>
      <c r="GW558">
        <v>1.9982899999999999</v>
      </c>
      <c r="GX558">
        <v>2.7014200000000002</v>
      </c>
      <c r="GY558">
        <v>2.0935100000000002</v>
      </c>
      <c r="GZ558">
        <v>2.4011200000000001</v>
      </c>
      <c r="HA558">
        <v>44.445599999999999</v>
      </c>
      <c r="HB558">
        <v>14.815</v>
      </c>
      <c r="HC558">
        <v>18</v>
      </c>
      <c r="HD558">
        <v>422.47800000000001</v>
      </c>
      <c r="HE558">
        <v>634.58000000000004</v>
      </c>
      <c r="HF558">
        <v>19.184899999999999</v>
      </c>
      <c r="HG558">
        <v>32.051299999999998</v>
      </c>
      <c r="HH558">
        <v>30.002099999999999</v>
      </c>
      <c r="HI558">
        <v>31.395</v>
      </c>
      <c r="HJ558">
        <v>31.406099999999999</v>
      </c>
      <c r="HK558">
        <v>62.7849</v>
      </c>
      <c r="HL558">
        <v>60.608499999999999</v>
      </c>
      <c r="HM558">
        <v>0</v>
      </c>
      <c r="HN558">
        <v>19.165099999999999</v>
      </c>
      <c r="HO558">
        <v>1274.8399999999999</v>
      </c>
      <c r="HP558">
        <v>13.9922</v>
      </c>
      <c r="HQ558">
        <v>95.733400000000003</v>
      </c>
      <c r="HR558">
        <v>99.413600000000002</v>
      </c>
    </row>
    <row r="559" spans="1:226" x14ac:dyDescent="0.2">
      <c r="A559">
        <v>543</v>
      </c>
      <c r="B559">
        <v>1657299019.5</v>
      </c>
      <c r="C559">
        <v>7415</v>
      </c>
      <c r="D559" t="s">
        <v>1450</v>
      </c>
      <c r="E559" t="s">
        <v>1451</v>
      </c>
      <c r="F559">
        <v>5</v>
      </c>
      <c r="G559" t="s">
        <v>1302</v>
      </c>
      <c r="H559" t="s">
        <v>354</v>
      </c>
      <c r="I559">
        <v>1657299011.7321401</v>
      </c>
      <c r="J559">
        <f t="shared" si="272"/>
        <v>9.9775836543148939E-3</v>
      </c>
      <c r="K559">
        <f t="shared" si="273"/>
        <v>9.977583654314893</v>
      </c>
      <c r="L559">
        <f t="shared" si="274"/>
        <v>75.92756238521703</v>
      </c>
      <c r="M559">
        <f t="shared" si="275"/>
        <v>1158.8039285714301</v>
      </c>
      <c r="N559">
        <f t="shared" si="276"/>
        <v>848.17656679408049</v>
      </c>
      <c r="O559">
        <f t="shared" si="277"/>
        <v>62.74149948408008</v>
      </c>
      <c r="P559">
        <f t="shared" si="278"/>
        <v>85.719293520951069</v>
      </c>
      <c r="Q559">
        <f t="shared" si="279"/>
        <v>0.47663331087102501</v>
      </c>
      <c r="R559">
        <f t="shared" si="280"/>
        <v>2.9375460553773496</v>
      </c>
      <c r="S559">
        <f t="shared" si="281"/>
        <v>0.43746461870539582</v>
      </c>
      <c r="T559">
        <f t="shared" si="282"/>
        <v>0.27666580878783176</v>
      </c>
      <c r="U559">
        <f t="shared" si="283"/>
        <v>321.51566700000069</v>
      </c>
      <c r="V559">
        <f t="shared" si="284"/>
        <v>23.753770881250642</v>
      </c>
      <c r="W559">
        <f t="shared" si="285"/>
        <v>24.948710714285699</v>
      </c>
      <c r="X559">
        <f t="shared" si="286"/>
        <v>3.1699676870506206</v>
      </c>
      <c r="Y559">
        <f t="shared" si="287"/>
        <v>49.930714074488428</v>
      </c>
      <c r="Z559">
        <f t="shared" si="288"/>
        <v>1.5364998651046422</v>
      </c>
      <c r="AA559">
        <f t="shared" si="289"/>
        <v>3.077263951828201</v>
      </c>
      <c r="AB559">
        <f t="shared" si="290"/>
        <v>1.6334678219459784</v>
      </c>
      <c r="AC559">
        <f t="shared" si="291"/>
        <v>-440.01143915528684</v>
      </c>
      <c r="AD559">
        <f t="shared" si="292"/>
        <v>-78.664136239101893</v>
      </c>
      <c r="AE559">
        <f t="shared" si="293"/>
        <v>-5.6473103531326698</v>
      </c>
      <c r="AF559">
        <f t="shared" si="294"/>
        <v>-202.80721874752072</v>
      </c>
      <c r="AG559">
        <f t="shared" si="295"/>
        <v>107.56897894523962</v>
      </c>
      <c r="AH559">
        <f t="shared" si="296"/>
        <v>10.04142156394361</v>
      </c>
      <c r="AI559">
        <f t="shared" si="297"/>
        <v>75.92756238521703</v>
      </c>
      <c r="AJ559">
        <v>1275.1071619685499</v>
      </c>
      <c r="AK559">
        <v>1207.9903636363599</v>
      </c>
      <c r="AL559">
        <v>3.4022089764029899</v>
      </c>
      <c r="AM559">
        <v>66.283877224527004</v>
      </c>
      <c r="AN559">
        <f t="shared" si="298"/>
        <v>9.977583654314893</v>
      </c>
      <c r="AO559">
        <v>13.960751982870001</v>
      </c>
      <c r="AP559">
        <v>20.767603636363599</v>
      </c>
      <c r="AQ559">
        <v>1.9507562278461599E-4</v>
      </c>
      <c r="AR559">
        <v>78.748798932797598</v>
      </c>
      <c r="AS559">
        <v>21</v>
      </c>
      <c r="AT559">
        <v>4</v>
      </c>
      <c r="AU559">
        <f t="shared" si="299"/>
        <v>1</v>
      </c>
      <c r="AV559">
        <f t="shared" si="300"/>
        <v>0</v>
      </c>
      <c r="AW559">
        <f t="shared" si="301"/>
        <v>39371.755185576578</v>
      </c>
      <c r="AX559">
        <f t="shared" si="302"/>
        <v>1999.9942857142901</v>
      </c>
      <c r="AY559">
        <f t="shared" si="303"/>
        <v>1681.1955000000037</v>
      </c>
      <c r="AZ559">
        <f t="shared" si="304"/>
        <v>0.84060015171471913</v>
      </c>
      <c r="BA559">
        <f t="shared" si="305"/>
        <v>0.16075829280940801</v>
      </c>
      <c r="BB559">
        <v>3.484</v>
      </c>
      <c r="BC559">
        <v>0.5</v>
      </c>
      <c r="BD559" t="s">
        <v>355</v>
      </c>
      <c r="BE559">
        <v>2</v>
      </c>
      <c r="BF559" t="b">
        <v>1</v>
      </c>
      <c r="BG559">
        <v>1657299011.7321401</v>
      </c>
      <c r="BH559">
        <v>1158.8039285714301</v>
      </c>
      <c r="BI559">
        <v>1241.86321428571</v>
      </c>
      <c r="BJ559">
        <v>20.771310714285701</v>
      </c>
      <c r="BK559">
        <v>13.9200107142857</v>
      </c>
      <c r="BL559">
        <v>1155.6660714285699</v>
      </c>
      <c r="BM559">
        <v>20.560846428571399</v>
      </c>
      <c r="BN559">
        <v>500.016678571429</v>
      </c>
      <c r="BO559">
        <v>73.872200000000007</v>
      </c>
      <c r="BP559">
        <v>0.10001515</v>
      </c>
      <c r="BQ559">
        <v>24.451996428571402</v>
      </c>
      <c r="BR559">
        <v>24.948710714285699</v>
      </c>
      <c r="BS559">
        <v>999.9</v>
      </c>
      <c r="BT559">
        <v>0</v>
      </c>
      <c r="BU559">
        <v>0</v>
      </c>
      <c r="BV559">
        <v>9993.5485714285696</v>
      </c>
      <c r="BW559">
        <v>0</v>
      </c>
      <c r="BX559">
        <v>1446.9939285714299</v>
      </c>
      <c r="BY559">
        <v>-83.058757142857104</v>
      </c>
      <c r="BZ559">
        <v>1183.3853571428599</v>
      </c>
      <c r="CA559">
        <v>1259.3942857142899</v>
      </c>
      <c r="CB559">
        <v>6.851305</v>
      </c>
      <c r="CC559">
        <v>1241.86321428571</v>
      </c>
      <c r="CD559">
        <v>13.9200107142857</v>
      </c>
      <c r="CE559">
        <v>1.53442285714286</v>
      </c>
      <c r="CF559">
        <v>1.02830142857143</v>
      </c>
      <c r="CG559">
        <v>13.31555</v>
      </c>
      <c r="CH559">
        <v>7.3236285714285696</v>
      </c>
      <c r="CI559">
        <v>1999.9942857142901</v>
      </c>
      <c r="CJ559">
        <v>0.97999628571428599</v>
      </c>
      <c r="CK559">
        <v>2.0003428571428599E-2</v>
      </c>
      <c r="CL559">
        <v>0</v>
      </c>
      <c r="CM559">
        <v>2.4506035714285699</v>
      </c>
      <c r="CN559">
        <v>0</v>
      </c>
      <c r="CO559">
        <v>12378.1642857143</v>
      </c>
      <c r="CP559">
        <v>16705.353571428601</v>
      </c>
      <c r="CQ559">
        <v>47.811999999999998</v>
      </c>
      <c r="CR559">
        <v>50.704999999999998</v>
      </c>
      <c r="CS559">
        <v>49.158214285714301</v>
      </c>
      <c r="CT559">
        <v>48.997750000000003</v>
      </c>
      <c r="CU559">
        <v>46.934785714285702</v>
      </c>
      <c r="CV559">
        <v>1959.9842857142901</v>
      </c>
      <c r="CW559">
        <v>40.01</v>
      </c>
      <c r="CX559">
        <v>0</v>
      </c>
      <c r="CY559">
        <v>1651538294.0999999</v>
      </c>
      <c r="CZ559">
        <v>0</v>
      </c>
      <c r="DA559">
        <v>1657298120.5</v>
      </c>
      <c r="DB559" t="s">
        <v>1303</v>
      </c>
      <c r="DC559">
        <v>1657298120.5</v>
      </c>
      <c r="DD559">
        <v>1657298120.5</v>
      </c>
      <c r="DE559">
        <v>1</v>
      </c>
      <c r="DF559">
        <v>1.391</v>
      </c>
      <c r="DG559">
        <v>3.5000000000000003E-2</v>
      </c>
      <c r="DH559">
        <v>2.39</v>
      </c>
      <c r="DI559">
        <v>0.104</v>
      </c>
      <c r="DJ559">
        <v>419</v>
      </c>
      <c r="DK559">
        <v>18</v>
      </c>
      <c r="DL559">
        <v>0.11</v>
      </c>
      <c r="DM559">
        <v>0.02</v>
      </c>
      <c r="DN559">
        <v>-82.874919512195106</v>
      </c>
      <c r="DO559">
        <v>-3.8564487804878</v>
      </c>
      <c r="DP559">
        <v>0.445022462693966</v>
      </c>
      <c r="DQ559">
        <v>0</v>
      </c>
      <c r="DR559">
        <v>6.8637929268292703</v>
      </c>
      <c r="DS559">
        <v>-0.38883428571429901</v>
      </c>
      <c r="DT559">
        <v>4.2819969198557198E-2</v>
      </c>
      <c r="DU559">
        <v>0</v>
      </c>
      <c r="DV559">
        <v>0</v>
      </c>
      <c r="DW559">
        <v>2</v>
      </c>
      <c r="DX559" t="s">
        <v>357</v>
      </c>
      <c r="DY559">
        <v>2.8217400000000001</v>
      </c>
      <c r="DZ559">
        <v>2.7162099999999998</v>
      </c>
      <c r="EA559">
        <v>0.15165100000000001</v>
      </c>
      <c r="EB559">
        <v>0.15804399999999999</v>
      </c>
      <c r="EC559">
        <v>7.5515600000000002E-2</v>
      </c>
      <c r="ED559">
        <v>5.66276E-2</v>
      </c>
      <c r="EE559">
        <v>23663.1</v>
      </c>
      <c r="EF559">
        <v>20458.599999999999</v>
      </c>
      <c r="EG559">
        <v>24995.5</v>
      </c>
      <c r="EH559">
        <v>23688.2</v>
      </c>
      <c r="EI559">
        <v>39506.5</v>
      </c>
      <c r="EJ559">
        <v>37021.199999999997</v>
      </c>
      <c r="EK559">
        <v>45253.5</v>
      </c>
      <c r="EL559">
        <v>42297.1</v>
      </c>
      <c r="EM559">
        <v>1.73245</v>
      </c>
      <c r="EN559">
        <v>2.05518</v>
      </c>
      <c r="EO559">
        <v>-2.35736E-2</v>
      </c>
      <c r="EP559">
        <v>0</v>
      </c>
      <c r="EQ559">
        <v>25.363399999999999</v>
      </c>
      <c r="ER559">
        <v>999.9</v>
      </c>
      <c r="ES559">
        <v>31.167999999999999</v>
      </c>
      <c r="ET559">
        <v>39.317</v>
      </c>
      <c r="EU559">
        <v>30.156500000000001</v>
      </c>
      <c r="EV559">
        <v>53.553199999999997</v>
      </c>
      <c r="EW559">
        <v>36.061700000000002</v>
      </c>
      <c r="EX559">
        <v>2</v>
      </c>
      <c r="EY559">
        <v>0.36932700000000002</v>
      </c>
      <c r="EZ559">
        <v>7.4569599999999996</v>
      </c>
      <c r="FA559">
        <v>20.090499999999999</v>
      </c>
      <c r="FB559">
        <v>5.2337600000000002</v>
      </c>
      <c r="FC559">
        <v>11.992000000000001</v>
      </c>
      <c r="FD559">
        <v>4.9554999999999998</v>
      </c>
      <c r="FE559">
        <v>3.3039000000000001</v>
      </c>
      <c r="FF559">
        <v>9999</v>
      </c>
      <c r="FG559">
        <v>5244.4</v>
      </c>
      <c r="FH559">
        <v>330.3</v>
      </c>
      <c r="FI559">
        <v>9999</v>
      </c>
      <c r="FJ559">
        <v>1.8681300000000001</v>
      </c>
      <c r="FK559">
        <v>1.8639300000000001</v>
      </c>
      <c r="FL559">
        <v>1.87134</v>
      </c>
      <c r="FM559">
        <v>1.86249</v>
      </c>
      <c r="FN559">
        <v>1.86188</v>
      </c>
      <c r="FO559">
        <v>1.86815</v>
      </c>
      <c r="FP559">
        <v>1.8583700000000001</v>
      </c>
      <c r="FQ559">
        <v>1.8646</v>
      </c>
      <c r="FR559">
        <v>5</v>
      </c>
      <c r="FS559">
        <v>0</v>
      </c>
      <c r="FT559">
        <v>0</v>
      </c>
      <c r="FU559">
        <v>0</v>
      </c>
      <c r="FV559" t="s">
        <v>358</v>
      </c>
      <c r="FW559" t="s">
        <v>359</v>
      </c>
      <c r="FX559" t="s">
        <v>360</v>
      </c>
      <c r="FY559" t="s">
        <v>360</v>
      </c>
      <c r="FZ559" t="s">
        <v>360</v>
      </c>
      <c r="GA559" t="s">
        <v>360</v>
      </c>
      <c r="GB559">
        <v>0</v>
      </c>
      <c r="GC559">
        <v>100</v>
      </c>
      <c r="GD559">
        <v>100</v>
      </c>
      <c r="GE559">
        <v>3.17</v>
      </c>
      <c r="GF559">
        <v>0.2102</v>
      </c>
      <c r="GG559">
        <v>1.69722047777806</v>
      </c>
      <c r="GH559">
        <v>2.2958890734485699E-3</v>
      </c>
      <c r="GI559">
        <v>-1.86257123826648E-6</v>
      </c>
      <c r="GJ559">
        <v>8.2594232886446805E-10</v>
      </c>
      <c r="GK559">
        <v>-6.6265696054409004E-2</v>
      </c>
      <c r="GL559">
        <v>-3.7577424899751702E-2</v>
      </c>
      <c r="GM559">
        <v>3.3046140057118702E-3</v>
      </c>
      <c r="GN559">
        <v>-3.9997718568980099E-5</v>
      </c>
      <c r="GO559">
        <v>3</v>
      </c>
      <c r="GP559">
        <v>2332</v>
      </c>
      <c r="GQ559">
        <v>2</v>
      </c>
      <c r="GR559">
        <v>24</v>
      </c>
      <c r="GS559">
        <v>15</v>
      </c>
      <c r="GT559">
        <v>15</v>
      </c>
      <c r="GU559">
        <v>3.1713900000000002</v>
      </c>
      <c r="GV559">
        <v>2.3779300000000001</v>
      </c>
      <c r="GW559">
        <v>1.9982899999999999</v>
      </c>
      <c r="GX559">
        <v>2.7014200000000002</v>
      </c>
      <c r="GY559">
        <v>2.0935100000000002</v>
      </c>
      <c r="GZ559">
        <v>2.4084500000000002</v>
      </c>
      <c r="HA559">
        <v>44.445599999999999</v>
      </c>
      <c r="HB559">
        <v>14.8238</v>
      </c>
      <c r="HC559">
        <v>18</v>
      </c>
      <c r="HD559">
        <v>422.38600000000002</v>
      </c>
      <c r="HE559">
        <v>634.91499999999996</v>
      </c>
      <c r="HF559">
        <v>19.2165</v>
      </c>
      <c r="HG559">
        <v>32.075499999999998</v>
      </c>
      <c r="HH559">
        <v>30.002400000000002</v>
      </c>
      <c r="HI559">
        <v>31.418399999999998</v>
      </c>
      <c r="HJ559">
        <v>31.429600000000001</v>
      </c>
      <c r="HK559">
        <v>63.511299999999999</v>
      </c>
      <c r="HL559">
        <v>60.608499999999999</v>
      </c>
      <c r="HM559">
        <v>0</v>
      </c>
      <c r="HN559">
        <v>19.199200000000001</v>
      </c>
      <c r="HO559">
        <v>1288.31</v>
      </c>
      <c r="HP559">
        <v>14.01</v>
      </c>
      <c r="HQ559">
        <v>95.727199999999996</v>
      </c>
      <c r="HR559">
        <v>99.408699999999996</v>
      </c>
    </row>
    <row r="560" spans="1:226" x14ac:dyDescent="0.2">
      <c r="A560">
        <v>544</v>
      </c>
      <c r="B560">
        <v>1657299024</v>
      </c>
      <c r="C560">
        <v>7419.5</v>
      </c>
      <c r="D560" t="s">
        <v>1452</v>
      </c>
      <c r="E560" t="s">
        <v>1453</v>
      </c>
      <c r="F560">
        <v>5</v>
      </c>
      <c r="G560" t="s">
        <v>1302</v>
      </c>
      <c r="H560" t="s">
        <v>354</v>
      </c>
      <c r="I560">
        <v>1657299016.17857</v>
      </c>
      <c r="J560">
        <f t="shared" si="272"/>
        <v>9.9579342342707589E-3</v>
      </c>
      <c r="K560">
        <f t="shared" si="273"/>
        <v>9.9579342342707591</v>
      </c>
      <c r="L560">
        <f t="shared" si="274"/>
        <v>76.313458142300206</v>
      </c>
      <c r="M560">
        <f t="shared" si="275"/>
        <v>1173.5567857142901</v>
      </c>
      <c r="N560">
        <f t="shared" si="276"/>
        <v>859.88077386520195</v>
      </c>
      <c r="O560">
        <f t="shared" si="277"/>
        <v>63.606755076622726</v>
      </c>
      <c r="P560">
        <f t="shared" si="278"/>
        <v>86.809870980019468</v>
      </c>
      <c r="Q560">
        <f t="shared" si="279"/>
        <v>0.47459515468618096</v>
      </c>
      <c r="R560">
        <f t="shared" si="280"/>
        <v>2.9372337288607184</v>
      </c>
      <c r="S560">
        <f t="shared" si="281"/>
        <v>0.43574234484605784</v>
      </c>
      <c r="T560">
        <f t="shared" si="282"/>
        <v>0.27556419241832358</v>
      </c>
      <c r="U560">
        <f t="shared" si="283"/>
        <v>321.51515399999977</v>
      </c>
      <c r="V560">
        <f t="shared" si="284"/>
        <v>23.767552028815029</v>
      </c>
      <c r="W560">
        <f t="shared" si="285"/>
        <v>24.963474999999999</v>
      </c>
      <c r="X560">
        <f t="shared" si="286"/>
        <v>3.172760148881991</v>
      </c>
      <c r="Y560">
        <f t="shared" si="287"/>
        <v>49.891833182050213</v>
      </c>
      <c r="Z560">
        <f t="shared" si="288"/>
        <v>1.5361071525834002</v>
      </c>
      <c r="AA560">
        <f t="shared" si="289"/>
        <v>3.0788749472850632</v>
      </c>
      <c r="AB560">
        <f t="shared" si="290"/>
        <v>1.6366529962985907</v>
      </c>
      <c r="AC560">
        <f t="shared" si="291"/>
        <v>-439.14489973134044</v>
      </c>
      <c r="AD560">
        <f t="shared" si="292"/>
        <v>-79.609278619843451</v>
      </c>
      <c r="AE560">
        <f t="shared" si="293"/>
        <v>-5.7164471025896617</v>
      </c>
      <c r="AF560">
        <f t="shared" si="294"/>
        <v>-202.95547145377378</v>
      </c>
      <c r="AG560">
        <f t="shared" si="295"/>
        <v>107.82596750412816</v>
      </c>
      <c r="AH560">
        <f t="shared" si="296"/>
        <v>9.9974643667784164</v>
      </c>
      <c r="AI560">
        <f t="shared" si="297"/>
        <v>76.313458142300206</v>
      </c>
      <c r="AJ560">
        <v>1290.66098786461</v>
      </c>
      <c r="AK560">
        <v>1223.2693939393901</v>
      </c>
      <c r="AL560">
        <v>3.4022201643002301</v>
      </c>
      <c r="AM560">
        <v>66.283877224527004</v>
      </c>
      <c r="AN560">
        <f t="shared" si="298"/>
        <v>9.9579342342707591</v>
      </c>
      <c r="AO560">
        <v>13.9667747303843</v>
      </c>
      <c r="AP560">
        <v>20.760021212121199</v>
      </c>
      <c r="AQ560">
        <v>2.74749316024182E-4</v>
      </c>
      <c r="AR560">
        <v>78.748798932797598</v>
      </c>
      <c r="AS560">
        <v>21</v>
      </c>
      <c r="AT560">
        <v>4</v>
      </c>
      <c r="AU560">
        <f t="shared" si="299"/>
        <v>1</v>
      </c>
      <c r="AV560">
        <f t="shared" si="300"/>
        <v>0</v>
      </c>
      <c r="AW560">
        <f t="shared" si="301"/>
        <v>39364.785611841253</v>
      </c>
      <c r="AX560">
        <f t="shared" si="302"/>
        <v>1999.99107142857</v>
      </c>
      <c r="AY560">
        <f t="shared" si="303"/>
        <v>1681.1927999999984</v>
      </c>
      <c r="AZ560">
        <f t="shared" si="304"/>
        <v>0.84060015267925292</v>
      </c>
      <c r="BA560">
        <f t="shared" si="305"/>
        <v>0.16075829467095834</v>
      </c>
      <c r="BB560">
        <v>3.484</v>
      </c>
      <c r="BC560">
        <v>0.5</v>
      </c>
      <c r="BD560" t="s">
        <v>355</v>
      </c>
      <c r="BE560">
        <v>2</v>
      </c>
      <c r="BF560" t="b">
        <v>1</v>
      </c>
      <c r="BG560">
        <v>1657299016.17857</v>
      </c>
      <c r="BH560">
        <v>1173.5567857142901</v>
      </c>
      <c r="BI560">
        <v>1256.8639285714301</v>
      </c>
      <c r="BJ560">
        <v>20.766175</v>
      </c>
      <c r="BK560">
        <v>13.9447071428571</v>
      </c>
      <c r="BL560">
        <v>1170.39928571429</v>
      </c>
      <c r="BM560">
        <v>20.555939285714299</v>
      </c>
      <c r="BN560">
        <v>500.007571428571</v>
      </c>
      <c r="BO560">
        <v>73.871596428571394</v>
      </c>
      <c r="BP560">
        <v>0.100001739285714</v>
      </c>
      <c r="BQ560">
        <v>24.4607392857143</v>
      </c>
      <c r="BR560">
        <v>24.963474999999999</v>
      </c>
      <c r="BS560">
        <v>999.9</v>
      </c>
      <c r="BT560">
        <v>0</v>
      </c>
      <c r="BU560">
        <v>0</v>
      </c>
      <c r="BV560">
        <v>9992.0957142857096</v>
      </c>
      <c r="BW560">
        <v>0</v>
      </c>
      <c r="BX560">
        <v>1447.23464285714</v>
      </c>
      <c r="BY560">
        <v>-83.307124999999999</v>
      </c>
      <c r="BZ560">
        <v>1198.4435714285701</v>
      </c>
      <c r="CA560">
        <v>1274.6382142857101</v>
      </c>
      <c r="CB560">
        <v>6.8214667857142803</v>
      </c>
      <c r="CC560">
        <v>1256.8639285714301</v>
      </c>
      <c r="CD560">
        <v>13.9447071428571</v>
      </c>
      <c r="CE560">
        <v>1.53403035714286</v>
      </c>
      <c r="CF560">
        <v>1.03011785714286</v>
      </c>
      <c r="CG560">
        <v>13.3116321428571</v>
      </c>
      <c r="CH560">
        <v>7.3494385714285704</v>
      </c>
      <c r="CI560">
        <v>1999.99107142857</v>
      </c>
      <c r="CJ560">
        <v>0.97999650000000005</v>
      </c>
      <c r="CK560">
        <v>2.0003199999999999E-2</v>
      </c>
      <c r="CL560">
        <v>0</v>
      </c>
      <c r="CM560">
        <v>2.4545964285714299</v>
      </c>
      <c r="CN560">
        <v>0</v>
      </c>
      <c r="CO560">
        <v>12374.2464285714</v>
      </c>
      <c r="CP560">
        <v>16705.325000000001</v>
      </c>
      <c r="CQ560">
        <v>47.823250000000002</v>
      </c>
      <c r="CR560">
        <v>50.722999999999999</v>
      </c>
      <c r="CS560">
        <v>49.1759285714285</v>
      </c>
      <c r="CT560">
        <v>49.002214285714302</v>
      </c>
      <c r="CU560">
        <v>46.936999999999998</v>
      </c>
      <c r="CV560">
        <v>1959.98107142857</v>
      </c>
      <c r="CW560">
        <v>40.01</v>
      </c>
      <c r="CX560">
        <v>0</v>
      </c>
      <c r="CY560">
        <v>1651538298.9000001</v>
      </c>
      <c r="CZ560">
        <v>0</v>
      </c>
      <c r="DA560">
        <v>1657298120.5</v>
      </c>
      <c r="DB560" t="s">
        <v>1303</v>
      </c>
      <c r="DC560">
        <v>1657298120.5</v>
      </c>
      <c r="DD560">
        <v>1657298120.5</v>
      </c>
      <c r="DE560">
        <v>1</v>
      </c>
      <c r="DF560">
        <v>1.391</v>
      </c>
      <c r="DG560">
        <v>3.5000000000000003E-2</v>
      </c>
      <c r="DH560">
        <v>2.39</v>
      </c>
      <c r="DI560">
        <v>0.104</v>
      </c>
      <c r="DJ560">
        <v>419</v>
      </c>
      <c r="DK560">
        <v>18</v>
      </c>
      <c r="DL560">
        <v>0.11</v>
      </c>
      <c r="DM560">
        <v>0.02</v>
      </c>
      <c r="DN560">
        <v>-83.106702439024403</v>
      </c>
      <c r="DO560">
        <v>-3.9547986062720399</v>
      </c>
      <c r="DP560">
        <v>0.45832690191438902</v>
      </c>
      <c r="DQ560">
        <v>0</v>
      </c>
      <c r="DR560">
        <v>6.8444709756097604</v>
      </c>
      <c r="DS560">
        <v>-0.42570418118465603</v>
      </c>
      <c r="DT560">
        <v>4.5185566053066097E-2</v>
      </c>
      <c r="DU560">
        <v>0</v>
      </c>
      <c r="DV560">
        <v>0</v>
      </c>
      <c r="DW560">
        <v>2</v>
      </c>
      <c r="DX560" t="s">
        <v>357</v>
      </c>
      <c r="DY560">
        <v>2.8214800000000002</v>
      </c>
      <c r="DZ560">
        <v>2.7164600000000001</v>
      </c>
      <c r="EA560">
        <v>0.15284800000000001</v>
      </c>
      <c r="EB560">
        <v>0.159166</v>
      </c>
      <c r="EC560">
        <v>7.5491100000000005E-2</v>
      </c>
      <c r="ED560">
        <v>5.663E-2</v>
      </c>
      <c r="EE560">
        <v>23628.3</v>
      </c>
      <c r="EF560">
        <v>20430.400000000001</v>
      </c>
      <c r="EG560">
        <v>24994.1</v>
      </c>
      <c r="EH560">
        <v>23687.200000000001</v>
      </c>
      <c r="EI560">
        <v>39505.599999999999</v>
      </c>
      <c r="EJ560">
        <v>37019.9</v>
      </c>
      <c r="EK560">
        <v>45251.3</v>
      </c>
      <c r="EL560">
        <v>42295.7</v>
      </c>
      <c r="EM560">
        <v>1.7323500000000001</v>
      </c>
      <c r="EN560">
        <v>2.0547300000000002</v>
      </c>
      <c r="EO560">
        <v>-2.2612500000000001E-2</v>
      </c>
      <c r="EP560">
        <v>0</v>
      </c>
      <c r="EQ560">
        <v>25.365200000000002</v>
      </c>
      <c r="ER560">
        <v>999.9</v>
      </c>
      <c r="ES560">
        <v>31.167999999999999</v>
      </c>
      <c r="ET560">
        <v>39.317</v>
      </c>
      <c r="EU560">
        <v>30.158200000000001</v>
      </c>
      <c r="EV560">
        <v>53.5032</v>
      </c>
      <c r="EW560">
        <v>36.117800000000003</v>
      </c>
      <c r="EX560">
        <v>2</v>
      </c>
      <c r="EY560">
        <v>0.37112800000000001</v>
      </c>
      <c r="EZ560">
        <v>7.5213099999999997</v>
      </c>
      <c r="FA560">
        <v>20.087499999999999</v>
      </c>
      <c r="FB560">
        <v>5.2339099999999998</v>
      </c>
      <c r="FC560">
        <v>11.992599999999999</v>
      </c>
      <c r="FD560">
        <v>4.9557000000000002</v>
      </c>
      <c r="FE560">
        <v>3.3039999999999998</v>
      </c>
      <c r="FF560">
        <v>9999</v>
      </c>
      <c r="FG560">
        <v>5244.4</v>
      </c>
      <c r="FH560">
        <v>330.3</v>
      </c>
      <c r="FI560">
        <v>9999</v>
      </c>
      <c r="FJ560">
        <v>1.8681300000000001</v>
      </c>
      <c r="FK560">
        <v>1.86395</v>
      </c>
      <c r="FL560">
        <v>1.87134</v>
      </c>
      <c r="FM560">
        <v>1.86249</v>
      </c>
      <c r="FN560">
        <v>1.8618600000000001</v>
      </c>
      <c r="FO560">
        <v>1.8681300000000001</v>
      </c>
      <c r="FP560">
        <v>1.8583700000000001</v>
      </c>
      <c r="FQ560">
        <v>1.8646</v>
      </c>
      <c r="FR560">
        <v>5</v>
      </c>
      <c r="FS560">
        <v>0</v>
      </c>
      <c r="FT560">
        <v>0</v>
      </c>
      <c r="FU560">
        <v>0</v>
      </c>
      <c r="FV560" t="s">
        <v>358</v>
      </c>
      <c r="FW560" t="s">
        <v>359</v>
      </c>
      <c r="FX560" t="s">
        <v>360</v>
      </c>
      <c r="FY560" t="s">
        <v>360</v>
      </c>
      <c r="FZ560" t="s">
        <v>360</v>
      </c>
      <c r="GA560" t="s">
        <v>360</v>
      </c>
      <c r="GB560">
        <v>0</v>
      </c>
      <c r="GC560">
        <v>100</v>
      </c>
      <c r="GD560">
        <v>100</v>
      </c>
      <c r="GE560">
        <v>3.2</v>
      </c>
      <c r="GF560">
        <v>0.2099</v>
      </c>
      <c r="GG560">
        <v>1.69722047777806</v>
      </c>
      <c r="GH560">
        <v>2.2958890734485699E-3</v>
      </c>
      <c r="GI560">
        <v>-1.86257123826648E-6</v>
      </c>
      <c r="GJ560">
        <v>8.2594232886446805E-10</v>
      </c>
      <c r="GK560">
        <v>-6.6265696054409004E-2</v>
      </c>
      <c r="GL560">
        <v>-3.7577424899751702E-2</v>
      </c>
      <c r="GM560">
        <v>3.3046140057118702E-3</v>
      </c>
      <c r="GN560">
        <v>-3.9997718568980099E-5</v>
      </c>
      <c r="GO560">
        <v>3</v>
      </c>
      <c r="GP560">
        <v>2332</v>
      </c>
      <c r="GQ560">
        <v>2</v>
      </c>
      <c r="GR560">
        <v>24</v>
      </c>
      <c r="GS560">
        <v>15.1</v>
      </c>
      <c r="GT560">
        <v>15.1</v>
      </c>
      <c r="GU560">
        <v>3.2006800000000002</v>
      </c>
      <c r="GV560">
        <v>2.3791500000000001</v>
      </c>
      <c r="GW560">
        <v>1.9982899999999999</v>
      </c>
      <c r="GX560">
        <v>2.7002000000000002</v>
      </c>
      <c r="GY560">
        <v>2.0935100000000002</v>
      </c>
      <c r="GZ560">
        <v>2.4145500000000002</v>
      </c>
      <c r="HA560">
        <v>44.473500000000001</v>
      </c>
      <c r="HB560">
        <v>14.815</v>
      </c>
      <c r="HC560">
        <v>18</v>
      </c>
      <c r="HD560">
        <v>422.447</v>
      </c>
      <c r="HE560">
        <v>634.74</v>
      </c>
      <c r="HF560">
        <v>19.2301</v>
      </c>
      <c r="HG560">
        <v>32.093499999999999</v>
      </c>
      <c r="HH560">
        <v>30.002199999999998</v>
      </c>
      <c r="HI560">
        <v>31.436399999999999</v>
      </c>
      <c r="HJ560">
        <v>31.447800000000001</v>
      </c>
      <c r="HK560">
        <v>64.053299999999993</v>
      </c>
      <c r="HL560">
        <v>60.608499999999999</v>
      </c>
      <c r="HM560">
        <v>0</v>
      </c>
      <c r="HN560">
        <v>19.217400000000001</v>
      </c>
      <c r="HO560">
        <v>1308.5</v>
      </c>
      <c r="HP560">
        <v>14.0307</v>
      </c>
      <c r="HQ560">
        <v>95.722300000000004</v>
      </c>
      <c r="HR560">
        <v>99.405100000000004</v>
      </c>
    </row>
    <row r="561" spans="1:226" x14ac:dyDescent="0.2">
      <c r="A561">
        <v>545</v>
      </c>
      <c r="B561">
        <v>1657299029.5</v>
      </c>
      <c r="C561">
        <v>7425</v>
      </c>
      <c r="D561" t="s">
        <v>1454</v>
      </c>
      <c r="E561" t="s">
        <v>1455</v>
      </c>
      <c r="F561">
        <v>5</v>
      </c>
      <c r="G561" t="s">
        <v>1302</v>
      </c>
      <c r="H561" t="s">
        <v>354</v>
      </c>
      <c r="I561">
        <v>1657299021.75</v>
      </c>
      <c r="J561">
        <f t="shared" si="272"/>
        <v>9.9334221710136398E-3</v>
      </c>
      <c r="K561">
        <f t="shared" si="273"/>
        <v>9.933422171013639</v>
      </c>
      <c r="L561">
        <f t="shared" si="274"/>
        <v>76.674267625601914</v>
      </c>
      <c r="M561">
        <f t="shared" si="275"/>
        <v>1191.9857142857099</v>
      </c>
      <c r="N561">
        <f t="shared" si="276"/>
        <v>874.85180434921267</v>
      </c>
      <c r="O561">
        <f t="shared" si="277"/>
        <v>64.714140954146941</v>
      </c>
      <c r="P561">
        <f t="shared" si="278"/>
        <v>88.173026729934961</v>
      </c>
      <c r="Q561">
        <f t="shared" si="279"/>
        <v>0.47196882353984299</v>
      </c>
      <c r="R561">
        <f t="shared" si="280"/>
        <v>2.9365315035262158</v>
      </c>
      <c r="S561">
        <f t="shared" si="281"/>
        <v>0.43351779760866804</v>
      </c>
      <c r="T561">
        <f t="shared" si="282"/>
        <v>0.27414177329304257</v>
      </c>
      <c r="U561">
        <f t="shared" si="283"/>
        <v>321.51516288060805</v>
      </c>
      <c r="V561">
        <f t="shared" si="284"/>
        <v>23.784220269238862</v>
      </c>
      <c r="W561">
        <f t="shared" si="285"/>
        <v>24.983896428571398</v>
      </c>
      <c r="X561">
        <f t="shared" si="286"/>
        <v>3.176626124495761</v>
      </c>
      <c r="Y561">
        <f t="shared" si="287"/>
        <v>49.846280889404419</v>
      </c>
      <c r="Z561">
        <f t="shared" si="288"/>
        <v>1.535664628684779</v>
      </c>
      <c r="AA561">
        <f t="shared" si="289"/>
        <v>3.0808008165985514</v>
      </c>
      <c r="AB561">
        <f t="shared" si="290"/>
        <v>1.6409614958109819</v>
      </c>
      <c r="AC561">
        <f t="shared" si="291"/>
        <v>-438.06391774170152</v>
      </c>
      <c r="AD561">
        <f t="shared" si="292"/>
        <v>-81.169430871057571</v>
      </c>
      <c r="AE561">
        <f t="shared" si="293"/>
        <v>-5.8307765447588356</v>
      </c>
      <c r="AF561">
        <f t="shared" si="294"/>
        <v>-203.54896227690989</v>
      </c>
      <c r="AG561">
        <f t="shared" si="295"/>
        <v>108.20824239994192</v>
      </c>
      <c r="AH561">
        <f t="shared" si="296"/>
        <v>9.9581481771516298</v>
      </c>
      <c r="AI561">
        <f t="shared" si="297"/>
        <v>76.674267625601914</v>
      </c>
      <c r="AJ561">
        <v>1309.3253326498</v>
      </c>
      <c r="AK561">
        <v>1241.75157575758</v>
      </c>
      <c r="AL561">
        <v>3.3839371012375601</v>
      </c>
      <c r="AM561">
        <v>66.283877224527004</v>
      </c>
      <c r="AN561">
        <f t="shared" si="298"/>
        <v>9.933422171013639</v>
      </c>
      <c r="AO561">
        <v>13.967241158374099</v>
      </c>
      <c r="AP561">
        <v>20.746263030302998</v>
      </c>
      <c r="AQ561">
        <v>-2.60496336485546E-4</v>
      </c>
      <c r="AR561">
        <v>78.748798932797598</v>
      </c>
      <c r="AS561">
        <v>21</v>
      </c>
      <c r="AT561">
        <v>4</v>
      </c>
      <c r="AU561">
        <f t="shared" si="299"/>
        <v>1</v>
      </c>
      <c r="AV561">
        <f t="shared" si="300"/>
        <v>0</v>
      </c>
      <c r="AW561">
        <f t="shared" si="301"/>
        <v>39350.363622906021</v>
      </c>
      <c r="AX561">
        <f t="shared" si="302"/>
        <v>1999.9921428571399</v>
      </c>
      <c r="AY561">
        <f t="shared" si="303"/>
        <v>1681.1936160003127</v>
      </c>
      <c r="AZ561">
        <f t="shared" si="304"/>
        <v>0.84060011035773397</v>
      </c>
      <c r="BA561">
        <f t="shared" si="305"/>
        <v>0.16075821299042672</v>
      </c>
      <c r="BB561">
        <v>3.484</v>
      </c>
      <c r="BC561">
        <v>0.5</v>
      </c>
      <c r="BD561" t="s">
        <v>355</v>
      </c>
      <c r="BE561">
        <v>2</v>
      </c>
      <c r="BF561" t="b">
        <v>1</v>
      </c>
      <c r="BG561">
        <v>1657299021.75</v>
      </c>
      <c r="BH561">
        <v>1191.9857142857099</v>
      </c>
      <c r="BI561">
        <v>1275.6535714285701</v>
      </c>
      <c r="BJ561">
        <v>20.760207142857102</v>
      </c>
      <c r="BK561">
        <v>13.9656357142857</v>
      </c>
      <c r="BL561">
        <v>1188.8032142857101</v>
      </c>
      <c r="BM561">
        <v>20.550228571428601</v>
      </c>
      <c r="BN561">
        <v>500.01578571428598</v>
      </c>
      <c r="BO561">
        <v>73.871539285714306</v>
      </c>
      <c r="BP561">
        <v>0.10000724642857101</v>
      </c>
      <c r="BQ561">
        <v>24.471185714285699</v>
      </c>
      <c r="BR561">
        <v>24.983896428571398</v>
      </c>
      <c r="BS561">
        <v>999.9</v>
      </c>
      <c r="BT561">
        <v>0</v>
      </c>
      <c r="BU561">
        <v>0</v>
      </c>
      <c r="BV561">
        <v>9988.6535714285692</v>
      </c>
      <c r="BW561">
        <v>0</v>
      </c>
      <c r="BX561">
        <v>1445.4689285714301</v>
      </c>
      <c r="BY561">
        <v>-83.6673714285714</v>
      </c>
      <c r="BZ561">
        <v>1217.2560714285701</v>
      </c>
      <c r="CA561">
        <v>1293.72</v>
      </c>
      <c r="CB561">
        <v>6.79456964285714</v>
      </c>
      <c r="CC561">
        <v>1275.6535714285701</v>
      </c>
      <c r="CD561">
        <v>13.9656357142857</v>
      </c>
      <c r="CE561">
        <v>1.53358857142857</v>
      </c>
      <c r="CF561">
        <v>1.0316628571428601</v>
      </c>
      <c r="CG561">
        <v>13.3072178571429</v>
      </c>
      <c r="CH561">
        <v>7.3713850000000001</v>
      </c>
      <c r="CI561">
        <v>1999.9921428571399</v>
      </c>
      <c r="CJ561">
        <v>0.97999682142857103</v>
      </c>
      <c r="CK561">
        <v>2.00028571428571E-2</v>
      </c>
      <c r="CL561">
        <v>0</v>
      </c>
      <c r="CM561">
        <v>2.4460250000000001</v>
      </c>
      <c r="CN561">
        <v>0</v>
      </c>
      <c r="CO561">
        <v>12370.6928571429</v>
      </c>
      <c r="CP561">
        <v>16705.314285714299</v>
      </c>
      <c r="CQ561">
        <v>47.845750000000002</v>
      </c>
      <c r="CR561">
        <v>50.7455</v>
      </c>
      <c r="CS561">
        <v>49.186999999999998</v>
      </c>
      <c r="CT561">
        <v>49.024357142857099</v>
      </c>
      <c r="CU561">
        <v>46.950499999999998</v>
      </c>
      <c r="CV561">
        <v>1959.9821428571399</v>
      </c>
      <c r="CW561">
        <v>40.007142857142902</v>
      </c>
      <c r="CX561">
        <v>0</v>
      </c>
      <c r="CY561">
        <v>1651538304.3</v>
      </c>
      <c r="CZ561">
        <v>0</v>
      </c>
      <c r="DA561">
        <v>1657298120.5</v>
      </c>
      <c r="DB561" t="s">
        <v>1303</v>
      </c>
      <c r="DC561">
        <v>1657298120.5</v>
      </c>
      <c r="DD561">
        <v>1657298120.5</v>
      </c>
      <c r="DE561">
        <v>1</v>
      </c>
      <c r="DF561">
        <v>1.391</v>
      </c>
      <c r="DG561">
        <v>3.5000000000000003E-2</v>
      </c>
      <c r="DH561">
        <v>2.39</v>
      </c>
      <c r="DI561">
        <v>0.104</v>
      </c>
      <c r="DJ561">
        <v>419</v>
      </c>
      <c r="DK561">
        <v>18</v>
      </c>
      <c r="DL561">
        <v>0.11</v>
      </c>
      <c r="DM561">
        <v>0.02</v>
      </c>
      <c r="DN561">
        <v>-83.481548780487799</v>
      </c>
      <c r="DO561">
        <v>-3.6412202090592101</v>
      </c>
      <c r="DP561">
        <v>0.43160151004615699</v>
      </c>
      <c r="DQ561">
        <v>0</v>
      </c>
      <c r="DR561">
        <v>6.8106014634146304</v>
      </c>
      <c r="DS561">
        <v>-0.26906153310105202</v>
      </c>
      <c r="DT561">
        <v>3.1342390492125199E-2</v>
      </c>
      <c r="DU561">
        <v>0</v>
      </c>
      <c r="DV561">
        <v>0</v>
      </c>
      <c r="DW561">
        <v>2</v>
      </c>
      <c r="DX561" t="s">
        <v>357</v>
      </c>
      <c r="DY561">
        <v>2.8214600000000001</v>
      </c>
      <c r="DZ561">
        <v>2.71645</v>
      </c>
      <c r="EA561">
        <v>0.154284</v>
      </c>
      <c r="EB561">
        <v>0.16061700000000001</v>
      </c>
      <c r="EC561">
        <v>7.5451500000000005E-2</v>
      </c>
      <c r="ED561">
        <v>5.6627200000000003E-2</v>
      </c>
      <c r="EE561">
        <v>23586.2</v>
      </c>
      <c r="EF561">
        <v>20394</v>
      </c>
      <c r="EG561">
        <v>24992.1</v>
      </c>
      <c r="EH561">
        <v>23686</v>
      </c>
      <c r="EI561">
        <v>39504.9</v>
      </c>
      <c r="EJ561">
        <v>37018</v>
      </c>
      <c r="EK561">
        <v>45248.6</v>
      </c>
      <c r="EL561">
        <v>42293.4</v>
      </c>
      <c r="EM561">
        <v>1.7318</v>
      </c>
      <c r="EN561">
        <v>2.0545200000000001</v>
      </c>
      <c r="EO561">
        <v>-2.1919600000000001E-2</v>
      </c>
      <c r="EP561">
        <v>0</v>
      </c>
      <c r="EQ561">
        <v>25.3673</v>
      </c>
      <c r="ER561">
        <v>999.9</v>
      </c>
      <c r="ES561">
        <v>31.143999999999998</v>
      </c>
      <c r="ET561">
        <v>39.326999999999998</v>
      </c>
      <c r="EU561">
        <v>30.150400000000001</v>
      </c>
      <c r="EV561">
        <v>53.543199999999999</v>
      </c>
      <c r="EW561">
        <v>36.029600000000002</v>
      </c>
      <c r="EX561">
        <v>2</v>
      </c>
      <c r="EY561">
        <v>0.37343999999999999</v>
      </c>
      <c r="EZ561">
        <v>7.6005000000000003</v>
      </c>
      <c r="FA561">
        <v>20.084199999999999</v>
      </c>
      <c r="FB561">
        <v>5.2336099999999997</v>
      </c>
      <c r="FC561">
        <v>11.992000000000001</v>
      </c>
      <c r="FD561">
        <v>4.9552500000000004</v>
      </c>
      <c r="FE561">
        <v>3.3039299999999998</v>
      </c>
      <c r="FF561">
        <v>9999</v>
      </c>
      <c r="FG561">
        <v>5244.7</v>
      </c>
      <c r="FH561">
        <v>330.3</v>
      </c>
      <c r="FI561">
        <v>9999</v>
      </c>
      <c r="FJ561">
        <v>1.8681300000000001</v>
      </c>
      <c r="FK561">
        <v>1.8639600000000001</v>
      </c>
      <c r="FL561">
        <v>1.87134</v>
      </c>
      <c r="FM561">
        <v>1.86249</v>
      </c>
      <c r="FN561">
        <v>1.8618399999999999</v>
      </c>
      <c r="FO561">
        <v>1.8681399999999999</v>
      </c>
      <c r="FP561">
        <v>1.8583700000000001</v>
      </c>
      <c r="FQ561">
        <v>1.86459</v>
      </c>
      <c r="FR561">
        <v>5</v>
      </c>
      <c r="FS561">
        <v>0</v>
      </c>
      <c r="FT561">
        <v>0</v>
      </c>
      <c r="FU561">
        <v>0</v>
      </c>
      <c r="FV561" t="s">
        <v>358</v>
      </c>
      <c r="FW561" t="s">
        <v>359</v>
      </c>
      <c r="FX561" t="s">
        <v>360</v>
      </c>
      <c r="FY561" t="s">
        <v>360</v>
      </c>
      <c r="FZ561" t="s">
        <v>360</v>
      </c>
      <c r="GA561" t="s">
        <v>360</v>
      </c>
      <c r="GB561">
        <v>0</v>
      </c>
      <c r="GC561">
        <v>100</v>
      </c>
      <c r="GD561">
        <v>100</v>
      </c>
      <c r="GE561">
        <v>3.22</v>
      </c>
      <c r="GF561">
        <v>0.20930000000000001</v>
      </c>
      <c r="GG561">
        <v>1.69722047777806</v>
      </c>
      <c r="GH561">
        <v>2.2958890734485699E-3</v>
      </c>
      <c r="GI561">
        <v>-1.86257123826648E-6</v>
      </c>
      <c r="GJ561">
        <v>8.2594232886446805E-10</v>
      </c>
      <c r="GK561">
        <v>-6.6265696054409004E-2</v>
      </c>
      <c r="GL561">
        <v>-3.7577424899751702E-2</v>
      </c>
      <c r="GM561">
        <v>3.3046140057118702E-3</v>
      </c>
      <c r="GN561">
        <v>-3.9997718568980099E-5</v>
      </c>
      <c r="GO561">
        <v>3</v>
      </c>
      <c r="GP561">
        <v>2332</v>
      </c>
      <c r="GQ561">
        <v>2</v>
      </c>
      <c r="GR561">
        <v>24</v>
      </c>
      <c r="GS561">
        <v>15.2</v>
      </c>
      <c r="GT561">
        <v>15.2</v>
      </c>
      <c r="GU561">
        <v>3.2348599999999998</v>
      </c>
      <c r="GV561">
        <v>2.3791500000000001</v>
      </c>
      <c r="GW561">
        <v>1.9982899999999999</v>
      </c>
      <c r="GX561">
        <v>2.7002000000000002</v>
      </c>
      <c r="GY561">
        <v>2.0935100000000002</v>
      </c>
      <c r="GZ561">
        <v>2.3754900000000001</v>
      </c>
      <c r="HA561">
        <v>44.473500000000001</v>
      </c>
      <c r="HB561">
        <v>14.8062</v>
      </c>
      <c r="HC561">
        <v>18</v>
      </c>
      <c r="HD561">
        <v>422.28100000000001</v>
      </c>
      <c r="HE561">
        <v>634.81200000000001</v>
      </c>
      <c r="HF561">
        <v>19.237200000000001</v>
      </c>
      <c r="HG561">
        <v>32.116599999999998</v>
      </c>
      <c r="HH561">
        <v>30.002099999999999</v>
      </c>
      <c r="HI561">
        <v>31.459499999999998</v>
      </c>
      <c r="HJ561">
        <v>31.469799999999999</v>
      </c>
      <c r="HK561">
        <v>64.775499999999994</v>
      </c>
      <c r="HL561">
        <v>60.608499999999999</v>
      </c>
      <c r="HM561">
        <v>0</v>
      </c>
      <c r="HN561">
        <v>19.2226</v>
      </c>
      <c r="HO561">
        <v>1321.97</v>
      </c>
      <c r="HP561">
        <v>14.069100000000001</v>
      </c>
      <c r="HQ561">
        <v>95.715800000000002</v>
      </c>
      <c r="HR561">
        <v>99.399900000000002</v>
      </c>
    </row>
    <row r="562" spans="1:226" x14ac:dyDescent="0.2">
      <c r="A562">
        <v>546</v>
      </c>
      <c r="B562">
        <v>1657299034.5</v>
      </c>
      <c r="C562">
        <v>7430</v>
      </c>
      <c r="D562" t="s">
        <v>1456</v>
      </c>
      <c r="E562" t="s">
        <v>1457</v>
      </c>
      <c r="F562">
        <v>5</v>
      </c>
      <c r="G562" t="s">
        <v>1302</v>
      </c>
      <c r="H562" t="s">
        <v>354</v>
      </c>
      <c r="I562">
        <v>1657299027.0185201</v>
      </c>
      <c r="J562">
        <f t="shared" si="272"/>
        <v>9.901953848713077E-3</v>
      </c>
      <c r="K562">
        <f t="shared" si="273"/>
        <v>9.9019538487130774</v>
      </c>
      <c r="L562">
        <f t="shared" si="274"/>
        <v>76.479020273178904</v>
      </c>
      <c r="M562">
        <f t="shared" si="275"/>
        <v>1209.5396296296301</v>
      </c>
      <c r="N562">
        <f t="shared" si="276"/>
        <v>890.83745735738012</v>
      </c>
      <c r="O562">
        <f t="shared" si="277"/>
        <v>65.896168681403978</v>
      </c>
      <c r="P562">
        <f t="shared" si="278"/>
        <v>89.470898201064145</v>
      </c>
      <c r="Q562">
        <f t="shared" si="279"/>
        <v>0.46908798670815188</v>
      </c>
      <c r="R562">
        <f t="shared" si="280"/>
        <v>2.9386598178759811</v>
      </c>
      <c r="S562">
        <f t="shared" si="281"/>
        <v>0.43110983283399884</v>
      </c>
      <c r="T562">
        <f t="shared" si="282"/>
        <v>0.27259914215170028</v>
      </c>
      <c r="U562">
        <f t="shared" si="283"/>
        <v>321.51657554505056</v>
      </c>
      <c r="V562">
        <f t="shared" si="284"/>
        <v>23.798910063477948</v>
      </c>
      <c r="W562">
        <f t="shared" si="285"/>
        <v>25.000574074074098</v>
      </c>
      <c r="X562">
        <f t="shared" si="286"/>
        <v>3.1797864185339457</v>
      </c>
      <c r="Y562">
        <f t="shared" si="287"/>
        <v>49.804308231527763</v>
      </c>
      <c r="Z562">
        <f t="shared" si="288"/>
        <v>1.5349263716231263</v>
      </c>
      <c r="AA562">
        <f t="shared" si="289"/>
        <v>3.0819148505941247</v>
      </c>
      <c r="AB562">
        <f t="shared" si="290"/>
        <v>1.6448600469108194</v>
      </c>
      <c r="AC562">
        <f t="shared" si="291"/>
        <v>-436.6761647282467</v>
      </c>
      <c r="AD562">
        <f t="shared" si="292"/>
        <v>-82.913538469749838</v>
      </c>
      <c r="AE562">
        <f t="shared" si="293"/>
        <v>-5.9524316466450236</v>
      </c>
      <c r="AF562">
        <f t="shared" si="294"/>
        <v>-204.02555929959101</v>
      </c>
      <c r="AG562">
        <f t="shared" si="295"/>
        <v>108.3563396315602</v>
      </c>
      <c r="AH562">
        <f t="shared" si="296"/>
        <v>9.9375341620015654</v>
      </c>
      <c r="AI562">
        <f t="shared" si="297"/>
        <v>76.479020273178904</v>
      </c>
      <c r="AJ562">
        <v>1326.57733849171</v>
      </c>
      <c r="AK562">
        <v>1258.9635151515199</v>
      </c>
      <c r="AL562">
        <v>3.42879246419121</v>
      </c>
      <c r="AM562">
        <v>66.283877224527004</v>
      </c>
      <c r="AN562">
        <f t="shared" si="298"/>
        <v>9.9019538487130774</v>
      </c>
      <c r="AO562">
        <v>13.9694594969255</v>
      </c>
      <c r="AP562">
        <v>20.727613333333299</v>
      </c>
      <c r="AQ562">
        <v>-3.4741934289310401E-4</v>
      </c>
      <c r="AR562">
        <v>78.748798932797598</v>
      </c>
      <c r="AS562">
        <v>21</v>
      </c>
      <c r="AT562">
        <v>4</v>
      </c>
      <c r="AU562">
        <f t="shared" si="299"/>
        <v>1</v>
      </c>
      <c r="AV562">
        <f t="shared" si="300"/>
        <v>0</v>
      </c>
      <c r="AW562">
        <f t="shared" si="301"/>
        <v>39389.070194445427</v>
      </c>
      <c r="AX562">
        <f t="shared" si="302"/>
        <v>2000.0022222222201</v>
      </c>
      <c r="AY562">
        <f t="shared" si="303"/>
        <v>1681.2019811114235</v>
      </c>
      <c r="AZ562">
        <f t="shared" si="304"/>
        <v>0.84060005655564984</v>
      </c>
      <c r="BA562">
        <f t="shared" si="305"/>
        <v>0.16075810915240415</v>
      </c>
      <c r="BB562">
        <v>3.484</v>
      </c>
      <c r="BC562">
        <v>0.5</v>
      </c>
      <c r="BD562" t="s">
        <v>355</v>
      </c>
      <c r="BE562">
        <v>2</v>
      </c>
      <c r="BF562" t="b">
        <v>1</v>
      </c>
      <c r="BG562">
        <v>1657299027.0185201</v>
      </c>
      <c r="BH562">
        <v>1209.5396296296301</v>
      </c>
      <c r="BI562">
        <v>1293.41592592593</v>
      </c>
      <c r="BJ562">
        <v>20.750370370370401</v>
      </c>
      <c r="BK562">
        <v>13.969729629629599</v>
      </c>
      <c r="BL562">
        <v>1206.3325925925899</v>
      </c>
      <c r="BM562">
        <v>20.540829629629599</v>
      </c>
      <c r="BN562">
        <v>500.01088888888899</v>
      </c>
      <c r="BO562">
        <v>73.871040740740696</v>
      </c>
      <c r="BP562">
        <v>9.99941962962963E-2</v>
      </c>
      <c r="BQ562">
        <v>24.4772259259259</v>
      </c>
      <c r="BR562">
        <v>25.000574074074098</v>
      </c>
      <c r="BS562">
        <v>999.9</v>
      </c>
      <c r="BT562">
        <v>0</v>
      </c>
      <c r="BU562">
        <v>0</v>
      </c>
      <c r="BV562">
        <v>9999.1781481481503</v>
      </c>
      <c r="BW562">
        <v>0</v>
      </c>
      <c r="BX562">
        <v>1445.7055555555601</v>
      </c>
      <c r="BY562">
        <v>-83.875603703703703</v>
      </c>
      <c r="BZ562">
        <v>1235.16888888889</v>
      </c>
      <c r="CA562">
        <v>1311.74</v>
      </c>
      <c r="CB562">
        <v>6.7806255555555603</v>
      </c>
      <c r="CC562">
        <v>1293.41592592593</v>
      </c>
      <c r="CD562">
        <v>13.969729629629599</v>
      </c>
      <c r="CE562">
        <v>1.5328511111111101</v>
      </c>
      <c r="CF562">
        <v>1.03196</v>
      </c>
      <c r="CG562">
        <v>13.2998444444444</v>
      </c>
      <c r="CH562">
        <v>7.3755822222222198</v>
      </c>
      <c r="CI562">
        <v>2000.0022222222201</v>
      </c>
      <c r="CJ562">
        <v>0.97999711111111099</v>
      </c>
      <c r="CK562">
        <v>2.0002548148148201E-2</v>
      </c>
      <c r="CL562">
        <v>0</v>
      </c>
      <c r="CM562">
        <v>2.4617074074074101</v>
      </c>
      <c r="CN562">
        <v>0</v>
      </c>
      <c r="CO562">
        <v>12368.648148148101</v>
      </c>
      <c r="CP562">
        <v>16705.396296296301</v>
      </c>
      <c r="CQ562">
        <v>47.868000000000002</v>
      </c>
      <c r="CR562">
        <v>50.763777777777797</v>
      </c>
      <c r="CS562">
        <v>49.1963333333333</v>
      </c>
      <c r="CT562">
        <v>49.0459259259259</v>
      </c>
      <c r="CU562">
        <v>46.972000000000001</v>
      </c>
      <c r="CV562">
        <v>1959.9929629629601</v>
      </c>
      <c r="CW562">
        <v>40.0037037037037</v>
      </c>
      <c r="CX562">
        <v>0</v>
      </c>
      <c r="CY562">
        <v>1651538309.0999999</v>
      </c>
      <c r="CZ562">
        <v>0</v>
      </c>
      <c r="DA562">
        <v>1657298120.5</v>
      </c>
      <c r="DB562" t="s">
        <v>1303</v>
      </c>
      <c r="DC562">
        <v>1657298120.5</v>
      </c>
      <c r="DD562">
        <v>1657298120.5</v>
      </c>
      <c r="DE562">
        <v>1</v>
      </c>
      <c r="DF562">
        <v>1.391</v>
      </c>
      <c r="DG562">
        <v>3.5000000000000003E-2</v>
      </c>
      <c r="DH562">
        <v>2.39</v>
      </c>
      <c r="DI562">
        <v>0.104</v>
      </c>
      <c r="DJ562">
        <v>419</v>
      </c>
      <c r="DK562">
        <v>18</v>
      </c>
      <c r="DL562">
        <v>0.11</v>
      </c>
      <c r="DM562">
        <v>0.02</v>
      </c>
      <c r="DN562">
        <v>-83.6896512195122</v>
      </c>
      <c r="DO562">
        <v>-3.6964452961673202</v>
      </c>
      <c r="DP562">
        <v>0.43564655853332301</v>
      </c>
      <c r="DQ562">
        <v>0</v>
      </c>
      <c r="DR562">
        <v>6.7908614634146298</v>
      </c>
      <c r="DS562">
        <v>-0.14451909407665101</v>
      </c>
      <c r="DT562">
        <v>1.4861752934880901E-2</v>
      </c>
      <c r="DU562">
        <v>0</v>
      </c>
      <c r="DV562">
        <v>0</v>
      </c>
      <c r="DW562">
        <v>2</v>
      </c>
      <c r="DX562" t="s">
        <v>357</v>
      </c>
      <c r="DY562">
        <v>2.82131</v>
      </c>
      <c r="DZ562">
        <v>2.7164899999999998</v>
      </c>
      <c r="EA562">
        <v>0.15560099999999999</v>
      </c>
      <c r="EB562">
        <v>0.16184699999999999</v>
      </c>
      <c r="EC562">
        <v>7.5401599999999999E-2</v>
      </c>
      <c r="ED562">
        <v>5.6742800000000003E-2</v>
      </c>
      <c r="EE562">
        <v>23548.3</v>
      </c>
      <c r="EF562">
        <v>20363.3</v>
      </c>
      <c r="EG562">
        <v>24991</v>
      </c>
      <c r="EH562">
        <v>23685.200000000001</v>
      </c>
      <c r="EI562">
        <v>39505</v>
      </c>
      <c r="EJ562">
        <v>37012.6</v>
      </c>
      <c r="EK562">
        <v>45246.2</v>
      </c>
      <c r="EL562">
        <v>42292.4</v>
      </c>
      <c r="EM562">
        <v>1.7317199999999999</v>
      </c>
      <c r="EN562">
        <v>2.0544500000000001</v>
      </c>
      <c r="EO562">
        <v>-2.10628E-2</v>
      </c>
      <c r="EP562">
        <v>0</v>
      </c>
      <c r="EQ562">
        <v>25.368200000000002</v>
      </c>
      <c r="ER562">
        <v>999.9</v>
      </c>
      <c r="ES562">
        <v>31.143999999999998</v>
      </c>
      <c r="ET562">
        <v>39.326999999999998</v>
      </c>
      <c r="EU562">
        <v>30.1524</v>
      </c>
      <c r="EV562">
        <v>53.403199999999998</v>
      </c>
      <c r="EW562">
        <v>36.049700000000001</v>
      </c>
      <c r="EX562">
        <v>2</v>
      </c>
      <c r="EY562">
        <v>0.37594300000000003</v>
      </c>
      <c r="EZ562">
        <v>8.0104799999999994</v>
      </c>
      <c r="FA562">
        <v>20.065000000000001</v>
      </c>
      <c r="FB562">
        <v>5.2339099999999998</v>
      </c>
      <c r="FC562">
        <v>11.992100000000001</v>
      </c>
      <c r="FD562">
        <v>4.9557000000000002</v>
      </c>
      <c r="FE562">
        <v>3.3039999999999998</v>
      </c>
      <c r="FF562">
        <v>9999</v>
      </c>
      <c r="FG562">
        <v>5244.7</v>
      </c>
      <c r="FH562">
        <v>330.3</v>
      </c>
      <c r="FI562">
        <v>9999</v>
      </c>
      <c r="FJ562">
        <v>1.8681300000000001</v>
      </c>
      <c r="FK562">
        <v>1.8638999999999999</v>
      </c>
      <c r="FL562">
        <v>1.8713299999999999</v>
      </c>
      <c r="FM562">
        <v>1.86249</v>
      </c>
      <c r="FN562">
        <v>1.86178</v>
      </c>
      <c r="FO562">
        <v>1.8681300000000001</v>
      </c>
      <c r="FP562">
        <v>1.8583700000000001</v>
      </c>
      <c r="FQ562">
        <v>1.86453</v>
      </c>
      <c r="FR562">
        <v>5</v>
      </c>
      <c r="FS562">
        <v>0</v>
      </c>
      <c r="FT562">
        <v>0</v>
      </c>
      <c r="FU562">
        <v>0</v>
      </c>
      <c r="FV562" t="s">
        <v>358</v>
      </c>
      <c r="FW562" t="s">
        <v>359</v>
      </c>
      <c r="FX562" t="s">
        <v>360</v>
      </c>
      <c r="FY562" t="s">
        <v>360</v>
      </c>
      <c r="FZ562" t="s">
        <v>360</v>
      </c>
      <c r="GA562" t="s">
        <v>360</v>
      </c>
      <c r="GB562">
        <v>0</v>
      </c>
      <c r="GC562">
        <v>100</v>
      </c>
      <c r="GD562">
        <v>100</v>
      </c>
      <c r="GE562">
        <v>3.24</v>
      </c>
      <c r="GF562">
        <v>0.2084</v>
      </c>
      <c r="GG562">
        <v>1.69722047777806</v>
      </c>
      <c r="GH562">
        <v>2.2958890734485699E-3</v>
      </c>
      <c r="GI562">
        <v>-1.86257123826648E-6</v>
      </c>
      <c r="GJ562">
        <v>8.2594232886446805E-10</v>
      </c>
      <c r="GK562">
        <v>-6.6265696054409004E-2</v>
      </c>
      <c r="GL562">
        <v>-3.7577424899751702E-2</v>
      </c>
      <c r="GM562">
        <v>3.3046140057118702E-3</v>
      </c>
      <c r="GN562">
        <v>-3.9997718568980099E-5</v>
      </c>
      <c r="GO562">
        <v>3</v>
      </c>
      <c r="GP562">
        <v>2332</v>
      </c>
      <c r="GQ562">
        <v>2</v>
      </c>
      <c r="GR562">
        <v>24</v>
      </c>
      <c r="GS562">
        <v>15.2</v>
      </c>
      <c r="GT562">
        <v>15.2</v>
      </c>
      <c r="GU562">
        <v>3.26416</v>
      </c>
      <c r="GV562">
        <v>2.3754900000000001</v>
      </c>
      <c r="GW562">
        <v>1.9982899999999999</v>
      </c>
      <c r="GX562">
        <v>2.7002000000000002</v>
      </c>
      <c r="GY562">
        <v>2.0935100000000002</v>
      </c>
      <c r="GZ562">
        <v>2.3803700000000001</v>
      </c>
      <c r="HA562">
        <v>44.473500000000001</v>
      </c>
      <c r="HB562">
        <v>14.7887</v>
      </c>
      <c r="HC562">
        <v>18</v>
      </c>
      <c r="HD562">
        <v>422.37200000000001</v>
      </c>
      <c r="HE562">
        <v>634.96799999999996</v>
      </c>
      <c r="HF562">
        <v>19.218299999999999</v>
      </c>
      <c r="HG562">
        <v>32.136499999999998</v>
      </c>
      <c r="HH562">
        <v>30.002400000000002</v>
      </c>
      <c r="HI562">
        <v>31.48</v>
      </c>
      <c r="HJ562">
        <v>31.490200000000002</v>
      </c>
      <c r="HK562">
        <v>65.431600000000003</v>
      </c>
      <c r="HL562">
        <v>60.310699999999997</v>
      </c>
      <c r="HM562">
        <v>0</v>
      </c>
      <c r="HN562">
        <v>19.142199999999999</v>
      </c>
      <c r="HO562">
        <v>1342.08</v>
      </c>
      <c r="HP562">
        <v>14.102600000000001</v>
      </c>
      <c r="HQ562">
        <v>95.711100000000002</v>
      </c>
      <c r="HR562">
        <v>99.397099999999995</v>
      </c>
    </row>
    <row r="563" spans="1:226" x14ac:dyDescent="0.2">
      <c r="A563">
        <v>547</v>
      </c>
      <c r="B563">
        <v>1657299039.5</v>
      </c>
      <c r="C563">
        <v>7435</v>
      </c>
      <c r="D563" t="s">
        <v>1458</v>
      </c>
      <c r="E563" t="s">
        <v>1459</v>
      </c>
      <c r="F563">
        <v>5</v>
      </c>
      <c r="G563" t="s">
        <v>1302</v>
      </c>
      <c r="H563" t="s">
        <v>354</v>
      </c>
      <c r="I563">
        <v>1657299031.7321401</v>
      </c>
      <c r="J563">
        <f t="shared" si="272"/>
        <v>9.7990151183099776E-3</v>
      </c>
      <c r="K563">
        <f t="shared" si="273"/>
        <v>9.7990151183099776</v>
      </c>
      <c r="L563">
        <f t="shared" si="274"/>
        <v>76.911316248170706</v>
      </c>
      <c r="M563">
        <f t="shared" si="275"/>
        <v>1225.16928571429</v>
      </c>
      <c r="N563">
        <f t="shared" si="276"/>
        <v>900.75124903202607</v>
      </c>
      <c r="O563">
        <f t="shared" si="277"/>
        <v>66.629305405765308</v>
      </c>
      <c r="P563">
        <f t="shared" si="278"/>
        <v>90.626772485017483</v>
      </c>
      <c r="Q563">
        <f t="shared" si="279"/>
        <v>0.46277233280022373</v>
      </c>
      <c r="R563">
        <f t="shared" si="280"/>
        <v>2.9385541804055171</v>
      </c>
      <c r="S563">
        <f t="shared" si="281"/>
        <v>0.42576553891997226</v>
      </c>
      <c r="T563">
        <f t="shared" si="282"/>
        <v>0.26918133427905444</v>
      </c>
      <c r="U563">
        <f t="shared" si="283"/>
        <v>321.51664113454871</v>
      </c>
      <c r="V563">
        <f t="shared" si="284"/>
        <v>23.8310614458874</v>
      </c>
      <c r="W563">
        <f t="shared" si="285"/>
        <v>25.013739285714301</v>
      </c>
      <c r="X563">
        <f t="shared" si="286"/>
        <v>3.1822830717017925</v>
      </c>
      <c r="Y563">
        <f t="shared" si="287"/>
        <v>49.761805964298198</v>
      </c>
      <c r="Z563">
        <f t="shared" si="288"/>
        <v>1.5341151081719882</v>
      </c>
      <c r="AA563">
        <f t="shared" si="289"/>
        <v>3.0829168645379252</v>
      </c>
      <c r="AB563">
        <f t="shared" si="290"/>
        <v>1.6481679635298043</v>
      </c>
      <c r="AC563">
        <f t="shared" si="291"/>
        <v>-432.13656671747003</v>
      </c>
      <c r="AD563">
        <f t="shared" si="292"/>
        <v>-84.135803154423641</v>
      </c>
      <c r="AE563">
        <f t="shared" si="293"/>
        <v>-6.0409622491018355</v>
      </c>
      <c r="AF563">
        <f t="shared" si="294"/>
        <v>-200.79669098644678</v>
      </c>
      <c r="AG563">
        <f t="shared" si="295"/>
        <v>108.69329960974265</v>
      </c>
      <c r="AH563">
        <f t="shared" si="296"/>
        <v>9.864336070651861</v>
      </c>
      <c r="AI563">
        <f t="shared" si="297"/>
        <v>76.911316248170706</v>
      </c>
      <c r="AJ563">
        <v>1343.6129608108099</v>
      </c>
      <c r="AK563">
        <v>1275.7922424242399</v>
      </c>
      <c r="AL563">
        <v>3.40378092080344</v>
      </c>
      <c r="AM563">
        <v>66.283877224527004</v>
      </c>
      <c r="AN563">
        <f t="shared" si="298"/>
        <v>9.7990151183099776</v>
      </c>
      <c r="AO563">
        <v>14.0528823239334</v>
      </c>
      <c r="AP563">
        <v>20.737618181818199</v>
      </c>
      <c r="AQ563">
        <v>2.8331608253596399E-4</v>
      </c>
      <c r="AR563">
        <v>78.748798932797598</v>
      </c>
      <c r="AS563">
        <v>21</v>
      </c>
      <c r="AT563">
        <v>4</v>
      </c>
      <c r="AU563">
        <f t="shared" si="299"/>
        <v>1</v>
      </c>
      <c r="AV563">
        <f t="shared" si="300"/>
        <v>0</v>
      </c>
      <c r="AW563">
        <f t="shared" si="301"/>
        <v>39386.383911610639</v>
      </c>
      <c r="AX563">
        <f t="shared" si="302"/>
        <v>2000.00357142857</v>
      </c>
      <c r="AY563">
        <f t="shared" si="303"/>
        <v>1681.203036857278</v>
      </c>
      <c r="AZ563">
        <f t="shared" si="304"/>
        <v>0.84060001735718004</v>
      </c>
      <c r="BA563">
        <f t="shared" si="305"/>
        <v>0.16075803349935749</v>
      </c>
      <c r="BB563">
        <v>3.484</v>
      </c>
      <c r="BC563">
        <v>0.5</v>
      </c>
      <c r="BD563" t="s">
        <v>355</v>
      </c>
      <c r="BE563">
        <v>2</v>
      </c>
      <c r="BF563" t="b">
        <v>1</v>
      </c>
      <c r="BG563">
        <v>1657299031.7321401</v>
      </c>
      <c r="BH563">
        <v>1225.16928571429</v>
      </c>
      <c r="BI563">
        <v>1309.32428571429</v>
      </c>
      <c r="BJ563">
        <v>20.739464285714298</v>
      </c>
      <c r="BK563">
        <v>14.0088392857143</v>
      </c>
      <c r="BL563">
        <v>1221.9414285714299</v>
      </c>
      <c r="BM563">
        <v>20.530432142857101</v>
      </c>
      <c r="BN563">
        <v>500.02171428571398</v>
      </c>
      <c r="BO563">
        <v>73.870774999999995</v>
      </c>
      <c r="BP563">
        <v>0.10004155714285699</v>
      </c>
      <c r="BQ563">
        <v>24.4826571428571</v>
      </c>
      <c r="BR563">
        <v>25.013739285714301</v>
      </c>
      <c r="BS563">
        <v>999.9</v>
      </c>
      <c r="BT563">
        <v>0</v>
      </c>
      <c r="BU563">
        <v>0</v>
      </c>
      <c r="BV563">
        <v>9998.6949999999997</v>
      </c>
      <c r="BW563">
        <v>0</v>
      </c>
      <c r="BX563">
        <v>1446.5325</v>
      </c>
      <c r="BY563">
        <v>-84.153389285714297</v>
      </c>
      <c r="BZ563">
        <v>1251.11678571429</v>
      </c>
      <c r="CA563">
        <v>1327.9271428571401</v>
      </c>
      <c r="CB563">
        <v>6.7306067857142899</v>
      </c>
      <c r="CC563">
        <v>1309.32428571429</v>
      </c>
      <c r="CD563">
        <v>14.0088392857143</v>
      </c>
      <c r="CE563">
        <v>1.53204035714286</v>
      </c>
      <c r="CF563">
        <v>1.03484535714286</v>
      </c>
      <c r="CG563">
        <v>13.2917357142857</v>
      </c>
      <c r="CH563">
        <v>7.41631357142857</v>
      </c>
      <c r="CI563">
        <v>2000.00357142857</v>
      </c>
      <c r="CJ563">
        <v>0.97999725000000004</v>
      </c>
      <c r="CK563">
        <v>2.00024E-2</v>
      </c>
      <c r="CL563">
        <v>0</v>
      </c>
      <c r="CM563">
        <v>2.4565357142857098</v>
      </c>
      <c r="CN563">
        <v>0</v>
      </c>
      <c r="CO563">
        <v>12368.4178571429</v>
      </c>
      <c r="CP563">
        <v>16705.4178571429</v>
      </c>
      <c r="CQ563">
        <v>47.875</v>
      </c>
      <c r="CR563">
        <v>50.783214285714301</v>
      </c>
      <c r="CS563">
        <v>49.216250000000002</v>
      </c>
      <c r="CT563">
        <v>49.061999999999998</v>
      </c>
      <c r="CU563">
        <v>46.991</v>
      </c>
      <c r="CV563">
        <v>1959.99464285714</v>
      </c>
      <c r="CW563">
        <v>40.0010714285714</v>
      </c>
      <c r="CX563">
        <v>0</v>
      </c>
      <c r="CY563">
        <v>1651538314.5</v>
      </c>
      <c r="CZ563">
        <v>0</v>
      </c>
      <c r="DA563">
        <v>1657298120.5</v>
      </c>
      <c r="DB563" t="s">
        <v>1303</v>
      </c>
      <c r="DC563">
        <v>1657298120.5</v>
      </c>
      <c r="DD563">
        <v>1657298120.5</v>
      </c>
      <c r="DE563">
        <v>1</v>
      </c>
      <c r="DF563">
        <v>1.391</v>
      </c>
      <c r="DG563">
        <v>3.5000000000000003E-2</v>
      </c>
      <c r="DH563">
        <v>2.39</v>
      </c>
      <c r="DI563">
        <v>0.104</v>
      </c>
      <c r="DJ563">
        <v>419</v>
      </c>
      <c r="DK563">
        <v>18</v>
      </c>
      <c r="DL563">
        <v>0.11</v>
      </c>
      <c r="DM563">
        <v>0.02</v>
      </c>
      <c r="DN563">
        <v>-83.940939024390204</v>
      </c>
      <c r="DO563">
        <v>-2.6511114982575501</v>
      </c>
      <c r="DP563">
        <v>0.37107138086439601</v>
      </c>
      <c r="DQ563">
        <v>0</v>
      </c>
      <c r="DR563">
        <v>6.7588941463414596</v>
      </c>
      <c r="DS563">
        <v>-0.46178445993033002</v>
      </c>
      <c r="DT563">
        <v>5.4242883133298898E-2</v>
      </c>
      <c r="DU563">
        <v>0</v>
      </c>
      <c r="DV563">
        <v>0</v>
      </c>
      <c r="DW563">
        <v>2</v>
      </c>
      <c r="DX563" t="s">
        <v>357</v>
      </c>
      <c r="DY563">
        <v>2.8211900000000001</v>
      </c>
      <c r="DZ563">
        <v>2.7164600000000001</v>
      </c>
      <c r="EA563">
        <v>0.15689500000000001</v>
      </c>
      <c r="EB563">
        <v>0.16316</v>
      </c>
      <c r="EC563">
        <v>7.5435100000000005E-2</v>
      </c>
      <c r="ED563">
        <v>5.7105599999999999E-2</v>
      </c>
      <c r="EE563">
        <v>23510.7</v>
      </c>
      <c r="EF563">
        <v>20330.3</v>
      </c>
      <c r="EG563">
        <v>24989.5</v>
      </c>
      <c r="EH563">
        <v>23684</v>
      </c>
      <c r="EI563">
        <v>39501.599999999999</v>
      </c>
      <c r="EJ563">
        <v>36996.699999999997</v>
      </c>
      <c r="EK563">
        <v>45244</v>
      </c>
      <c r="EL563">
        <v>42290.6</v>
      </c>
      <c r="EM563">
        <v>1.7313000000000001</v>
      </c>
      <c r="EN563">
        <v>2.0539999999999998</v>
      </c>
      <c r="EO563">
        <v>-2.0541299999999998E-2</v>
      </c>
      <c r="EP563">
        <v>0</v>
      </c>
      <c r="EQ563">
        <v>25.370899999999999</v>
      </c>
      <c r="ER563">
        <v>999.9</v>
      </c>
      <c r="ES563">
        <v>31.12</v>
      </c>
      <c r="ET563">
        <v>39.357999999999997</v>
      </c>
      <c r="EU563">
        <v>30.1769</v>
      </c>
      <c r="EV563">
        <v>53.5032</v>
      </c>
      <c r="EW563">
        <v>36.001600000000003</v>
      </c>
      <c r="EX563">
        <v>2</v>
      </c>
      <c r="EY563">
        <v>0.37889499999999998</v>
      </c>
      <c r="EZ563">
        <v>8.0647400000000005</v>
      </c>
      <c r="FA563">
        <v>20.062100000000001</v>
      </c>
      <c r="FB563">
        <v>5.2346599999999999</v>
      </c>
      <c r="FC563">
        <v>11.9923</v>
      </c>
      <c r="FD563">
        <v>4.9555999999999996</v>
      </c>
      <c r="FE563">
        <v>3.3039499999999999</v>
      </c>
      <c r="FF563">
        <v>9999</v>
      </c>
      <c r="FG563">
        <v>5244.9</v>
      </c>
      <c r="FH563">
        <v>330.3</v>
      </c>
      <c r="FI563">
        <v>9999</v>
      </c>
      <c r="FJ563">
        <v>1.8681300000000001</v>
      </c>
      <c r="FK563">
        <v>1.86389</v>
      </c>
      <c r="FL563">
        <v>1.87134</v>
      </c>
      <c r="FM563">
        <v>1.86249</v>
      </c>
      <c r="FN563">
        <v>1.8617999999999999</v>
      </c>
      <c r="FO563">
        <v>1.8681300000000001</v>
      </c>
      <c r="FP563">
        <v>1.8583700000000001</v>
      </c>
      <c r="FQ563">
        <v>1.8645499999999999</v>
      </c>
      <c r="FR563">
        <v>5</v>
      </c>
      <c r="FS563">
        <v>0</v>
      </c>
      <c r="FT563">
        <v>0</v>
      </c>
      <c r="FU563">
        <v>0</v>
      </c>
      <c r="FV563" t="s">
        <v>358</v>
      </c>
      <c r="FW563" t="s">
        <v>359</v>
      </c>
      <c r="FX563" t="s">
        <v>360</v>
      </c>
      <c r="FY563" t="s">
        <v>360</v>
      </c>
      <c r="FZ563" t="s">
        <v>360</v>
      </c>
      <c r="GA563" t="s">
        <v>360</v>
      </c>
      <c r="GB563">
        <v>0</v>
      </c>
      <c r="GC563">
        <v>100</v>
      </c>
      <c r="GD563">
        <v>100</v>
      </c>
      <c r="GE563">
        <v>3.27</v>
      </c>
      <c r="GF563">
        <v>0.20910000000000001</v>
      </c>
      <c r="GG563">
        <v>1.69722047777806</v>
      </c>
      <c r="GH563">
        <v>2.2958890734485699E-3</v>
      </c>
      <c r="GI563">
        <v>-1.86257123826648E-6</v>
      </c>
      <c r="GJ563">
        <v>8.2594232886446805E-10</v>
      </c>
      <c r="GK563">
        <v>-6.6265696054409004E-2</v>
      </c>
      <c r="GL563">
        <v>-3.7577424899751702E-2</v>
      </c>
      <c r="GM563">
        <v>3.3046140057118702E-3</v>
      </c>
      <c r="GN563">
        <v>-3.9997718568980099E-5</v>
      </c>
      <c r="GO563">
        <v>3</v>
      </c>
      <c r="GP563">
        <v>2332</v>
      </c>
      <c r="GQ563">
        <v>2</v>
      </c>
      <c r="GR563">
        <v>24</v>
      </c>
      <c r="GS563">
        <v>15.3</v>
      </c>
      <c r="GT563">
        <v>15.3</v>
      </c>
      <c r="GU563">
        <v>3.2959000000000001</v>
      </c>
      <c r="GV563">
        <v>2.36816</v>
      </c>
      <c r="GW563">
        <v>1.9982899999999999</v>
      </c>
      <c r="GX563">
        <v>2.7002000000000002</v>
      </c>
      <c r="GY563">
        <v>2.0935100000000002</v>
      </c>
      <c r="GZ563">
        <v>2.4023400000000001</v>
      </c>
      <c r="HA563">
        <v>44.501399999999997</v>
      </c>
      <c r="HB563">
        <v>14.7887</v>
      </c>
      <c r="HC563">
        <v>18</v>
      </c>
      <c r="HD563">
        <v>422.25299999999999</v>
      </c>
      <c r="HE563">
        <v>634.81899999999996</v>
      </c>
      <c r="HF563">
        <v>19.154399999999999</v>
      </c>
      <c r="HG563">
        <v>32.1571</v>
      </c>
      <c r="HH563">
        <v>30.002600000000001</v>
      </c>
      <c r="HI563">
        <v>31.499199999999998</v>
      </c>
      <c r="HJ563">
        <v>31.510899999999999</v>
      </c>
      <c r="HK563">
        <v>66.0047</v>
      </c>
      <c r="HL563">
        <v>60.310699999999997</v>
      </c>
      <c r="HM563">
        <v>0</v>
      </c>
      <c r="HN563">
        <v>19.1221</v>
      </c>
      <c r="HO563">
        <v>1355.55</v>
      </c>
      <c r="HP563">
        <v>14.1104</v>
      </c>
      <c r="HQ563">
        <v>95.706000000000003</v>
      </c>
      <c r="HR563">
        <v>99.392600000000002</v>
      </c>
    </row>
    <row r="564" spans="1:226" x14ac:dyDescent="0.2">
      <c r="A564">
        <v>548</v>
      </c>
      <c r="B564">
        <v>1657299044.5</v>
      </c>
      <c r="C564">
        <v>7440</v>
      </c>
      <c r="D564" t="s">
        <v>1460</v>
      </c>
      <c r="E564" t="s">
        <v>1461</v>
      </c>
      <c r="F564">
        <v>5</v>
      </c>
      <c r="G564" t="s">
        <v>1302</v>
      </c>
      <c r="H564" t="s">
        <v>354</v>
      </c>
      <c r="I564">
        <v>1657299037</v>
      </c>
      <c r="J564">
        <f t="shared" si="272"/>
        <v>9.7466282642383138E-3</v>
      </c>
      <c r="K564">
        <f t="shared" si="273"/>
        <v>9.7466282642383142</v>
      </c>
      <c r="L564">
        <f t="shared" si="274"/>
        <v>77.193783143083593</v>
      </c>
      <c r="M564">
        <f t="shared" si="275"/>
        <v>1242.7462962963</v>
      </c>
      <c r="N564">
        <f t="shared" si="276"/>
        <v>914.61881591484348</v>
      </c>
      <c r="O564">
        <f t="shared" si="277"/>
        <v>67.654662534333596</v>
      </c>
      <c r="P564">
        <f t="shared" si="278"/>
        <v>91.926363014542716</v>
      </c>
      <c r="Q564">
        <f t="shared" si="279"/>
        <v>0.45929489488101816</v>
      </c>
      <c r="R564">
        <f t="shared" si="280"/>
        <v>2.9384430089142684</v>
      </c>
      <c r="S564">
        <f t="shared" si="281"/>
        <v>0.42281744222218559</v>
      </c>
      <c r="T564">
        <f t="shared" si="282"/>
        <v>0.26729642067955123</v>
      </c>
      <c r="U564">
        <f t="shared" si="283"/>
        <v>321.51709530898984</v>
      </c>
      <c r="V564">
        <f t="shared" si="284"/>
        <v>23.848286968691959</v>
      </c>
      <c r="W564">
        <f t="shared" si="285"/>
        <v>25.026966666666699</v>
      </c>
      <c r="X564">
        <f t="shared" si="286"/>
        <v>3.1847932396755159</v>
      </c>
      <c r="Y564">
        <f t="shared" si="287"/>
        <v>49.748717536772055</v>
      </c>
      <c r="Z564">
        <f t="shared" si="288"/>
        <v>1.5340453515856058</v>
      </c>
      <c r="AA564">
        <f t="shared" si="289"/>
        <v>3.0835877335967652</v>
      </c>
      <c r="AB564">
        <f t="shared" si="290"/>
        <v>1.65074788808991</v>
      </c>
      <c r="AC564">
        <f t="shared" si="291"/>
        <v>-429.82630645290965</v>
      </c>
      <c r="AD564">
        <f t="shared" si="292"/>
        <v>-85.652148349598562</v>
      </c>
      <c r="AE564">
        <f t="shared" si="293"/>
        <v>-6.1505913647247228</v>
      </c>
      <c r="AF564">
        <f t="shared" si="294"/>
        <v>-200.11195085824312</v>
      </c>
      <c r="AG564">
        <f t="shared" si="295"/>
        <v>108.78362391254771</v>
      </c>
      <c r="AH564">
        <f t="shared" si="296"/>
        <v>9.7791258416381677</v>
      </c>
      <c r="AI564">
        <f t="shared" si="297"/>
        <v>77.193783143083593</v>
      </c>
      <c r="AJ564">
        <v>1360.8133465732501</v>
      </c>
      <c r="AK564">
        <v>1292.81842424242</v>
      </c>
      <c r="AL564">
        <v>3.39650143127801</v>
      </c>
      <c r="AM564">
        <v>66.283877224527004</v>
      </c>
      <c r="AN564">
        <f t="shared" si="298"/>
        <v>9.7466282642383142</v>
      </c>
      <c r="AO564">
        <v>14.132544433811301</v>
      </c>
      <c r="AP564">
        <v>20.7529521212121</v>
      </c>
      <c r="AQ564">
        <v>6.3508795283426997E-3</v>
      </c>
      <c r="AR564">
        <v>78.748798932797598</v>
      </c>
      <c r="AS564">
        <v>21</v>
      </c>
      <c r="AT564">
        <v>4</v>
      </c>
      <c r="AU564">
        <f t="shared" si="299"/>
        <v>1</v>
      </c>
      <c r="AV564">
        <f t="shared" si="300"/>
        <v>0</v>
      </c>
      <c r="AW564">
        <f t="shared" si="301"/>
        <v>39383.828411075345</v>
      </c>
      <c r="AX564">
        <f t="shared" si="302"/>
        <v>2000.0066666666701</v>
      </c>
      <c r="AY564">
        <f t="shared" si="303"/>
        <v>1681.2056162222771</v>
      </c>
      <c r="AZ564">
        <f t="shared" si="304"/>
        <v>0.84060000611111674</v>
      </c>
      <c r="BA564">
        <f t="shared" si="305"/>
        <v>0.16075801179445534</v>
      </c>
      <c r="BB564">
        <v>3.484</v>
      </c>
      <c r="BC564">
        <v>0.5</v>
      </c>
      <c r="BD564" t="s">
        <v>355</v>
      </c>
      <c r="BE564">
        <v>2</v>
      </c>
      <c r="BF564" t="b">
        <v>1</v>
      </c>
      <c r="BG564">
        <v>1657299037</v>
      </c>
      <c r="BH564">
        <v>1242.7462962963</v>
      </c>
      <c r="BI564">
        <v>1327.01185185185</v>
      </c>
      <c r="BJ564">
        <v>20.738655555555599</v>
      </c>
      <c r="BK564">
        <v>14.0661185185185</v>
      </c>
      <c r="BL564">
        <v>1239.4922222222201</v>
      </c>
      <c r="BM564">
        <v>20.529674074074101</v>
      </c>
      <c r="BN564">
        <v>500.01818518518502</v>
      </c>
      <c r="BO564">
        <v>73.870311111111107</v>
      </c>
      <c r="BP564">
        <v>0.10002642962963</v>
      </c>
      <c r="BQ564">
        <v>24.486292592592601</v>
      </c>
      <c r="BR564">
        <v>25.026966666666699</v>
      </c>
      <c r="BS564">
        <v>999.9</v>
      </c>
      <c r="BT564">
        <v>0</v>
      </c>
      <c r="BU564">
        <v>0</v>
      </c>
      <c r="BV564">
        <v>9998.2114814814795</v>
      </c>
      <c r="BW564">
        <v>0</v>
      </c>
      <c r="BX564">
        <v>1448.6111111111099</v>
      </c>
      <c r="BY564">
        <v>-84.264596296296304</v>
      </c>
      <c r="BZ564">
        <v>1269.0644444444399</v>
      </c>
      <c r="CA564">
        <v>1345.94444444444</v>
      </c>
      <c r="CB564">
        <v>6.6725274074074097</v>
      </c>
      <c r="CC564">
        <v>1327.01185185185</v>
      </c>
      <c r="CD564">
        <v>14.0661185185185</v>
      </c>
      <c r="CE564">
        <v>1.53197148148148</v>
      </c>
      <c r="CF564">
        <v>1.03906962962963</v>
      </c>
      <c r="CG564">
        <v>13.291044444444401</v>
      </c>
      <c r="CH564">
        <v>7.47587592592593</v>
      </c>
      <c r="CI564">
        <v>2000.0066666666701</v>
      </c>
      <c r="CJ564">
        <v>0.97999733333333305</v>
      </c>
      <c r="CK564">
        <v>2.0002311111111101E-2</v>
      </c>
      <c r="CL564">
        <v>0</v>
      </c>
      <c r="CM564">
        <v>2.49344074074074</v>
      </c>
      <c r="CN564">
        <v>0</v>
      </c>
      <c r="CO564">
        <v>12367.9222222222</v>
      </c>
      <c r="CP564">
        <v>16705.4592592593</v>
      </c>
      <c r="CQ564">
        <v>47.879592592592601</v>
      </c>
      <c r="CR564">
        <v>50.805111111111103</v>
      </c>
      <c r="CS564">
        <v>49.238333333333301</v>
      </c>
      <c r="CT564">
        <v>49.061999999999998</v>
      </c>
      <c r="CU564">
        <v>47</v>
      </c>
      <c r="CV564">
        <v>1959.9977777777799</v>
      </c>
      <c r="CW564">
        <v>40.000370370370398</v>
      </c>
      <c r="CX564">
        <v>0</v>
      </c>
      <c r="CY564">
        <v>1651538319.3</v>
      </c>
      <c r="CZ564">
        <v>0</v>
      </c>
      <c r="DA564">
        <v>1657298120.5</v>
      </c>
      <c r="DB564" t="s">
        <v>1303</v>
      </c>
      <c r="DC564">
        <v>1657298120.5</v>
      </c>
      <c r="DD564">
        <v>1657298120.5</v>
      </c>
      <c r="DE564">
        <v>1</v>
      </c>
      <c r="DF564">
        <v>1.391</v>
      </c>
      <c r="DG564">
        <v>3.5000000000000003E-2</v>
      </c>
      <c r="DH564">
        <v>2.39</v>
      </c>
      <c r="DI564">
        <v>0.104</v>
      </c>
      <c r="DJ564">
        <v>419</v>
      </c>
      <c r="DK564">
        <v>18</v>
      </c>
      <c r="DL564">
        <v>0.11</v>
      </c>
      <c r="DM564">
        <v>0.02</v>
      </c>
      <c r="DN564">
        <v>-84.158121951219499</v>
      </c>
      <c r="DO564">
        <v>-2.7699073170731401</v>
      </c>
      <c r="DP564">
        <v>0.40801990417266498</v>
      </c>
      <c r="DQ564">
        <v>0</v>
      </c>
      <c r="DR564">
        <v>6.7134436585365904</v>
      </c>
      <c r="DS564">
        <v>-0.70713010452959901</v>
      </c>
      <c r="DT564">
        <v>7.4656727197777703E-2</v>
      </c>
      <c r="DU564">
        <v>0</v>
      </c>
      <c r="DV564">
        <v>0</v>
      </c>
      <c r="DW564">
        <v>2</v>
      </c>
      <c r="DX564" t="s">
        <v>357</v>
      </c>
      <c r="DY564">
        <v>2.8209599999999999</v>
      </c>
      <c r="DZ564">
        <v>2.7164799999999998</v>
      </c>
      <c r="EA564">
        <v>0.15818699999999999</v>
      </c>
      <c r="EB564">
        <v>0.16433600000000001</v>
      </c>
      <c r="EC564">
        <v>7.5461799999999996E-2</v>
      </c>
      <c r="ED564">
        <v>5.7127499999999998E-2</v>
      </c>
      <c r="EE564">
        <v>23473.5</v>
      </c>
      <c r="EF564">
        <v>20301.099999999999</v>
      </c>
      <c r="EG564">
        <v>24988.400000000001</v>
      </c>
      <c r="EH564">
        <v>23683.4</v>
      </c>
      <c r="EI564">
        <v>39498.699999999997</v>
      </c>
      <c r="EJ564">
        <v>36994.800000000003</v>
      </c>
      <c r="EK564">
        <v>45241.9</v>
      </c>
      <c r="EL564">
        <v>42289.4</v>
      </c>
      <c r="EM564">
        <v>1.73078</v>
      </c>
      <c r="EN564">
        <v>2.0538500000000002</v>
      </c>
      <c r="EO564">
        <v>-1.9989900000000001E-2</v>
      </c>
      <c r="EP564">
        <v>0</v>
      </c>
      <c r="EQ564">
        <v>25.371700000000001</v>
      </c>
      <c r="ER564">
        <v>999.9</v>
      </c>
      <c r="ES564">
        <v>31.094999999999999</v>
      </c>
      <c r="ET564">
        <v>39.357999999999997</v>
      </c>
      <c r="EU564">
        <v>30.153199999999998</v>
      </c>
      <c r="EV564">
        <v>53.453200000000002</v>
      </c>
      <c r="EW564">
        <v>36.009599999999999</v>
      </c>
      <c r="EX564">
        <v>2</v>
      </c>
      <c r="EY564">
        <v>0.38036599999999998</v>
      </c>
      <c r="EZ564">
        <v>8.0967599999999997</v>
      </c>
      <c r="FA564">
        <v>20.060300000000002</v>
      </c>
      <c r="FB564">
        <v>5.2345100000000002</v>
      </c>
      <c r="FC564">
        <v>11.9923</v>
      </c>
      <c r="FD564">
        <v>4.9555999999999996</v>
      </c>
      <c r="FE564">
        <v>3.3039299999999998</v>
      </c>
      <c r="FF564">
        <v>9999</v>
      </c>
      <c r="FG564">
        <v>5244.9</v>
      </c>
      <c r="FH564">
        <v>330.3</v>
      </c>
      <c r="FI564">
        <v>9999</v>
      </c>
      <c r="FJ564">
        <v>1.8681300000000001</v>
      </c>
      <c r="FK564">
        <v>1.86389</v>
      </c>
      <c r="FL564">
        <v>1.87134</v>
      </c>
      <c r="FM564">
        <v>1.86249</v>
      </c>
      <c r="FN564">
        <v>1.8617900000000001</v>
      </c>
      <c r="FO564">
        <v>1.8681300000000001</v>
      </c>
      <c r="FP564">
        <v>1.8583700000000001</v>
      </c>
      <c r="FQ564">
        <v>1.86453</v>
      </c>
      <c r="FR564">
        <v>5</v>
      </c>
      <c r="FS564">
        <v>0</v>
      </c>
      <c r="FT564">
        <v>0</v>
      </c>
      <c r="FU564">
        <v>0</v>
      </c>
      <c r="FV564" t="s">
        <v>358</v>
      </c>
      <c r="FW564" t="s">
        <v>359</v>
      </c>
      <c r="FX564" t="s">
        <v>360</v>
      </c>
      <c r="FY564" t="s">
        <v>360</v>
      </c>
      <c r="FZ564" t="s">
        <v>360</v>
      </c>
      <c r="GA564" t="s">
        <v>360</v>
      </c>
      <c r="GB564">
        <v>0</v>
      </c>
      <c r="GC564">
        <v>100</v>
      </c>
      <c r="GD564">
        <v>100</v>
      </c>
      <c r="GE564">
        <v>3.29</v>
      </c>
      <c r="GF564">
        <v>0.20960000000000001</v>
      </c>
      <c r="GG564">
        <v>1.69722047777806</v>
      </c>
      <c r="GH564">
        <v>2.2958890734485699E-3</v>
      </c>
      <c r="GI564">
        <v>-1.86257123826648E-6</v>
      </c>
      <c r="GJ564">
        <v>8.2594232886446805E-10</v>
      </c>
      <c r="GK564">
        <v>-6.6265696054409004E-2</v>
      </c>
      <c r="GL564">
        <v>-3.7577424899751702E-2</v>
      </c>
      <c r="GM564">
        <v>3.3046140057118702E-3</v>
      </c>
      <c r="GN564">
        <v>-3.9997718568980099E-5</v>
      </c>
      <c r="GO564">
        <v>3</v>
      </c>
      <c r="GP564">
        <v>2332</v>
      </c>
      <c r="GQ564">
        <v>2</v>
      </c>
      <c r="GR564">
        <v>24</v>
      </c>
      <c r="GS564">
        <v>15.4</v>
      </c>
      <c r="GT564">
        <v>15.4</v>
      </c>
      <c r="GU564">
        <v>3.3264200000000002</v>
      </c>
      <c r="GV564">
        <v>2.3706100000000001</v>
      </c>
      <c r="GW564">
        <v>1.9982899999999999</v>
      </c>
      <c r="GX564">
        <v>2.6989700000000001</v>
      </c>
      <c r="GY564">
        <v>2.0935100000000002</v>
      </c>
      <c r="GZ564">
        <v>2.4121100000000002</v>
      </c>
      <c r="HA564">
        <v>44.501399999999997</v>
      </c>
      <c r="HB564">
        <v>14.7887</v>
      </c>
      <c r="HC564">
        <v>18</v>
      </c>
      <c r="HD564">
        <v>422.07499999999999</v>
      </c>
      <c r="HE564">
        <v>634.899</v>
      </c>
      <c r="HF564">
        <v>19.112300000000001</v>
      </c>
      <c r="HG564">
        <v>32.1755</v>
      </c>
      <c r="HH564">
        <v>30.001899999999999</v>
      </c>
      <c r="HI564">
        <v>31.5183</v>
      </c>
      <c r="HJ564">
        <v>31.529800000000002</v>
      </c>
      <c r="HK564">
        <v>66.596100000000007</v>
      </c>
      <c r="HL564">
        <v>60.310699999999997</v>
      </c>
      <c r="HM564">
        <v>0</v>
      </c>
      <c r="HN564">
        <v>19.089400000000001</v>
      </c>
      <c r="HO564">
        <v>1375.83</v>
      </c>
      <c r="HP564">
        <v>14.134499999999999</v>
      </c>
      <c r="HQ564">
        <v>95.701599999999999</v>
      </c>
      <c r="HR564">
        <v>99.39</v>
      </c>
    </row>
    <row r="565" spans="1:226" x14ac:dyDescent="0.2">
      <c r="A565">
        <v>549</v>
      </c>
      <c r="B565">
        <v>1657299049.5</v>
      </c>
      <c r="C565">
        <v>7445</v>
      </c>
      <c r="D565" t="s">
        <v>1462</v>
      </c>
      <c r="E565" t="s">
        <v>1463</v>
      </c>
      <c r="F565">
        <v>5</v>
      </c>
      <c r="G565" t="s">
        <v>1302</v>
      </c>
      <c r="H565" t="s">
        <v>354</v>
      </c>
      <c r="I565">
        <v>1657299041.7142899</v>
      </c>
      <c r="J565">
        <f t="shared" si="272"/>
        <v>9.701776580933413E-3</v>
      </c>
      <c r="K565">
        <f t="shared" si="273"/>
        <v>9.7017765809334122</v>
      </c>
      <c r="L565">
        <f t="shared" si="274"/>
        <v>76.907478187634084</v>
      </c>
      <c r="M565">
        <f t="shared" si="275"/>
        <v>1258.3257142857101</v>
      </c>
      <c r="N565">
        <f t="shared" si="276"/>
        <v>929.07142519967692</v>
      </c>
      <c r="O565">
        <f t="shared" si="277"/>
        <v>68.723808714910007</v>
      </c>
      <c r="P565">
        <f t="shared" si="278"/>
        <v>93.078888602173862</v>
      </c>
      <c r="Q565">
        <f t="shared" si="279"/>
        <v>0.45655291257597963</v>
      </c>
      <c r="R565">
        <f t="shared" si="280"/>
        <v>2.9381635228656711</v>
      </c>
      <c r="S565">
        <f t="shared" si="281"/>
        <v>0.42048824900638071</v>
      </c>
      <c r="T565">
        <f t="shared" si="282"/>
        <v>0.26580761514482754</v>
      </c>
      <c r="U565">
        <f t="shared" si="283"/>
        <v>321.52021186937043</v>
      </c>
      <c r="V565">
        <f t="shared" si="284"/>
        <v>23.861530609254398</v>
      </c>
      <c r="W565">
        <f t="shared" si="285"/>
        <v>25.0371214285714</v>
      </c>
      <c r="X565">
        <f t="shared" si="286"/>
        <v>3.1867214887742747</v>
      </c>
      <c r="Y565">
        <f t="shared" si="287"/>
        <v>49.758399766552472</v>
      </c>
      <c r="Z565">
        <f t="shared" si="288"/>
        <v>1.5344934949595179</v>
      </c>
      <c r="AA565">
        <f t="shared" si="289"/>
        <v>3.0838883528384735</v>
      </c>
      <c r="AB565">
        <f t="shared" si="290"/>
        <v>1.6522279938147568</v>
      </c>
      <c r="AC565">
        <f t="shared" si="291"/>
        <v>-427.84834721916349</v>
      </c>
      <c r="AD565">
        <f t="shared" si="292"/>
        <v>-86.994527697127793</v>
      </c>
      <c r="AE565">
        <f t="shared" si="293"/>
        <v>-6.2479514936557372</v>
      </c>
      <c r="AF565">
        <f t="shared" si="294"/>
        <v>-199.57061454057663</v>
      </c>
      <c r="AG565">
        <f t="shared" si="295"/>
        <v>108.92072631643016</v>
      </c>
      <c r="AH565">
        <f t="shared" si="296"/>
        <v>9.7137750088780077</v>
      </c>
      <c r="AI565">
        <f t="shared" si="297"/>
        <v>76.907478187634084</v>
      </c>
      <c r="AJ565">
        <v>1377.46388546816</v>
      </c>
      <c r="AK565">
        <v>1309.6576969697001</v>
      </c>
      <c r="AL565">
        <v>3.3993080390850401</v>
      </c>
      <c r="AM565">
        <v>66.283877224527004</v>
      </c>
      <c r="AN565">
        <f t="shared" si="298"/>
        <v>9.7017765809334122</v>
      </c>
      <c r="AO565">
        <v>14.1395710322263</v>
      </c>
      <c r="AP565">
        <v>20.755770909090899</v>
      </c>
      <c r="AQ565">
        <v>7.2757074577004899E-4</v>
      </c>
      <c r="AR565">
        <v>78.748798932797598</v>
      </c>
      <c r="AS565">
        <v>22</v>
      </c>
      <c r="AT565">
        <v>4</v>
      </c>
      <c r="AU565">
        <f t="shared" si="299"/>
        <v>1</v>
      </c>
      <c r="AV565">
        <f t="shared" si="300"/>
        <v>0</v>
      </c>
      <c r="AW565">
        <f t="shared" si="301"/>
        <v>39378.425646399686</v>
      </c>
      <c r="AX565">
        <f t="shared" si="302"/>
        <v>2000.02607142857</v>
      </c>
      <c r="AY565">
        <f t="shared" si="303"/>
        <v>1681.2219263571856</v>
      </c>
      <c r="AZ565">
        <f t="shared" si="304"/>
        <v>0.840600005357095</v>
      </c>
      <c r="BA565">
        <f t="shared" si="305"/>
        <v>0.1607580103391934</v>
      </c>
      <c r="BB565">
        <v>3.484</v>
      </c>
      <c r="BC565">
        <v>0.5</v>
      </c>
      <c r="BD565" t="s">
        <v>355</v>
      </c>
      <c r="BE565">
        <v>2</v>
      </c>
      <c r="BF565" t="b">
        <v>1</v>
      </c>
      <c r="BG565">
        <v>1657299041.7142899</v>
      </c>
      <c r="BH565">
        <v>1258.3257142857101</v>
      </c>
      <c r="BI565">
        <v>1342.73535714286</v>
      </c>
      <c r="BJ565">
        <v>20.744689285714301</v>
      </c>
      <c r="BK565">
        <v>14.1168071428571</v>
      </c>
      <c r="BL565">
        <v>1255.0482142857099</v>
      </c>
      <c r="BM565">
        <v>20.5354357142857</v>
      </c>
      <c r="BN565">
        <v>500.01996428571402</v>
      </c>
      <c r="BO565">
        <v>73.870400000000004</v>
      </c>
      <c r="BP565">
        <v>0.10002557857142901</v>
      </c>
      <c r="BQ565">
        <v>24.487921428571401</v>
      </c>
      <c r="BR565">
        <v>25.0371214285714</v>
      </c>
      <c r="BS565">
        <v>999.9</v>
      </c>
      <c r="BT565">
        <v>0</v>
      </c>
      <c r="BU565">
        <v>0</v>
      </c>
      <c r="BV565">
        <v>9996.8260714285698</v>
      </c>
      <c r="BW565">
        <v>0</v>
      </c>
      <c r="BX565">
        <v>1446.64571428571</v>
      </c>
      <c r="BY565">
        <v>-84.408632142857101</v>
      </c>
      <c r="BZ565">
        <v>1284.9821428571399</v>
      </c>
      <c r="CA565">
        <v>1361.96107142857</v>
      </c>
      <c r="CB565">
        <v>6.6278792857142896</v>
      </c>
      <c r="CC565">
        <v>1342.73535714286</v>
      </c>
      <c r="CD565">
        <v>14.1168071428571</v>
      </c>
      <c r="CE565">
        <v>1.53241892857143</v>
      </c>
      <c r="CF565">
        <v>1.0428142857142899</v>
      </c>
      <c r="CG565">
        <v>13.2955214285714</v>
      </c>
      <c r="CH565">
        <v>7.5286582142857101</v>
      </c>
      <c r="CI565">
        <v>2000.02607142857</v>
      </c>
      <c r="CJ565">
        <v>0.97999746428571399</v>
      </c>
      <c r="CK565">
        <v>2.00021714285714E-2</v>
      </c>
      <c r="CL565">
        <v>0</v>
      </c>
      <c r="CM565">
        <v>2.4900642857142898</v>
      </c>
      <c r="CN565">
        <v>0</v>
      </c>
      <c r="CO565">
        <v>12368.7892857143</v>
      </c>
      <c r="CP565">
        <v>16705.621428571401</v>
      </c>
      <c r="CQ565">
        <v>47.888285714285701</v>
      </c>
      <c r="CR565">
        <v>50.811999999999998</v>
      </c>
      <c r="CS565">
        <v>49.247750000000003</v>
      </c>
      <c r="CT565">
        <v>49.066499999999998</v>
      </c>
      <c r="CU565">
        <v>47</v>
      </c>
      <c r="CV565">
        <v>1960.01714285714</v>
      </c>
      <c r="CW565">
        <v>40.000714285714302</v>
      </c>
      <c r="CX565">
        <v>0</v>
      </c>
      <c r="CY565">
        <v>1651538324.0999999</v>
      </c>
      <c r="CZ565">
        <v>0</v>
      </c>
      <c r="DA565">
        <v>1657298120.5</v>
      </c>
      <c r="DB565" t="s">
        <v>1303</v>
      </c>
      <c r="DC565">
        <v>1657298120.5</v>
      </c>
      <c r="DD565">
        <v>1657298120.5</v>
      </c>
      <c r="DE565">
        <v>1</v>
      </c>
      <c r="DF565">
        <v>1.391</v>
      </c>
      <c r="DG565">
        <v>3.5000000000000003E-2</v>
      </c>
      <c r="DH565">
        <v>2.39</v>
      </c>
      <c r="DI565">
        <v>0.104</v>
      </c>
      <c r="DJ565">
        <v>419</v>
      </c>
      <c r="DK565">
        <v>18</v>
      </c>
      <c r="DL565">
        <v>0.11</v>
      </c>
      <c r="DM565">
        <v>0.02</v>
      </c>
      <c r="DN565">
        <v>-84.306051219512199</v>
      </c>
      <c r="DO565">
        <v>-1.0164836236932699</v>
      </c>
      <c r="DP565">
        <v>0.31699713326544898</v>
      </c>
      <c r="DQ565">
        <v>0</v>
      </c>
      <c r="DR565">
        <v>6.67137634146341</v>
      </c>
      <c r="DS565">
        <v>-0.626443066202097</v>
      </c>
      <c r="DT565">
        <v>6.9266542754433003E-2</v>
      </c>
      <c r="DU565">
        <v>0</v>
      </c>
      <c r="DV565">
        <v>0</v>
      </c>
      <c r="DW565">
        <v>2</v>
      </c>
      <c r="DX565" t="s">
        <v>357</v>
      </c>
      <c r="DY565">
        <v>2.8207399999999998</v>
      </c>
      <c r="DZ565">
        <v>2.7164999999999999</v>
      </c>
      <c r="EA565">
        <v>0.15945500000000001</v>
      </c>
      <c r="EB565">
        <v>0.16559599999999999</v>
      </c>
      <c r="EC565">
        <v>7.5459399999999996E-2</v>
      </c>
      <c r="ED565">
        <v>5.7131000000000001E-2</v>
      </c>
      <c r="EE565">
        <v>23436.7</v>
      </c>
      <c r="EF565">
        <v>20269.2</v>
      </c>
      <c r="EG565">
        <v>24987</v>
      </c>
      <c r="EH565">
        <v>23682.1</v>
      </c>
      <c r="EI565">
        <v>39497.1</v>
      </c>
      <c r="EJ565">
        <v>36992.9</v>
      </c>
      <c r="EK565">
        <v>45239.9</v>
      </c>
      <c r="EL565">
        <v>42287.4</v>
      </c>
      <c r="EM565">
        <v>1.7301800000000001</v>
      </c>
      <c r="EN565">
        <v>2.0535999999999999</v>
      </c>
      <c r="EO565">
        <v>-1.9602499999999998E-2</v>
      </c>
      <c r="EP565">
        <v>0</v>
      </c>
      <c r="EQ565">
        <v>25.369700000000002</v>
      </c>
      <c r="ER565">
        <v>999.9</v>
      </c>
      <c r="ES565">
        <v>31.094999999999999</v>
      </c>
      <c r="ET565">
        <v>39.387999999999998</v>
      </c>
      <c r="EU565">
        <v>30.200299999999999</v>
      </c>
      <c r="EV565">
        <v>53.403199999999998</v>
      </c>
      <c r="EW565">
        <v>36.021599999999999</v>
      </c>
      <c r="EX565">
        <v>2</v>
      </c>
      <c r="EY565">
        <v>0.38204500000000002</v>
      </c>
      <c r="EZ565">
        <v>8.1549700000000005</v>
      </c>
      <c r="FA565">
        <v>20.0579</v>
      </c>
      <c r="FB565">
        <v>5.23421</v>
      </c>
      <c r="FC565">
        <v>11.9923</v>
      </c>
      <c r="FD565">
        <v>4.9556500000000003</v>
      </c>
      <c r="FE565">
        <v>3.3039800000000001</v>
      </c>
      <c r="FF565">
        <v>9999</v>
      </c>
      <c r="FG565">
        <v>5245.2</v>
      </c>
      <c r="FH565">
        <v>330.3</v>
      </c>
      <c r="FI565">
        <v>9999</v>
      </c>
      <c r="FJ565">
        <v>1.8681300000000001</v>
      </c>
      <c r="FK565">
        <v>1.86388</v>
      </c>
      <c r="FL565">
        <v>1.8713299999999999</v>
      </c>
      <c r="FM565">
        <v>1.86249</v>
      </c>
      <c r="FN565">
        <v>1.8617699999999999</v>
      </c>
      <c r="FO565">
        <v>1.8681300000000001</v>
      </c>
      <c r="FP565">
        <v>1.85836</v>
      </c>
      <c r="FQ565">
        <v>1.86453</v>
      </c>
      <c r="FR565">
        <v>5</v>
      </c>
      <c r="FS565">
        <v>0</v>
      </c>
      <c r="FT565">
        <v>0</v>
      </c>
      <c r="FU565">
        <v>0</v>
      </c>
      <c r="FV565" t="s">
        <v>358</v>
      </c>
      <c r="FW565" t="s">
        <v>359</v>
      </c>
      <c r="FX565" t="s">
        <v>360</v>
      </c>
      <c r="FY565" t="s">
        <v>360</v>
      </c>
      <c r="FZ565" t="s">
        <v>360</v>
      </c>
      <c r="GA565" t="s">
        <v>360</v>
      </c>
      <c r="GB565">
        <v>0</v>
      </c>
      <c r="GC565">
        <v>100</v>
      </c>
      <c r="GD565">
        <v>100</v>
      </c>
      <c r="GE565">
        <v>3.32</v>
      </c>
      <c r="GF565">
        <v>0.2097</v>
      </c>
      <c r="GG565">
        <v>1.69722047777806</v>
      </c>
      <c r="GH565">
        <v>2.2958890734485699E-3</v>
      </c>
      <c r="GI565">
        <v>-1.86257123826648E-6</v>
      </c>
      <c r="GJ565">
        <v>8.2594232886446805E-10</v>
      </c>
      <c r="GK565">
        <v>-6.6265696054409004E-2</v>
      </c>
      <c r="GL565">
        <v>-3.7577424899751702E-2</v>
      </c>
      <c r="GM565">
        <v>3.3046140057118702E-3</v>
      </c>
      <c r="GN565">
        <v>-3.9997718568980099E-5</v>
      </c>
      <c r="GO565">
        <v>3</v>
      </c>
      <c r="GP565">
        <v>2332</v>
      </c>
      <c r="GQ565">
        <v>2</v>
      </c>
      <c r="GR565">
        <v>24</v>
      </c>
      <c r="GS565">
        <v>15.5</v>
      </c>
      <c r="GT565">
        <v>15.5</v>
      </c>
      <c r="GU565">
        <v>3.3569300000000002</v>
      </c>
      <c r="GV565">
        <v>2.3706100000000001</v>
      </c>
      <c r="GW565">
        <v>1.9982899999999999</v>
      </c>
      <c r="GX565">
        <v>2.7002000000000002</v>
      </c>
      <c r="GY565">
        <v>2.0935100000000002</v>
      </c>
      <c r="GZ565">
        <v>2.4060100000000002</v>
      </c>
      <c r="HA565">
        <v>44.501399999999997</v>
      </c>
      <c r="HB565">
        <v>14.7887</v>
      </c>
      <c r="HC565">
        <v>18</v>
      </c>
      <c r="HD565">
        <v>421.86</v>
      </c>
      <c r="HE565">
        <v>634.90800000000002</v>
      </c>
      <c r="HF565">
        <v>19.0688</v>
      </c>
      <c r="HG565">
        <v>32.196199999999997</v>
      </c>
      <c r="HH565">
        <v>30.0017</v>
      </c>
      <c r="HI565">
        <v>31.538399999999999</v>
      </c>
      <c r="HJ565">
        <v>31.549800000000001</v>
      </c>
      <c r="HK565">
        <v>67.232100000000003</v>
      </c>
      <c r="HL565">
        <v>60.310699999999997</v>
      </c>
      <c r="HM565">
        <v>0</v>
      </c>
      <c r="HN565">
        <v>19.0473</v>
      </c>
      <c r="HO565">
        <v>1389.36</v>
      </c>
      <c r="HP565">
        <v>14.154</v>
      </c>
      <c r="HQ565">
        <v>95.697100000000006</v>
      </c>
      <c r="HR565">
        <v>99.384799999999998</v>
      </c>
    </row>
    <row r="566" spans="1:226" x14ac:dyDescent="0.2">
      <c r="A566">
        <v>550</v>
      </c>
      <c r="B566">
        <v>1657299054.5</v>
      </c>
      <c r="C566">
        <v>7450</v>
      </c>
      <c r="D566" t="s">
        <v>1464</v>
      </c>
      <c r="E566" t="s">
        <v>1465</v>
      </c>
      <c r="F566">
        <v>5</v>
      </c>
      <c r="G566" t="s">
        <v>1302</v>
      </c>
      <c r="H566" t="s">
        <v>354</v>
      </c>
      <c r="I566">
        <v>1657299047</v>
      </c>
      <c r="J566">
        <f t="shared" si="272"/>
        <v>9.6695829164455231E-3</v>
      </c>
      <c r="K566">
        <f t="shared" si="273"/>
        <v>9.6695829164455223</v>
      </c>
      <c r="L566">
        <f t="shared" si="274"/>
        <v>77.214933714030906</v>
      </c>
      <c r="M566">
        <f t="shared" si="275"/>
        <v>1275.8437037036999</v>
      </c>
      <c r="N566">
        <f t="shared" si="276"/>
        <v>943.57999776229235</v>
      </c>
      <c r="O566">
        <f t="shared" si="277"/>
        <v>69.796649947023752</v>
      </c>
      <c r="P566">
        <f t="shared" si="278"/>
        <v>94.374209484837877</v>
      </c>
      <c r="Q566">
        <f t="shared" si="279"/>
        <v>0.45447716441183589</v>
      </c>
      <c r="R566">
        <f t="shared" si="280"/>
        <v>2.9388891186446071</v>
      </c>
      <c r="S566">
        <f t="shared" si="281"/>
        <v>0.41873402870609833</v>
      </c>
      <c r="T566">
        <f t="shared" si="282"/>
        <v>0.26468549798082475</v>
      </c>
      <c r="U566">
        <f t="shared" si="283"/>
        <v>321.52237464001149</v>
      </c>
      <c r="V566">
        <f t="shared" si="284"/>
        <v>23.869468658672087</v>
      </c>
      <c r="W566">
        <f t="shared" si="285"/>
        <v>25.046762962963001</v>
      </c>
      <c r="X566">
        <f t="shared" si="286"/>
        <v>3.1885532271321559</v>
      </c>
      <c r="Y566">
        <f t="shared" si="287"/>
        <v>49.774749295996429</v>
      </c>
      <c r="Z566">
        <f t="shared" si="288"/>
        <v>1.534944350037337</v>
      </c>
      <c r="AA566">
        <f t="shared" si="289"/>
        <v>3.0837811777000721</v>
      </c>
      <c r="AB566">
        <f t="shared" si="290"/>
        <v>1.653608877094819</v>
      </c>
      <c r="AC566">
        <f t="shared" si="291"/>
        <v>-426.42860661524759</v>
      </c>
      <c r="AD566">
        <f t="shared" si="292"/>
        <v>-88.635634577741641</v>
      </c>
      <c r="AE566">
        <f t="shared" si="293"/>
        <v>-6.3645348909824753</v>
      </c>
      <c r="AF566">
        <f t="shared" si="294"/>
        <v>-199.90640144396025</v>
      </c>
      <c r="AG566">
        <f t="shared" si="295"/>
        <v>108.76219502649239</v>
      </c>
      <c r="AH566">
        <f t="shared" si="296"/>
        <v>9.6908744464182828</v>
      </c>
      <c r="AI566">
        <f t="shared" si="297"/>
        <v>77.214933714030906</v>
      </c>
      <c r="AJ566">
        <v>1394.1558065890499</v>
      </c>
      <c r="AK566">
        <v>1326.3927272727301</v>
      </c>
      <c r="AL566">
        <v>3.33305494754444</v>
      </c>
      <c r="AM566">
        <v>66.283877224527004</v>
      </c>
      <c r="AN566">
        <f t="shared" si="298"/>
        <v>9.6695829164455223</v>
      </c>
      <c r="AO566">
        <v>14.1402157448826</v>
      </c>
      <c r="AP566">
        <v>20.7412860606061</v>
      </c>
      <c r="AQ566">
        <v>-6.9322222756681799E-4</v>
      </c>
      <c r="AR566">
        <v>78.748798932797598</v>
      </c>
      <c r="AS566">
        <v>22</v>
      </c>
      <c r="AT566">
        <v>4</v>
      </c>
      <c r="AU566">
        <f t="shared" si="299"/>
        <v>1</v>
      </c>
      <c r="AV566">
        <f t="shared" si="300"/>
        <v>0</v>
      </c>
      <c r="AW566">
        <f t="shared" si="301"/>
        <v>39391.966479499912</v>
      </c>
      <c r="AX566">
        <f t="shared" si="302"/>
        <v>2000.0396296296301</v>
      </c>
      <c r="AY566">
        <f t="shared" si="303"/>
        <v>1681.2333146666731</v>
      </c>
      <c r="AZ566">
        <f t="shared" si="304"/>
        <v>0.84060000099998322</v>
      </c>
      <c r="BA566">
        <f t="shared" si="305"/>
        <v>0.16075800192996748</v>
      </c>
      <c r="BB566">
        <v>3.484</v>
      </c>
      <c r="BC566">
        <v>0.5</v>
      </c>
      <c r="BD566" t="s">
        <v>355</v>
      </c>
      <c r="BE566">
        <v>2</v>
      </c>
      <c r="BF566" t="b">
        <v>1</v>
      </c>
      <c r="BG566">
        <v>1657299047</v>
      </c>
      <c r="BH566">
        <v>1275.8437037036999</v>
      </c>
      <c r="BI566">
        <v>1360.24185185185</v>
      </c>
      <c r="BJ566">
        <v>20.750892592592599</v>
      </c>
      <c r="BK566">
        <v>14.1386185185185</v>
      </c>
      <c r="BL566">
        <v>1272.53814814815</v>
      </c>
      <c r="BM566">
        <v>20.541355555555601</v>
      </c>
      <c r="BN566">
        <v>500.01548148148203</v>
      </c>
      <c r="BO566">
        <v>73.870040740740706</v>
      </c>
      <c r="BP566">
        <v>9.9999014814814796E-2</v>
      </c>
      <c r="BQ566">
        <v>24.487340740740699</v>
      </c>
      <c r="BR566">
        <v>25.046762962963001</v>
      </c>
      <c r="BS566">
        <v>999.9</v>
      </c>
      <c r="BT566">
        <v>0</v>
      </c>
      <c r="BU566">
        <v>0</v>
      </c>
      <c r="BV566">
        <v>10000.440370370399</v>
      </c>
      <c r="BW566">
        <v>0</v>
      </c>
      <c r="BX566">
        <v>1447.36222222222</v>
      </c>
      <c r="BY566">
        <v>-84.397351851851795</v>
      </c>
      <c r="BZ566">
        <v>1302.8792592592599</v>
      </c>
      <c r="CA566">
        <v>1379.74814814815</v>
      </c>
      <c r="CB566">
        <v>6.6122762962963</v>
      </c>
      <c r="CC566">
        <v>1360.24185185185</v>
      </c>
      <c r="CD566">
        <v>14.1386185185185</v>
      </c>
      <c r="CE566">
        <v>1.5328688888888899</v>
      </c>
      <c r="CF566">
        <v>1.04441962962963</v>
      </c>
      <c r="CG566">
        <v>13.3000296296296</v>
      </c>
      <c r="CH566">
        <v>7.55123518518519</v>
      </c>
      <c r="CI566">
        <v>2000.0396296296301</v>
      </c>
      <c r="CJ566">
        <v>0.97999766666666599</v>
      </c>
      <c r="CK566">
        <v>2.00019555555556E-2</v>
      </c>
      <c r="CL566">
        <v>0</v>
      </c>
      <c r="CM566">
        <v>2.5034925925925902</v>
      </c>
      <c r="CN566">
        <v>0</v>
      </c>
      <c r="CO566">
        <v>12366.681481481501</v>
      </c>
      <c r="CP566">
        <v>16705.722222222201</v>
      </c>
      <c r="CQ566">
        <v>47.909444444444397</v>
      </c>
      <c r="CR566">
        <v>50.832999999999998</v>
      </c>
      <c r="CS566">
        <v>49.268370370370398</v>
      </c>
      <c r="CT566">
        <v>49.085333333333303</v>
      </c>
      <c r="CU566">
        <v>47.013777777777797</v>
      </c>
      <c r="CV566">
        <v>1960.03296296296</v>
      </c>
      <c r="CW566">
        <v>40.000740740740703</v>
      </c>
      <c r="CX566">
        <v>0</v>
      </c>
      <c r="CY566">
        <v>1651538329.5</v>
      </c>
      <c r="CZ566">
        <v>0</v>
      </c>
      <c r="DA566">
        <v>1657298120.5</v>
      </c>
      <c r="DB566" t="s">
        <v>1303</v>
      </c>
      <c r="DC566">
        <v>1657298120.5</v>
      </c>
      <c r="DD566">
        <v>1657298120.5</v>
      </c>
      <c r="DE566">
        <v>1</v>
      </c>
      <c r="DF566">
        <v>1.391</v>
      </c>
      <c r="DG566">
        <v>3.5000000000000003E-2</v>
      </c>
      <c r="DH566">
        <v>2.39</v>
      </c>
      <c r="DI566">
        <v>0.104</v>
      </c>
      <c r="DJ566">
        <v>419</v>
      </c>
      <c r="DK566">
        <v>18</v>
      </c>
      <c r="DL566">
        <v>0.11</v>
      </c>
      <c r="DM566">
        <v>0.02</v>
      </c>
      <c r="DN566">
        <v>-84.355839024390207</v>
      </c>
      <c r="DO566">
        <v>-0.85124738675967204</v>
      </c>
      <c r="DP566">
        <v>0.313492422499974</v>
      </c>
      <c r="DQ566">
        <v>0</v>
      </c>
      <c r="DR566">
        <v>6.6317978048780502</v>
      </c>
      <c r="DS566">
        <v>-0.28782292682927002</v>
      </c>
      <c r="DT566">
        <v>4.0955330187793702E-2</v>
      </c>
      <c r="DU566">
        <v>0</v>
      </c>
      <c r="DV566">
        <v>0</v>
      </c>
      <c r="DW566">
        <v>2</v>
      </c>
      <c r="DX566" t="s">
        <v>357</v>
      </c>
      <c r="DY566">
        <v>2.8207100000000001</v>
      </c>
      <c r="DZ566">
        <v>2.7165699999999999</v>
      </c>
      <c r="EA566">
        <v>0.16070200000000001</v>
      </c>
      <c r="EB566">
        <v>0.16680900000000001</v>
      </c>
      <c r="EC566">
        <v>7.5418299999999994E-2</v>
      </c>
      <c r="ED566">
        <v>5.7134999999999998E-2</v>
      </c>
      <c r="EE566">
        <v>23400.6</v>
      </c>
      <c r="EF566">
        <v>20239.099999999999</v>
      </c>
      <c r="EG566">
        <v>24985.7</v>
      </c>
      <c r="EH566">
        <v>23681.5</v>
      </c>
      <c r="EI566">
        <v>39497.199999999997</v>
      </c>
      <c r="EJ566">
        <v>36992</v>
      </c>
      <c r="EK566">
        <v>45238</v>
      </c>
      <c r="EL566">
        <v>42286.5</v>
      </c>
      <c r="EM566">
        <v>1.7300199999999999</v>
      </c>
      <c r="EN566">
        <v>2.05335</v>
      </c>
      <c r="EO566">
        <v>-1.8998999999999999E-2</v>
      </c>
      <c r="EP566">
        <v>0</v>
      </c>
      <c r="EQ566">
        <v>25.367599999999999</v>
      </c>
      <c r="ER566">
        <v>999.9</v>
      </c>
      <c r="ES566">
        <v>31.094999999999999</v>
      </c>
      <c r="ET566">
        <v>39.387999999999998</v>
      </c>
      <c r="EU566">
        <v>30.202300000000001</v>
      </c>
      <c r="EV566">
        <v>53.3232</v>
      </c>
      <c r="EW566">
        <v>35.9375</v>
      </c>
      <c r="EX566">
        <v>2</v>
      </c>
      <c r="EY566">
        <v>0.38362000000000002</v>
      </c>
      <c r="EZ566">
        <v>8.2318300000000004</v>
      </c>
      <c r="FA566">
        <v>20.054099999999998</v>
      </c>
      <c r="FB566">
        <v>5.2345100000000002</v>
      </c>
      <c r="FC566">
        <v>11.9923</v>
      </c>
      <c r="FD566">
        <v>4.9555999999999996</v>
      </c>
      <c r="FE566">
        <v>3.3039499999999999</v>
      </c>
      <c r="FF566">
        <v>9999</v>
      </c>
      <c r="FG566">
        <v>5245.2</v>
      </c>
      <c r="FH566">
        <v>330.3</v>
      </c>
      <c r="FI566">
        <v>9999</v>
      </c>
      <c r="FJ566">
        <v>1.86812</v>
      </c>
      <c r="FK566">
        <v>1.8638999999999999</v>
      </c>
      <c r="FL566">
        <v>1.8713200000000001</v>
      </c>
      <c r="FM566">
        <v>1.86249</v>
      </c>
      <c r="FN566">
        <v>1.8617600000000001</v>
      </c>
      <c r="FO566">
        <v>1.8681300000000001</v>
      </c>
      <c r="FP566">
        <v>1.8583700000000001</v>
      </c>
      <c r="FQ566">
        <v>1.8645</v>
      </c>
      <c r="FR566">
        <v>5</v>
      </c>
      <c r="FS566">
        <v>0</v>
      </c>
      <c r="FT566">
        <v>0</v>
      </c>
      <c r="FU566">
        <v>0</v>
      </c>
      <c r="FV566" t="s">
        <v>358</v>
      </c>
      <c r="FW566" t="s">
        <v>359</v>
      </c>
      <c r="FX566" t="s">
        <v>360</v>
      </c>
      <c r="FY566" t="s">
        <v>360</v>
      </c>
      <c r="FZ566" t="s">
        <v>360</v>
      </c>
      <c r="GA566" t="s">
        <v>360</v>
      </c>
      <c r="GB566">
        <v>0</v>
      </c>
      <c r="GC566">
        <v>100</v>
      </c>
      <c r="GD566">
        <v>100</v>
      </c>
      <c r="GE566">
        <v>3.34</v>
      </c>
      <c r="GF566">
        <v>0.20910000000000001</v>
      </c>
      <c r="GG566">
        <v>1.69722047777806</v>
      </c>
      <c r="GH566">
        <v>2.2958890734485699E-3</v>
      </c>
      <c r="GI566">
        <v>-1.86257123826648E-6</v>
      </c>
      <c r="GJ566">
        <v>8.2594232886446805E-10</v>
      </c>
      <c r="GK566">
        <v>-6.6265696054409004E-2</v>
      </c>
      <c r="GL566">
        <v>-3.7577424899751702E-2</v>
      </c>
      <c r="GM566">
        <v>3.3046140057118702E-3</v>
      </c>
      <c r="GN566">
        <v>-3.9997718568980099E-5</v>
      </c>
      <c r="GO566">
        <v>3</v>
      </c>
      <c r="GP566">
        <v>2332</v>
      </c>
      <c r="GQ566">
        <v>2</v>
      </c>
      <c r="GR566">
        <v>24</v>
      </c>
      <c r="GS566">
        <v>15.6</v>
      </c>
      <c r="GT566">
        <v>15.6</v>
      </c>
      <c r="GU566">
        <v>3.3874499999999999</v>
      </c>
      <c r="GV566">
        <v>2.3742700000000001</v>
      </c>
      <c r="GW566">
        <v>1.9982899999999999</v>
      </c>
      <c r="GX566">
        <v>2.7014200000000002</v>
      </c>
      <c r="GY566">
        <v>2.0947300000000002</v>
      </c>
      <c r="GZ566">
        <v>2.3974600000000001</v>
      </c>
      <c r="HA566">
        <v>44.529299999999999</v>
      </c>
      <c r="HB566">
        <v>14.7887</v>
      </c>
      <c r="HC566">
        <v>18</v>
      </c>
      <c r="HD566">
        <v>421.89100000000002</v>
      </c>
      <c r="HE566">
        <v>634.89800000000002</v>
      </c>
      <c r="HF566">
        <v>19.026800000000001</v>
      </c>
      <c r="HG566">
        <v>32.213900000000002</v>
      </c>
      <c r="HH566">
        <v>30.0016</v>
      </c>
      <c r="HI566">
        <v>31.5564</v>
      </c>
      <c r="HJ566">
        <v>31.568100000000001</v>
      </c>
      <c r="HK566">
        <v>67.804900000000004</v>
      </c>
      <c r="HL566">
        <v>60.310699999999997</v>
      </c>
      <c r="HM566">
        <v>0</v>
      </c>
      <c r="HN566">
        <v>18.999099999999999</v>
      </c>
      <c r="HO566">
        <v>1409.57</v>
      </c>
      <c r="HP566">
        <v>14.183400000000001</v>
      </c>
      <c r="HQ566">
        <v>95.692700000000002</v>
      </c>
      <c r="HR566">
        <v>99.3827</v>
      </c>
    </row>
    <row r="567" spans="1:226" x14ac:dyDescent="0.2">
      <c r="A567">
        <v>551</v>
      </c>
      <c r="B567">
        <v>1657299059.5</v>
      </c>
      <c r="C567">
        <v>7455</v>
      </c>
      <c r="D567" t="s">
        <v>1466</v>
      </c>
      <c r="E567" t="s">
        <v>1467</v>
      </c>
      <c r="F567">
        <v>5</v>
      </c>
      <c r="G567" t="s">
        <v>1302</v>
      </c>
      <c r="H567" t="s">
        <v>354</v>
      </c>
      <c r="I567">
        <v>1657299051.7142899</v>
      </c>
      <c r="J567">
        <f t="shared" si="272"/>
        <v>9.6536888875079965E-3</v>
      </c>
      <c r="K567">
        <f t="shared" si="273"/>
        <v>9.6536888875079967</v>
      </c>
      <c r="L567">
        <f t="shared" si="274"/>
        <v>78.032965823152523</v>
      </c>
      <c r="M567">
        <f t="shared" si="275"/>
        <v>1291.28642857143</v>
      </c>
      <c r="N567">
        <f t="shared" si="276"/>
        <v>954.53678340154056</v>
      </c>
      <c r="O567">
        <f t="shared" si="277"/>
        <v>70.606643310868535</v>
      </c>
      <c r="P567">
        <f t="shared" si="278"/>
        <v>95.515858434922961</v>
      </c>
      <c r="Q567">
        <f t="shared" si="279"/>
        <v>0.45307427784401294</v>
      </c>
      <c r="R567">
        <f t="shared" si="280"/>
        <v>2.9374182269994762</v>
      </c>
      <c r="S567">
        <f t="shared" si="281"/>
        <v>0.41752593088208489</v>
      </c>
      <c r="T567">
        <f t="shared" si="282"/>
        <v>0.26391476988990342</v>
      </c>
      <c r="U567">
        <f t="shared" si="283"/>
        <v>321.52011234433752</v>
      </c>
      <c r="V567">
        <f t="shared" si="284"/>
        <v>23.873581208919585</v>
      </c>
      <c r="W567">
        <f t="shared" si="285"/>
        <v>25.055617857142899</v>
      </c>
      <c r="X567">
        <f t="shared" si="286"/>
        <v>3.1902363268079736</v>
      </c>
      <c r="Y567">
        <f t="shared" si="287"/>
        <v>49.762599269746751</v>
      </c>
      <c r="Z567">
        <f t="shared" si="288"/>
        <v>1.5345957773358712</v>
      </c>
      <c r="AA567">
        <f t="shared" si="289"/>
        <v>3.0838336418428027</v>
      </c>
      <c r="AB567">
        <f t="shared" si="290"/>
        <v>1.6556405494721025</v>
      </c>
      <c r="AC567">
        <f t="shared" si="291"/>
        <v>-425.72767993910264</v>
      </c>
      <c r="AD567">
        <f t="shared" si="292"/>
        <v>-89.948536788079878</v>
      </c>
      <c r="AE567">
        <f t="shared" si="293"/>
        <v>-6.462340507558535</v>
      </c>
      <c r="AF567">
        <f t="shared" si="294"/>
        <v>-200.61844489040351</v>
      </c>
      <c r="AG567">
        <f t="shared" si="295"/>
        <v>108.99509032167903</v>
      </c>
      <c r="AH567">
        <f t="shared" si="296"/>
        <v>9.6787056033556738</v>
      </c>
      <c r="AI567">
        <f t="shared" si="297"/>
        <v>78.032965823152523</v>
      </c>
      <c r="AJ567">
        <v>1411.3546702651299</v>
      </c>
      <c r="AK567">
        <v>1342.9600606060601</v>
      </c>
      <c r="AL567">
        <v>3.3463340629465801</v>
      </c>
      <c r="AM567">
        <v>66.283877224527004</v>
      </c>
      <c r="AN567">
        <f t="shared" si="298"/>
        <v>9.6536888875079967</v>
      </c>
      <c r="AO567">
        <v>14.144166025526999</v>
      </c>
      <c r="AP567">
        <v>20.731928484848499</v>
      </c>
      <c r="AQ567">
        <v>-1.4120559660461699E-4</v>
      </c>
      <c r="AR567">
        <v>78.748798932797598</v>
      </c>
      <c r="AS567">
        <v>21</v>
      </c>
      <c r="AT567">
        <v>4</v>
      </c>
      <c r="AU567">
        <f t="shared" si="299"/>
        <v>1</v>
      </c>
      <c r="AV567">
        <f t="shared" si="300"/>
        <v>0</v>
      </c>
      <c r="AW567">
        <f t="shared" si="301"/>
        <v>39364.608650857263</v>
      </c>
      <c r="AX567">
        <f t="shared" si="302"/>
        <v>2000.02535714286</v>
      </c>
      <c r="AY567">
        <f t="shared" si="303"/>
        <v>1681.2213338571719</v>
      </c>
      <c r="AZ567">
        <f t="shared" si="304"/>
        <v>0.84060000932132373</v>
      </c>
      <c r="BA567">
        <f t="shared" si="305"/>
        <v>0.16075801799015474</v>
      </c>
      <c r="BB567">
        <v>3.484</v>
      </c>
      <c r="BC567">
        <v>0.5</v>
      </c>
      <c r="BD567" t="s">
        <v>355</v>
      </c>
      <c r="BE567">
        <v>2</v>
      </c>
      <c r="BF567" t="b">
        <v>1</v>
      </c>
      <c r="BG567">
        <v>1657299051.7142899</v>
      </c>
      <c r="BH567">
        <v>1291.28642857143</v>
      </c>
      <c r="BI567">
        <v>1375.94107142857</v>
      </c>
      <c r="BJ567">
        <v>20.746321428571399</v>
      </c>
      <c r="BK567">
        <v>14.142250000000001</v>
      </c>
      <c r="BL567">
        <v>1287.95642857143</v>
      </c>
      <c r="BM567">
        <v>20.536992857142899</v>
      </c>
      <c r="BN567">
        <v>500.01021428571403</v>
      </c>
      <c r="BO567">
        <v>73.869532142857096</v>
      </c>
      <c r="BP567">
        <v>0.100004221428571</v>
      </c>
      <c r="BQ567">
        <v>24.487625000000001</v>
      </c>
      <c r="BR567">
        <v>25.055617857142899</v>
      </c>
      <c r="BS567">
        <v>999.9</v>
      </c>
      <c r="BT567">
        <v>0</v>
      </c>
      <c r="BU567">
        <v>0</v>
      </c>
      <c r="BV567">
        <v>9993.2814285714303</v>
      </c>
      <c r="BW567">
        <v>0</v>
      </c>
      <c r="BX567">
        <v>1447.4549999999999</v>
      </c>
      <c r="BY567">
        <v>-84.654399999999995</v>
      </c>
      <c r="BZ567">
        <v>1318.64321428571</v>
      </c>
      <c r="CA567">
        <v>1395.67857142857</v>
      </c>
      <c r="CB567">
        <v>6.6040714285714301</v>
      </c>
      <c r="CC567">
        <v>1375.94107142857</v>
      </c>
      <c r="CD567">
        <v>14.142250000000001</v>
      </c>
      <c r="CE567">
        <v>1.53252071428571</v>
      </c>
      <c r="CF567">
        <v>1.0446810714285699</v>
      </c>
      <c r="CG567">
        <v>13.2965464285714</v>
      </c>
      <c r="CH567">
        <v>7.5548964285714302</v>
      </c>
      <c r="CI567">
        <v>2000.02535714286</v>
      </c>
      <c r="CJ567">
        <v>0.97999757142857102</v>
      </c>
      <c r="CK567">
        <v>2.0002057142857101E-2</v>
      </c>
      <c r="CL567">
        <v>0</v>
      </c>
      <c r="CM567">
        <v>2.4739142857142902</v>
      </c>
      <c r="CN567">
        <v>0</v>
      </c>
      <c r="CO567">
        <v>12365.232142857099</v>
      </c>
      <c r="CP567">
        <v>16705.599999999999</v>
      </c>
      <c r="CQ567">
        <v>47.9259285714285</v>
      </c>
      <c r="CR567">
        <v>50.852499999999999</v>
      </c>
      <c r="CS567">
        <v>49.287642857142799</v>
      </c>
      <c r="CT567">
        <v>49.104750000000003</v>
      </c>
      <c r="CU567">
        <v>47.033214285714301</v>
      </c>
      <c r="CV567">
        <v>1960.0214285714301</v>
      </c>
      <c r="CW567">
        <v>40.0010714285714</v>
      </c>
      <c r="CX567">
        <v>0</v>
      </c>
      <c r="CY567">
        <v>1651538334.3</v>
      </c>
      <c r="CZ567">
        <v>0</v>
      </c>
      <c r="DA567">
        <v>1657298120.5</v>
      </c>
      <c r="DB567" t="s">
        <v>1303</v>
      </c>
      <c r="DC567">
        <v>1657298120.5</v>
      </c>
      <c r="DD567">
        <v>1657298120.5</v>
      </c>
      <c r="DE567">
        <v>1</v>
      </c>
      <c r="DF567">
        <v>1.391</v>
      </c>
      <c r="DG567">
        <v>3.5000000000000003E-2</v>
      </c>
      <c r="DH567">
        <v>2.39</v>
      </c>
      <c r="DI567">
        <v>0.104</v>
      </c>
      <c r="DJ567">
        <v>419</v>
      </c>
      <c r="DK567">
        <v>18</v>
      </c>
      <c r="DL567">
        <v>0.11</v>
      </c>
      <c r="DM567">
        <v>0.02</v>
      </c>
      <c r="DN567">
        <v>-84.560214634146305</v>
      </c>
      <c r="DO567">
        <v>-1.4681184668990399</v>
      </c>
      <c r="DP567">
        <v>0.35904663910714202</v>
      </c>
      <c r="DQ567">
        <v>0</v>
      </c>
      <c r="DR567">
        <v>6.6083087804877998</v>
      </c>
      <c r="DS567">
        <v>-7.4123205574914003E-2</v>
      </c>
      <c r="DT567">
        <v>9.1728294954073405E-3</v>
      </c>
      <c r="DU567">
        <v>1</v>
      </c>
      <c r="DV567">
        <v>1</v>
      </c>
      <c r="DW567">
        <v>2</v>
      </c>
      <c r="DX567" t="s">
        <v>363</v>
      </c>
      <c r="DY567">
        <v>2.8203200000000002</v>
      </c>
      <c r="DZ567">
        <v>2.71611</v>
      </c>
      <c r="EA567">
        <v>0.161942</v>
      </c>
      <c r="EB567">
        <v>0.16803899999999999</v>
      </c>
      <c r="EC567">
        <v>7.5394600000000006E-2</v>
      </c>
      <c r="ED567">
        <v>5.7151199999999999E-2</v>
      </c>
      <c r="EE567">
        <v>23364.9</v>
      </c>
      <c r="EF567">
        <v>20208.400000000001</v>
      </c>
      <c r="EG567">
        <v>24984.6</v>
      </c>
      <c r="EH567">
        <v>23680.6</v>
      </c>
      <c r="EI567">
        <v>39497</v>
      </c>
      <c r="EJ567">
        <v>36990.1</v>
      </c>
      <c r="EK567">
        <v>45236.6</v>
      </c>
      <c r="EL567">
        <v>42285.1</v>
      </c>
      <c r="EM567">
        <v>1.7300500000000001</v>
      </c>
      <c r="EN567">
        <v>2.0533999999999999</v>
      </c>
      <c r="EO567">
        <v>-1.7754700000000002E-2</v>
      </c>
      <c r="EP567">
        <v>0</v>
      </c>
      <c r="EQ567">
        <v>25.3644</v>
      </c>
      <c r="ER567">
        <v>999.9</v>
      </c>
      <c r="ES567">
        <v>31.065000000000001</v>
      </c>
      <c r="ET567">
        <v>39.398000000000003</v>
      </c>
      <c r="EU567">
        <v>30.188600000000001</v>
      </c>
      <c r="EV567">
        <v>53.513199999999998</v>
      </c>
      <c r="EW567">
        <v>35.985599999999998</v>
      </c>
      <c r="EX567">
        <v>2</v>
      </c>
      <c r="EY567">
        <v>0.38566800000000001</v>
      </c>
      <c r="EZ567">
        <v>8.3472500000000007</v>
      </c>
      <c r="FA567">
        <v>20.048500000000001</v>
      </c>
      <c r="FB567">
        <v>5.2345100000000002</v>
      </c>
      <c r="FC567">
        <v>11.993600000000001</v>
      </c>
      <c r="FD567">
        <v>4.9556500000000003</v>
      </c>
      <c r="FE567">
        <v>3.3038699999999999</v>
      </c>
      <c r="FF567">
        <v>9999</v>
      </c>
      <c r="FG567">
        <v>5245.4</v>
      </c>
      <c r="FH567">
        <v>330.3</v>
      </c>
      <c r="FI567">
        <v>9999</v>
      </c>
      <c r="FJ567">
        <v>1.8681300000000001</v>
      </c>
      <c r="FK567">
        <v>1.86388</v>
      </c>
      <c r="FL567">
        <v>1.8713299999999999</v>
      </c>
      <c r="FM567">
        <v>1.86249</v>
      </c>
      <c r="FN567">
        <v>1.8617600000000001</v>
      </c>
      <c r="FO567">
        <v>1.8681300000000001</v>
      </c>
      <c r="FP567">
        <v>1.8583700000000001</v>
      </c>
      <c r="FQ567">
        <v>1.86452</v>
      </c>
      <c r="FR567">
        <v>5</v>
      </c>
      <c r="FS567">
        <v>0</v>
      </c>
      <c r="FT567">
        <v>0</v>
      </c>
      <c r="FU567">
        <v>0</v>
      </c>
      <c r="FV567" t="s">
        <v>358</v>
      </c>
      <c r="FW567" t="s">
        <v>359</v>
      </c>
      <c r="FX567" t="s">
        <v>360</v>
      </c>
      <c r="FY567" t="s">
        <v>360</v>
      </c>
      <c r="FZ567" t="s">
        <v>360</v>
      </c>
      <c r="GA567" t="s">
        <v>360</v>
      </c>
      <c r="GB567">
        <v>0</v>
      </c>
      <c r="GC567">
        <v>100</v>
      </c>
      <c r="GD567">
        <v>100</v>
      </c>
      <c r="GE567">
        <v>3.37</v>
      </c>
      <c r="GF567">
        <v>0.2087</v>
      </c>
      <c r="GG567">
        <v>1.69722047777806</v>
      </c>
      <c r="GH567">
        <v>2.2958890734485699E-3</v>
      </c>
      <c r="GI567">
        <v>-1.86257123826648E-6</v>
      </c>
      <c r="GJ567">
        <v>8.2594232886446805E-10</v>
      </c>
      <c r="GK567">
        <v>-6.6265696054409004E-2</v>
      </c>
      <c r="GL567">
        <v>-3.7577424899751702E-2</v>
      </c>
      <c r="GM567">
        <v>3.3046140057118702E-3</v>
      </c>
      <c r="GN567">
        <v>-3.9997718568980099E-5</v>
      </c>
      <c r="GO567">
        <v>3</v>
      </c>
      <c r="GP567">
        <v>2332</v>
      </c>
      <c r="GQ567">
        <v>2</v>
      </c>
      <c r="GR567">
        <v>24</v>
      </c>
      <c r="GS567">
        <v>15.7</v>
      </c>
      <c r="GT567">
        <v>15.7</v>
      </c>
      <c r="GU567">
        <v>3.41797</v>
      </c>
      <c r="GV567">
        <v>2.36938</v>
      </c>
      <c r="GW567">
        <v>1.9982899999999999</v>
      </c>
      <c r="GX567">
        <v>2.7014200000000002</v>
      </c>
      <c r="GY567">
        <v>2.0935100000000002</v>
      </c>
      <c r="GZ567">
        <v>2.4145500000000002</v>
      </c>
      <c r="HA567">
        <v>44.529299999999999</v>
      </c>
      <c r="HB567">
        <v>14.78</v>
      </c>
      <c r="HC567">
        <v>18</v>
      </c>
      <c r="HD567">
        <v>422.03899999999999</v>
      </c>
      <c r="HE567">
        <v>635.16499999999996</v>
      </c>
      <c r="HF567">
        <v>18.9739</v>
      </c>
      <c r="HG567">
        <v>32.233800000000002</v>
      </c>
      <c r="HH567">
        <v>30.001799999999999</v>
      </c>
      <c r="HI567">
        <v>31.576899999999998</v>
      </c>
      <c r="HJ567">
        <v>31.589200000000002</v>
      </c>
      <c r="HK567">
        <v>68.454700000000003</v>
      </c>
      <c r="HL567">
        <v>60.310699999999997</v>
      </c>
      <c r="HM567">
        <v>0</v>
      </c>
      <c r="HN567">
        <v>18.941500000000001</v>
      </c>
      <c r="HO567">
        <v>1423.06</v>
      </c>
      <c r="HP567">
        <v>14.215</v>
      </c>
      <c r="HQ567">
        <v>95.689300000000003</v>
      </c>
      <c r="HR567">
        <v>99.379199999999997</v>
      </c>
    </row>
    <row r="568" spans="1:226" x14ac:dyDescent="0.2">
      <c r="A568">
        <v>552</v>
      </c>
      <c r="B568">
        <v>1657299064.5</v>
      </c>
      <c r="C568">
        <v>7460</v>
      </c>
      <c r="D568" t="s">
        <v>1468</v>
      </c>
      <c r="E568" t="s">
        <v>1469</v>
      </c>
      <c r="F568">
        <v>5</v>
      </c>
      <c r="G568" t="s">
        <v>1302</v>
      </c>
      <c r="H568" t="s">
        <v>354</v>
      </c>
      <c r="I568">
        <v>1657299057</v>
      </c>
      <c r="J568">
        <f t="shared" si="272"/>
        <v>9.6213856109461787E-3</v>
      </c>
      <c r="K568">
        <f t="shared" si="273"/>
        <v>9.6213856109461791</v>
      </c>
      <c r="L568">
        <f t="shared" si="274"/>
        <v>77.996592836858298</v>
      </c>
      <c r="M568">
        <f t="shared" si="275"/>
        <v>1308.65074074074</v>
      </c>
      <c r="N568">
        <f t="shared" si="276"/>
        <v>969.87292008881889</v>
      </c>
      <c r="O568">
        <f t="shared" si="277"/>
        <v>71.739985582498022</v>
      </c>
      <c r="P568">
        <f t="shared" si="278"/>
        <v>96.798852023488266</v>
      </c>
      <c r="Q568">
        <f t="shared" si="279"/>
        <v>0.45063194152148922</v>
      </c>
      <c r="R568">
        <f t="shared" si="280"/>
        <v>2.9368905388513027</v>
      </c>
      <c r="S568">
        <f t="shared" si="281"/>
        <v>0.41544408523058146</v>
      </c>
      <c r="T568">
        <f t="shared" si="282"/>
        <v>0.26258469355498759</v>
      </c>
      <c r="U568">
        <f t="shared" si="283"/>
        <v>321.51704777777837</v>
      </c>
      <c r="V568">
        <f t="shared" si="284"/>
        <v>23.883116617950161</v>
      </c>
      <c r="W568">
        <f t="shared" si="285"/>
        <v>25.0654</v>
      </c>
      <c r="X568">
        <f t="shared" si="286"/>
        <v>3.1920965763787379</v>
      </c>
      <c r="Y568">
        <f t="shared" si="287"/>
        <v>49.731896045679733</v>
      </c>
      <c r="Z568">
        <f t="shared" si="288"/>
        <v>1.5337646147536546</v>
      </c>
      <c r="AA568">
        <f t="shared" si="289"/>
        <v>3.0840662365755396</v>
      </c>
      <c r="AB568">
        <f t="shared" si="290"/>
        <v>1.6583319616250833</v>
      </c>
      <c r="AC568">
        <f t="shared" si="291"/>
        <v>-424.30310544272646</v>
      </c>
      <c r="AD568">
        <f t="shared" si="292"/>
        <v>-91.281690717756575</v>
      </c>
      <c r="AE568">
        <f t="shared" si="293"/>
        <v>-6.5596641543501573</v>
      </c>
      <c r="AF568">
        <f t="shared" si="294"/>
        <v>-200.62741253705485</v>
      </c>
      <c r="AG568">
        <f t="shared" si="295"/>
        <v>109.31207759545741</v>
      </c>
      <c r="AH568">
        <f t="shared" si="296"/>
        <v>9.6570639594574246</v>
      </c>
      <c r="AI568">
        <f t="shared" si="297"/>
        <v>77.996592836858298</v>
      </c>
      <c r="AJ568">
        <v>1428.29068478979</v>
      </c>
      <c r="AK568">
        <v>1359.82575757576</v>
      </c>
      <c r="AL568">
        <v>3.37036912313012</v>
      </c>
      <c r="AM568">
        <v>66.283877224527004</v>
      </c>
      <c r="AN568">
        <f t="shared" si="298"/>
        <v>9.6213856109461791</v>
      </c>
      <c r="AO568">
        <v>14.1495099029903</v>
      </c>
      <c r="AP568">
        <v>20.715998787878799</v>
      </c>
      <c r="AQ568">
        <v>-2.6237015289457401E-4</v>
      </c>
      <c r="AR568">
        <v>78.748798932797598</v>
      </c>
      <c r="AS568">
        <v>21</v>
      </c>
      <c r="AT568">
        <v>4</v>
      </c>
      <c r="AU568">
        <f t="shared" si="299"/>
        <v>1</v>
      </c>
      <c r="AV568">
        <f t="shared" si="300"/>
        <v>0</v>
      </c>
      <c r="AW568">
        <f t="shared" si="301"/>
        <v>39354.621515160303</v>
      </c>
      <c r="AX568">
        <f t="shared" si="302"/>
        <v>2000.0062962963</v>
      </c>
      <c r="AY568">
        <f t="shared" si="303"/>
        <v>1681.2053111111143</v>
      </c>
      <c r="AZ568">
        <f t="shared" si="304"/>
        <v>0.84060000922219325</v>
      </c>
      <c r="BA568">
        <f t="shared" si="305"/>
        <v>0.16075801779883286</v>
      </c>
      <c r="BB568">
        <v>3.484</v>
      </c>
      <c r="BC568">
        <v>0.5</v>
      </c>
      <c r="BD568" t="s">
        <v>355</v>
      </c>
      <c r="BE568">
        <v>2</v>
      </c>
      <c r="BF568" t="b">
        <v>1</v>
      </c>
      <c r="BG568">
        <v>1657299057</v>
      </c>
      <c r="BH568">
        <v>1308.65074074074</v>
      </c>
      <c r="BI568">
        <v>1393.62481481481</v>
      </c>
      <c r="BJ568">
        <v>20.7353925925926</v>
      </c>
      <c r="BK568">
        <v>14.1459222222222</v>
      </c>
      <c r="BL568">
        <v>1305.2933333333301</v>
      </c>
      <c r="BM568">
        <v>20.5265555555556</v>
      </c>
      <c r="BN568">
        <v>500.00322222222201</v>
      </c>
      <c r="BO568">
        <v>73.868455555555599</v>
      </c>
      <c r="BP568">
        <v>9.9983088888888905E-2</v>
      </c>
      <c r="BQ568">
        <v>24.4888851851852</v>
      </c>
      <c r="BR568">
        <v>25.0654</v>
      </c>
      <c r="BS568">
        <v>999.9</v>
      </c>
      <c r="BT568">
        <v>0</v>
      </c>
      <c r="BU568">
        <v>0</v>
      </c>
      <c r="BV568">
        <v>9990.8344444444392</v>
      </c>
      <c r="BW568">
        <v>0</v>
      </c>
      <c r="BX568">
        <v>1449.96888888889</v>
      </c>
      <c r="BY568">
        <v>-84.974122222222206</v>
      </c>
      <c r="BZ568">
        <v>1336.3607407407401</v>
      </c>
      <c r="CA568">
        <v>1413.6225925925901</v>
      </c>
      <c r="CB568">
        <v>6.5894788888888902</v>
      </c>
      <c r="CC568">
        <v>1393.62481481481</v>
      </c>
      <c r="CD568">
        <v>14.1459222222222</v>
      </c>
      <c r="CE568">
        <v>1.53169111111111</v>
      </c>
      <c r="CF568">
        <v>1.04493666666667</v>
      </c>
      <c r="CG568">
        <v>13.2882518518519</v>
      </c>
      <c r="CH568">
        <v>7.5584792592592596</v>
      </c>
      <c r="CI568">
        <v>2000.0062962963</v>
      </c>
      <c r="CJ568">
        <v>0.97999766666666599</v>
      </c>
      <c r="CK568">
        <v>2.00019555555556E-2</v>
      </c>
      <c r="CL568">
        <v>0</v>
      </c>
      <c r="CM568">
        <v>2.4593148148148098</v>
      </c>
      <c r="CN568">
        <v>0</v>
      </c>
      <c r="CO568">
        <v>12362.785185185199</v>
      </c>
      <c r="CP568">
        <v>16705.440740740702</v>
      </c>
      <c r="CQ568">
        <v>47.941666666666698</v>
      </c>
      <c r="CR568">
        <v>50.875</v>
      </c>
      <c r="CS568">
        <v>49.309703703703697</v>
      </c>
      <c r="CT568">
        <v>49.122666666666703</v>
      </c>
      <c r="CU568">
        <v>47.055111111111103</v>
      </c>
      <c r="CV568">
        <v>1960.00555555556</v>
      </c>
      <c r="CW568">
        <v>40.000740740740703</v>
      </c>
      <c r="CX568">
        <v>0</v>
      </c>
      <c r="CY568">
        <v>1651538339.0999999</v>
      </c>
      <c r="CZ568">
        <v>0</v>
      </c>
      <c r="DA568">
        <v>1657298120.5</v>
      </c>
      <c r="DB568" t="s">
        <v>1303</v>
      </c>
      <c r="DC568">
        <v>1657298120.5</v>
      </c>
      <c r="DD568">
        <v>1657298120.5</v>
      </c>
      <c r="DE568">
        <v>1</v>
      </c>
      <c r="DF568">
        <v>1.391</v>
      </c>
      <c r="DG568">
        <v>3.5000000000000003E-2</v>
      </c>
      <c r="DH568">
        <v>2.39</v>
      </c>
      <c r="DI568">
        <v>0.104</v>
      </c>
      <c r="DJ568">
        <v>419</v>
      </c>
      <c r="DK568">
        <v>18</v>
      </c>
      <c r="DL568">
        <v>0.11</v>
      </c>
      <c r="DM568">
        <v>0.02</v>
      </c>
      <c r="DN568">
        <v>-84.813892682926806</v>
      </c>
      <c r="DO568">
        <v>-4.3482313588850001</v>
      </c>
      <c r="DP568">
        <v>0.48198979059638097</v>
      </c>
      <c r="DQ568">
        <v>0</v>
      </c>
      <c r="DR568">
        <v>6.5969707317073203</v>
      </c>
      <c r="DS568">
        <v>-0.164238397212536</v>
      </c>
      <c r="DT568">
        <v>1.6594787660991199E-2</v>
      </c>
      <c r="DU568">
        <v>0</v>
      </c>
      <c r="DV568">
        <v>0</v>
      </c>
      <c r="DW568">
        <v>2</v>
      </c>
      <c r="DX568" t="s">
        <v>357</v>
      </c>
      <c r="DY568">
        <v>2.8202799999999999</v>
      </c>
      <c r="DZ568">
        <v>2.7164600000000001</v>
      </c>
      <c r="EA568">
        <v>0.16317999999999999</v>
      </c>
      <c r="EB568">
        <v>0.16925399999999999</v>
      </c>
      <c r="EC568">
        <v>7.5345499999999996E-2</v>
      </c>
      <c r="ED568">
        <v>5.7160799999999998E-2</v>
      </c>
      <c r="EE568">
        <v>23329.599999999999</v>
      </c>
      <c r="EF568">
        <v>20178.099999999999</v>
      </c>
      <c r="EG568">
        <v>24983.9</v>
      </c>
      <c r="EH568">
        <v>23679.8</v>
      </c>
      <c r="EI568">
        <v>39498.1</v>
      </c>
      <c r="EJ568">
        <v>36988.5</v>
      </c>
      <c r="EK568">
        <v>45235.4</v>
      </c>
      <c r="EL568">
        <v>42283.7</v>
      </c>
      <c r="EM568">
        <v>1.7298500000000001</v>
      </c>
      <c r="EN568">
        <v>2.0531700000000002</v>
      </c>
      <c r="EO568">
        <v>-1.7173600000000001E-2</v>
      </c>
      <c r="EP568">
        <v>0</v>
      </c>
      <c r="EQ568">
        <v>25.361799999999999</v>
      </c>
      <c r="ER568">
        <v>999.9</v>
      </c>
      <c r="ES568">
        <v>31.065000000000001</v>
      </c>
      <c r="ET568">
        <v>39.398000000000003</v>
      </c>
      <c r="EU568">
        <v>30.190100000000001</v>
      </c>
      <c r="EV568">
        <v>53.403199999999998</v>
      </c>
      <c r="EW568">
        <v>35.9495</v>
      </c>
      <c r="EX568">
        <v>2</v>
      </c>
      <c r="EY568">
        <v>0.387602</v>
      </c>
      <c r="EZ568">
        <v>8.5188400000000009</v>
      </c>
      <c r="FA568">
        <v>20.040199999999999</v>
      </c>
      <c r="FB568">
        <v>5.2349600000000001</v>
      </c>
      <c r="FC568">
        <v>11.9947</v>
      </c>
      <c r="FD568">
        <v>4.9557500000000001</v>
      </c>
      <c r="FE568">
        <v>3.3039999999999998</v>
      </c>
      <c r="FF568">
        <v>9999</v>
      </c>
      <c r="FG568">
        <v>5245.4</v>
      </c>
      <c r="FH568">
        <v>330.3</v>
      </c>
      <c r="FI568">
        <v>9999</v>
      </c>
      <c r="FJ568">
        <v>1.86812</v>
      </c>
      <c r="FK568">
        <v>1.8638600000000001</v>
      </c>
      <c r="FL568">
        <v>1.8713</v>
      </c>
      <c r="FM568">
        <v>1.86249</v>
      </c>
      <c r="FN568">
        <v>1.86178</v>
      </c>
      <c r="FO568">
        <v>1.8681300000000001</v>
      </c>
      <c r="FP568">
        <v>1.8583700000000001</v>
      </c>
      <c r="FQ568">
        <v>1.8645</v>
      </c>
      <c r="FR568">
        <v>5</v>
      </c>
      <c r="FS568">
        <v>0</v>
      </c>
      <c r="FT568">
        <v>0</v>
      </c>
      <c r="FU568">
        <v>0</v>
      </c>
      <c r="FV568" t="s">
        <v>358</v>
      </c>
      <c r="FW568" t="s">
        <v>359</v>
      </c>
      <c r="FX568" t="s">
        <v>360</v>
      </c>
      <c r="FY568" t="s">
        <v>360</v>
      </c>
      <c r="FZ568" t="s">
        <v>360</v>
      </c>
      <c r="GA568" t="s">
        <v>360</v>
      </c>
      <c r="GB568">
        <v>0</v>
      </c>
      <c r="GC568">
        <v>100</v>
      </c>
      <c r="GD568">
        <v>100</v>
      </c>
      <c r="GE568">
        <v>3.4</v>
      </c>
      <c r="GF568">
        <v>0.2079</v>
      </c>
      <c r="GG568">
        <v>1.69722047777806</v>
      </c>
      <c r="GH568">
        <v>2.2958890734485699E-3</v>
      </c>
      <c r="GI568">
        <v>-1.86257123826648E-6</v>
      </c>
      <c r="GJ568">
        <v>8.2594232886446805E-10</v>
      </c>
      <c r="GK568">
        <v>-6.6265696054409004E-2</v>
      </c>
      <c r="GL568">
        <v>-3.7577424899751702E-2</v>
      </c>
      <c r="GM568">
        <v>3.3046140057118702E-3</v>
      </c>
      <c r="GN568">
        <v>-3.9997718568980099E-5</v>
      </c>
      <c r="GO568">
        <v>3</v>
      </c>
      <c r="GP568">
        <v>2332</v>
      </c>
      <c r="GQ568">
        <v>2</v>
      </c>
      <c r="GR568">
        <v>24</v>
      </c>
      <c r="GS568">
        <v>15.7</v>
      </c>
      <c r="GT568">
        <v>15.7</v>
      </c>
      <c r="GU568">
        <v>3.4472700000000001</v>
      </c>
      <c r="GV568">
        <v>2.3742700000000001</v>
      </c>
      <c r="GW568">
        <v>1.9982899999999999</v>
      </c>
      <c r="GX568">
        <v>2.7002000000000002</v>
      </c>
      <c r="GY568">
        <v>2.0935100000000002</v>
      </c>
      <c r="GZ568">
        <v>2.3962400000000001</v>
      </c>
      <c r="HA568">
        <v>44.529299999999999</v>
      </c>
      <c r="HB568">
        <v>14.762499999999999</v>
      </c>
      <c r="HC568">
        <v>18</v>
      </c>
      <c r="HD568">
        <v>422.04399999999998</v>
      </c>
      <c r="HE568">
        <v>635.17200000000003</v>
      </c>
      <c r="HF568">
        <v>18.9131</v>
      </c>
      <c r="HG568">
        <v>32.251399999999997</v>
      </c>
      <c r="HH568">
        <v>30.001899999999999</v>
      </c>
      <c r="HI568">
        <v>31.595300000000002</v>
      </c>
      <c r="HJ568">
        <v>31.607199999999999</v>
      </c>
      <c r="HK568">
        <v>69.0291</v>
      </c>
      <c r="HL568">
        <v>60.310699999999997</v>
      </c>
      <c r="HM568">
        <v>0</v>
      </c>
      <c r="HN568">
        <v>18.871500000000001</v>
      </c>
      <c r="HO568">
        <v>1443.3</v>
      </c>
      <c r="HP568">
        <v>14.2661</v>
      </c>
      <c r="HQ568">
        <v>95.686700000000002</v>
      </c>
      <c r="HR568">
        <v>99.375900000000001</v>
      </c>
    </row>
    <row r="569" spans="1:226" x14ac:dyDescent="0.2">
      <c r="A569">
        <v>553</v>
      </c>
      <c r="B569">
        <v>1657299069.5</v>
      </c>
      <c r="C569">
        <v>7465</v>
      </c>
      <c r="D569" t="s">
        <v>1470</v>
      </c>
      <c r="E569" t="s">
        <v>1471</v>
      </c>
      <c r="F569">
        <v>5</v>
      </c>
      <c r="G569" t="s">
        <v>1302</v>
      </c>
      <c r="H569" t="s">
        <v>354</v>
      </c>
      <c r="I569">
        <v>1657299061.7142899</v>
      </c>
      <c r="J569">
        <f t="shared" si="272"/>
        <v>9.5919968199687858E-3</v>
      </c>
      <c r="K569">
        <f t="shared" si="273"/>
        <v>9.5919968199687862</v>
      </c>
      <c r="L569">
        <f t="shared" si="274"/>
        <v>78.150649995232484</v>
      </c>
      <c r="M569">
        <f t="shared" si="275"/>
        <v>1324.0971428571399</v>
      </c>
      <c r="N569">
        <f t="shared" si="276"/>
        <v>982.87558631082254</v>
      </c>
      <c r="O569">
        <f t="shared" si="277"/>
        <v>72.701552833921312</v>
      </c>
      <c r="P569">
        <f t="shared" si="278"/>
        <v>97.941102342357198</v>
      </c>
      <c r="Q569">
        <f t="shared" si="279"/>
        <v>0.44856247282392858</v>
      </c>
      <c r="R569">
        <f t="shared" si="280"/>
        <v>2.9365083227154396</v>
      </c>
      <c r="S569">
        <f t="shared" si="281"/>
        <v>0.41367950813037685</v>
      </c>
      <c r="T569">
        <f t="shared" si="282"/>
        <v>0.26145736054659069</v>
      </c>
      <c r="U569">
        <f t="shared" si="283"/>
        <v>321.51408267857187</v>
      </c>
      <c r="V569">
        <f t="shared" si="284"/>
        <v>23.888907403830242</v>
      </c>
      <c r="W569">
        <f t="shared" si="285"/>
        <v>25.070660714285701</v>
      </c>
      <c r="X569">
        <f t="shared" si="286"/>
        <v>3.1930973872638764</v>
      </c>
      <c r="Y569">
        <f t="shared" si="287"/>
        <v>49.705330030397484</v>
      </c>
      <c r="Z569">
        <f t="shared" si="288"/>
        <v>1.5327841479813298</v>
      </c>
      <c r="AA569">
        <f t="shared" si="289"/>
        <v>3.0837420193044687</v>
      </c>
      <c r="AB569">
        <f t="shared" si="290"/>
        <v>1.6603132392825466</v>
      </c>
      <c r="AC569">
        <f t="shared" si="291"/>
        <v>-423.00705976062346</v>
      </c>
      <c r="AD569">
        <f t="shared" si="292"/>
        <v>-92.380745544401847</v>
      </c>
      <c r="AE569">
        <f t="shared" si="293"/>
        <v>-6.6396256183180586</v>
      </c>
      <c r="AF569">
        <f t="shared" si="294"/>
        <v>-200.51334824477152</v>
      </c>
      <c r="AG569">
        <f t="shared" si="295"/>
        <v>109.81869557674139</v>
      </c>
      <c r="AH569">
        <f t="shared" si="296"/>
        <v>9.6266317580794496</v>
      </c>
      <c r="AI569">
        <f t="shared" si="297"/>
        <v>78.150649995232484</v>
      </c>
      <c r="AJ569">
        <v>1445.37964670105</v>
      </c>
      <c r="AK569">
        <v>1376.6909090909101</v>
      </c>
      <c r="AL569">
        <v>3.3992404257842801</v>
      </c>
      <c r="AM569">
        <v>66.283877224527004</v>
      </c>
      <c r="AN569">
        <f t="shared" si="298"/>
        <v>9.5919968199687862</v>
      </c>
      <c r="AO569">
        <v>14.152595808259401</v>
      </c>
      <c r="AP569">
        <v>20.6991660606061</v>
      </c>
      <c r="AQ569">
        <v>-2.6278213368059798E-4</v>
      </c>
      <c r="AR569">
        <v>78.748798932797598</v>
      </c>
      <c r="AS569">
        <v>21</v>
      </c>
      <c r="AT569">
        <v>4</v>
      </c>
      <c r="AU569">
        <f t="shared" si="299"/>
        <v>1</v>
      </c>
      <c r="AV569">
        <f t="shared" si="300"/>
        <v>0</v>
      </c>
      <c r="AW569">
        <f t="shared" si="301"/>
        <v>39347.752711620502</v>
      </c>
      <c r="AX569">
        <f t="shared" si="302"/>
        <v>1999.9878571428601</v>
      </c>
      <c r="AY569">
        <f t="shared" si="303"/>
        <v>1681.1898107142879</v>
      </c>
      <c r="AZ569">
        <f t="shared" si="304"/>
        <v>0.84060000900005449</v>
      </c>
      <c r="BA569">
        <f t="shared" si="305"/>
        <v>0.16075801737010545</v>
      </c>
      <c r="BB569">
        <v>3.484</v>
      </c>
      <c r="BC569">
        <v>0.5</v>
      </c>
      <c r="BD569" t="s">
        <v>355</v>
      </c>
      <c r="BE569">
        <v>2</v>
      </c>
      <c r="BF569" t="b">
        <v>1</v>
      </c>
      <c r="BG569">
        <v>1657299061.7142899</v>
      </c>
      <c r="BH569">
        <v>1324.0971428571399</v>
      </c>
      <c r="BI569">
        <v>1409.5003571428599</v>
      </c>
      <c r="BJ569">
        <v>20.722200000000001</v>
      </c>
      <c r="BK569">
        <v>14.153385714285699</v>
      </c>
      <c r="BL569">
        <v>1320.71392857143</v>
      </c>
      <c r="BM569">
        <v>20.513953571428601</v>
      </c>
      <c r="BN569">
        <v>500.001642857143</v>
      </c>
      <c r="BO569">
        <v>73.868224999999995</v>
      </c>
      <c r="BP569">
        <v>9.999015E-2</v>
      </c>
      <c r="BQ569">
        <v>24.487128571428599</v>
      </c>
      <c r="BR569">
        <v>25.070660714285701</v>
      </c>
      <c r="BS569">
        <v>999.9</v>
      </c>
      <c r="BT569">
        <v>0</v>
      </c>
      <c r="BU569">
        <v>0</v>
      </c>
      <c r="BV569">
        <v>9988.9878571428599</v>
      </c>
      <c r="BW569">
        <v>0</v>
      </c>
      <c r="BX569">
        <v>1449.7278571428601</v>
      </c>
      <c r="BY569">
        <v>-85.403828571428605</v>
      </c>
      <c r="BZ569">
        <v>1352.1157142857101</v>
      </c>
      <c r="CA569">
        <v>1429.7378571428601</v>
      </c>
      <c r="CB569">
        <v>6.5688167857142803</v>
      </c>
      <c r="CC569">
        <v>1409.5003571428599</v>
      </c>
      <c r="CD569">
        <v>14.153385714285699</v>
      </c>
      <c r="CE569">
        <v>1.5307114285714301</v>
      </c>
      <c r="CF569">
        <v>1.0454857142857099</v>
      </c>
      <c r="CG569">
        <v>13.278442857142901</v>
      </c>
      <c r="CH569">
        <v>7.5661592857142903</v>
      </c>
      <c r="CI569">
        <v>1999.9878571428601</v>
      </c>
      <c r="CJ569">
        <v>0.97999778571428497</v>
      </c>
      <c r="CK569">
        <v>2.0001828571428602E-2</v>
      </c>
      <c r="CL569">
        <v>0</v>
      </c>
      <c r="CM569">
        <v>2.5248071428571399</v>
      </c>
      <c r="CN569">
        <v>0</v>
      </c>
      <c r="CO569">
        <v>12363.4142857143</v>
      </c>
      <c r="CP569">
        <v>16705.303571428602</v>
      </c>
      <c r="CQ569">
        <v>47.950499999999998</v>
      </c>
      <c r="CR569">
        <v>50.879428571428598</v>
      </c>
      <c r="CS569">
        <v>49.311999999999998</v>
      </c>
      <c r="CT569">
        <v>49.125</v>
      </c>
      <c r="CU569">
        <v>47.061999999999998</v>
      </c>
      <c r="CV569">
        <v>1959.9875</v>
      </c>
      <c r="CW569">
        <v>40.000357142857098</v>
      </c>
      <c r="CX569">
        <v>0</v>
      </c>
      <c r="CY569">
        <v>1651538344.5</v>
      </c>
      <c r="CZ569">
        <v>0</v>
      </c>
      <c r="DA569">
        <v>1657298120.5</v>
      </c>
      <c r="DB569" t="s">
        <v>1303</v>
      </c>
      <c r="DC569">
        <v>1657298120.5</v>
      </c>
      <c r="DD569">
        <v>1657298120.5</v>
      </c>
      <c r="DE569">
        <v>1</v>
      </c>
      <c r="DF569">
        <v>1.391</v>
      </c>
      <c r="DG569">
        <v>3.5000000000000003E-2</v>
      </c>
      <c r="DH569">
        <v>2.39</v>
      </c>
      <c r="DI569">
        <v>0.104</v>
      </c>
      <c r="DJ569">
        <v>419</v>
      </c>
      <c r="DK569">
        <v>18</v>
      </c>
      <c r="DL569">
        <v>0.11</v>
      </c>
      <c r="DM569">
        <v>0.02</v>
      </c>
      <c r="DN569">
        <v>-85.081004878048802</v>
      </c>
      <c r="DO569">
        <v>-4.7179045296167104</v>
      </c>
      <c r="DP569">
        <v>0.50365242706977698</v>
      </c>
      <c r="DQ569">
        <v>0</v>
      </c>
      <c r="DR569">
        <v>6.5842373170731703</v>
      </c>
      <c r="DS569">
        <v>-0.223648850174236</v>
      </c>
      <c r="DT569">
        <v>2.2402536117797502E-2</v>
      </c>
      <c r="DU569">
        <v>0</v>
      </c>
      <c r="DV569">
        <v>0</v>
      </c>
      <c r="DW569">
        <v>2</v>
      </c>
      <c r="DX569" t="s">
        <v>357</v>
      </c>
      <c r="DY569">
        <v>2.82009</v>
      </c>
      <c r="DZ569">
        <v>2.7164299999999999</v>
      </c>
      <c r="EA569">
        <v>0.16443099999999999</v>
      </c>
      <c r="EB569">
        <v>0.17047599999999999</v>
      </c>
      <c r="EC569">
        <v>7.5299900000000003E-2</v>
      </c>
      <c r="ED569">
        <v>5.7300799999999999E-2</v>
      </c>
      <c r="EE569">
        <v>23293.4</v>
      </c>
      <c r="EF569">
        <v>20147.400000000001</v>
      </c>
      <c r="EG569">
        <v>24982.7</v>
      </c>
      <c r="EH569">
        <v>23678.7</v>
      </c>
      <c r="EI569">
        <v>39498.300000000003</v>
      </c>
      <c r="EJ569">
        <v>36981.599999999999</v>
      </c>
      <c r="EK569">
        <v>45233.4</v>
      </c>
      <c r="EL569">
        <v>42282.2</v>
      </c>
      <c r="EM569">
        <v>1.7296499999999999</v>
      </c>
      <c r="EN569">
        <v>2.0529999999999999</v>
      </c>
      <c r="EO569">
        <v>-1.7687700000000001E-2</v>
      </c>
      <c r="EP569">
        <v>0</v>
      </c>
      <c r="EQ569">
        <v>25.358000000000001</v>
      </c>
      <c r="ER569">
        <v>999.9</v>
      </c>
      <c r="ES569">
        <v>31.04</v>
      </c>
      <c r="ET569">
        <v>39.398000000000003</v>
      </c>
      <c r="EU569">
        <v>30.162500000000001</v>
      </c>
      <c r="EV569">
        <v>53.473199999999999</v>
      </c>
      <c r="EW569">
        <v>35.961500000000001</v>
      </c>
      <c r="EX569">
        <v>2</v>
      </c>
      <c r="EY569">
        <v>0.38971</v>
      </c>
      <c r="EZ569">
        <v>8.6891700000000007</v>
      </c>
      <c r="FA569">
        <v>20.0318</v>
      </c>
      <c r="FB569">
        <v>5.2345100000000002</v>
      </c>
      <c r="FC569">
        <v>11.9962</v>
      </c>
      <c r="FD569">
        <v>4.9553000000000003</v>
      </c>
      <c r="FE569">
        <v>3.3039000000000001</v>
      </c>
      <c r="FF569">
        <v>9999</v>
      </c>
      <c r="FG569">
        <v>5245.7</v>
      </c>
      <c r="FH569">
        <v>330.3</v>
      </c>
      <c r="FI569">
        <v>9999</v>
      </c>
      <c r="FJ569">
        <v>1.8681300000000001</v>
      </c>
      <c r="FK569">
        <v>1.8638699999999999</v>
      </c>
      <c r="FL569">
        <v>1.8712800000000001</v>
      </c>
      <c r="FM569">
        <v>1.86249</v>
      </c>
      <c r="FN569">
        <v>1.86178</v>
      </c>
      <c r="FO569">
        <v>1.8681300000000001</v>
      </c>
      <c r="FP569">
        <v>1.85836</v>
      </c>
      <c r="FQ569">
        <v>1.86449</v>
      </c>
      <c r="FR569">
        <v>5</v>
      </c>
      <c r="FS569">
        <v>0</v>
      </c>
      <c r="FT569">
        <v>0</v>
      </c>
      <c r="FU569">
        <v>0</v>
      </c>
      <c r="FV569" t="s">
        <v>358</v>
      </c>
      <c r="FW569" t="s">
        <v>359</v>
      </c>
      <c r="FX569" t="s">
        <v>360</v>
      </c>
      <c r="FY569" t="s">
        <v>360</v>
      </c>
      <c r="FZ569" t="s">
        <v>360</v>
      </c>
      <c r="GA569" t="s">
        <v>360</v>
      </c>
      <c r="GB569">
        <v>0</v>
      </c>
      <c r="GC569">
        <v>100</v>
      </c>
      <c r="GD569">
        <v>100</v>
      </c>
      <c r="GE569">
        <v>3.43</v>
      </c>
      <c r="GF569">
        <v>0.20710000000000001</v>
      </c>
      <c r="GG569">
        <v>1.69722047777806</v>
      </c>
      <c r="GH569">
        <v>2.2958890734485699E-3</v>
      </c>
      <c r="GI569">
        <v>-1.86257123826648E-6</v>
      </c>
      <c r="GJ569">
        <v>8.2594232886446805E-10</v>
      </c>
      <c r="GK569">
        <v>-6.6265696054409004E-2</v>
      </c>
      <c r="GL569">
        <v>-3.7577424899751702E-2</v>
      </c>
      <c r="GM569">
        <v>3.3046140057118702E-3</v>
      </c>
      <c r="GN569">
        <v>-3.9997718568980099E-5</v>
      </c>
      <c r="GO569">
        <v>3</v>
      </c>
      <c r="GP569">
        <v>2332</v>
      </c>
      <c r="GQ569">
        <v>2</v>
      </c>
      <c r="GR569">
        <v>24</v>
      </c>
      <c r="GS569">
        <v>15.8</v>
      </c>
      <c r="GT569">
        <v>15.8</v>
      </c>
      <c r="GU569">
        <v>3.4790000000000001</v>
      </c>
      <c r="GV569">
        <v>2.3645</v>
      </c>
      <c r="GW569">
        <v>1.9982899999999999</v>
      </c>
      <c r="GX569">
        <v>2.6989700000000001</v>
      </c>
      <c r="GY569">
        <v>2.0935100000000002</v>
      </c>
      <c r="GZ569">
        <v>2.3962400000000001</v>
      </c>
      <c r="HA569">
        <v>44.557299999999998</v>
      </c>
      <c r="HB569">
        <v>14.7537</v>
      </c>
      <c r="HC569">
        <v>18</v>
      </c>
      <c r="HD569">
        <v>422.06400000000002</v>
      </c>
      <c r="HE569">
        <v>635.25</v>
      </c>
      <c r="HF569">
        <v>18.844899999999999</v>
      </c>
      <c r="HG569">
        <v>32.270200000000003</v>
      </c>
      <c r="HH569">
        <v>30.002099999999999</v>
      </c>
      <c r="HI569">
        <v>31.616099999999999</v>
      </c>
      <c r="HJ569">
        <v>31.6279</v>
      </c>
      <c r="HK569">
        <v>69.683099999999996</v>
      </c>
      <c r="HL569">
        <v>60.034500000000001</v>
      </c>
      <c r="HM569">
        <v>0</v>
      </c>
      <c r="HN569">
        <v>18.7943</v>
      </c>
      <c r="HO569">
        <v>1456.77</v>
      </c>
      <c r="HP569">
        <v>14.3127</v>
      </c>
      <c r="HQ569">
        <v>95.682299999999998</v>
      </c>
      <c r="HR569">
        <v>99.372</v>
      </c>
    </row>
    <row r="570" spans="1:226" x14ac:dyDescent="0.2">
      <c r="A570">
        <v>554</v>
      </c>
      <c r="B570">
        <v>1657299074.5</v>
      </c>
      <c r="C570">
        <v>7470</v>
      </c>
      <c r="D570" t="s">
        <v>1472</v>
      </c>
      <c r="E570" t="s">
        <v>1473</v>
      </c>
      <c r="F570">
        <v>5</v>
      </c>
      <c r="G570" t="s">
        <v>1302</v>
      </c>
      <c r="H570" t="s">
        <v>354</v>
      </c>
      <c r="I570">
        <v>1657299067</v>
      </c>
      <c r="J570">
        <f t="shared" si="272"/>
        <v>9.4870512288718224E-3</v>
      </c>
      <c r="K570">
        <f t="shared" si="273"/>
        <v>9.4870512288718221</v>
      </c>
      <c r="L570">
        <f t="shared" si="274"/>
        <v>78.280053361212524</v>
      </c>
      <c r="M570">
        <f t="shared" si="275"/>
        <v>1341.58851851852</v>
      </c>
      <c r="N570">
        <f t="shared" si="276"/>
        <v>995.6035466324837</v>
      </c>
      <c r="O570">
        <f t="shared" si="277"/>
        <v>73.643226029136585</v>
      </c>
      <c r="P570">
        <f t="shared" si="278"/>
        <v>99.235189389923306</v>
      </c>
      <c r="Q570">
        <f t="shared" si="279"/>
        <v>0.44273307023389646</v>
      </c>
      <c r="R570">
        <f t="shared" si="280"/>
        <v>2.9384946004990691</v>
      </c>
      <c r="S570">
        <f t="shared" si="281"/>
        <v>0.40873515273469574</v>
      </c>
      <c r="T570">
        <f t="shared" si="282"/>
        <v>0.25829614304042403</v>
      </c>
      <c r="U570">
        <f t="shared" si="283"/>
        <v>321.51251244444472</v>
      </c>
      <c r="V570">
        <f t="shared" si="284"/>
        <v>23.912121846759344</v>
      </c>
      <c r="W570">
        <f t="shared" si="285"/>
        <v>25.074088888888902</v>
      </c>
      <c r="X570">
        <f t="shared" si="286"/>
        <v>3.1937497189604711</v>
      </c>
      <c r="Y570">
        <f t="shared" si="287"/>
        <v>49.684195510079846</v>
      </c>
      <c r="Z570">
        <f t="shared" si="288"/>
        <v>1.5317277295438527</v>
      </c>
      <c r="AA570">
        <f t="shared" si="289"/>
        <v>3.082927506057934</v>
      </c>
      <c r="AB570">
        <f t="shared" si="290"/>
        <v>1.6620219894166184</v>
      </c>
      <c r="AC570">
        <f t="shared" si="291"/>
        <v>-418.37895919324734</v>
      </c>
      <c r="AD570">
        <f t="shared" si="292"/>
        <v>-93.685552313190342</v>
      </c>
      <c r="AE570">
        <f t="shared" si="293"/>
        <v>-6.7288205260992653</v>
      </c>
      <c r="AF570">
        <f t="shared" si="294"/>
        <v>-197.28081958809219</v>
      </c>
      <c r="AG570">
        <f t="shared" si="295"/>
        <v>110.17859952637239</v>
      </c>
      <c r="AH570">
        <f t="shared" si="296"/>
        <v>9.5655872097816754</v>
      </c>
      <c r="AI570">
        <f t="shared" si="297"/>
        <v>78.280053361212524</v>
      </c>
      <c r="AJ570">
        <v>1462.66833984901</v>
      </c>
      <c r="AK570">
        <v>1393.7796969696999</v>
      </c>
      <c r="AL570">
        <v>3.4263832294807801</v>
      </c>
      <c r="AM570">
        <v>66.283877224527004</v>
      </c>
      <c r="AN570">
        <f t="shared" si="298"/>
        <v>9.4870512288718221</v>
      </c>
      <c r="AO570">
        <v>14.2201337980629</v>
      </c>
      <c r="AP570">
        <v>20.693998787878801</v>
      </c>
      <c r="AQ570">
        <v>-3.7877989867701001E-5</v>
      </c>
      <c r="AR570">
        <v>78.748798932797598</v>
      </c>
      <c r="AS570">
        <v>21</v>
      </c>
      <c r="AT570">
        <v>4</v>
      </c>
      <c r="AU570">
        <f t="shared" si="299"/>
        <v>1</v>
      </c>
      <c r="AV570">
        <f t="shared" si="300"/>
        <v>0</v>
      </c>
      <c r="AW570">
        <f t="shared" si="301"/>
        <v>39385.219481098262</v>
      </c>
      <c r="AX570">
        <f t="shared" si="302"/>
        <v>1999.97814814815</v>
      </c>
      <c r="AY570">
        <f t="shared" si="303"/>
        <v>1681.181644444446</v>
      </c>
      <c r="AZ570">
        <f t="shared" si="304"/>
        <v>0.84060000655562717</v>
      </c>
      <c r="BA570">
        <f t="shared" si="305"/>
        <v>0.16075801265236045</v>
      </c>
      <c r="BB570">
        <v>3.484</v>
      </c>
      <c r="BC570">
        <v>0.5</v>
      </c>
      <c r="BD570" t="s">
        <v>355</v>
      </c>
      <c r="BE570">
        <v>2</v>
      </c>
      <c r="BF570" t="b">
        <v>1</v>
      </c>
      <c r="BG570">
        <v>1657299067</v>
      </c>
      <c r="BH570">
        <v>1341.58851851852</v>
      </c>
      <c r="BI570">
        <v>1427.30185185185</v>
      </c>
      <c r="BJ570">
        <v>20.707859259259301</v>
      </c>
      <c r="BK570">
        <v>14.1806740740741</v>
      </c>
      <c r="BL570">
        <v>1338.17518518519</v>
      </c>
      <c r="BM570">
        <v>20.500259259259298</v>
      </c>
      <c r="BN570">
        <v>500.00703703703698</v>
      </c>
      <c r="BO570">
        <v>73.868451851851901</v>
      </c>
      <c r="BP570">
        <v>9.9972907407407399E-2</v>
      </c>
      <c r="BQ570">
        <v>24.482714814814798</v>
      </c>
      <c r="BR570">
        <v>25.074088888888902</v>
      </c>
      <c r="BS570">
        <v>999.9</v>
      </c>
      <c r="BT570">
        <v>0</v>
      </c>
      <c r="BU570">
        <v>0</v>
      </c>
      <c r="BV570">
        <v>9998.7166666666708</v>
      </c>
      <c r="BW570">
        <v>0</v>
      </c>
      <c r="BX570">
        <v>1449.9540740740699</v>
      </c>
      <c r="BY570">
        <v>-85.7138518518518</v>
      </c>
      <c r="BZ570">
        <v>1369.95703703704</v>
      </c>
      <c r="CA570">
        <v>1447.8351851851901</v>
      </c>
      <c r="CB570">
        <v>6.5271933333333303</v>
      </c>
      <c r="CC570">
        <v>1427.30185185185</v>
      </c>
      <c r="CD570">
        <v>14.1806740740741</v>
      </c>
      <c r="CE570">
        <v>1.52965666666667</v>
      </c>
      <c r="CF570">
        <v>1.0475048148148101</v>
      </c>
      <c r="CG570">
        <v>13.2678777777778</v>
      </c>
      <c r="CH570">
        <v>7.5943840740740702</v>
      </c>
      <c r="CI570">
        <v>1999.97814814815</v>
      </c>
      <c r="CJ570">
        <v>0.97999800000000004</v>
      </c>
      <c r="CK570">
        <v>2.0001600000000001E-2</v>
      </c>
      <c r="CL570">
        <v>0</v>
      </c>
      <c r="CM570">
        <v>2.5346222222222199</v>
      </c>
      <c r="CN570">
        <v>0</v>
      </c>
      <c r="CO570">
        <v>12363.844444444399</v>
      </c>
      <c r="CP570">
        <v>16705.229629629601</v>
      </c>
      <c r="CQ570">
        <v>47.972000000000001</v>
      </c>
      <c r="CR570">
        <v>50.9002592592593</v>
      </c>
      <c r="CS570">
        <v>49.3213333333333</v>
      </c>
      <c r="CT570">
        <v>49.134185185185203</v>
      </c>
      <c r="CU570">
        <v>47.061999999999998</v>
      </c>
      <c r="CV570">
        <v>1959.97814814815</v>
      </c>
      <c r="CW570">
        <v>40</v>
      </c>
      <c r="CX570">
        <v>0</v>
      </c>
      <c r="CY570">
        <v>1651538349.3</v>
      </c>
      <c r="CZ570">
        <v>0</v>
      </c>
      <c r="DA570">
        <v>1657298120.5</v>
      </c>
      <c r="DB570" t="s">
        <v>1303</v>
      </c>
      <c r="DC570">
        <v>1657298120.5</v>
      </c>
      <c r="DD570">
        <v>1657298120.5</v>
      </c>
      <c r="DE570">
        <v>1</v>
      </c>
      <c r="DF570">
        <v>1.391</v>
      </c>
      <c r="DG570">
        <v>3.5000000000000003E-2</v>
      </c>
      <c r="DH570">
        <v>2.39</v>
      </c>
      <c r="DI570">
        <v>0.104</v>
      </c>
      <c r="DJ570">
        <v>419</v>
      </c>
      <c r="DK570">
        <v>18</v>
      </c>
      <c r="DL570">
        <v>0.11</v>
      </c>
      <c r="DM570">
        <v>0.02</v>
      </c>
      <c r="DN570">
        <v>-85.527617073170703</v>
      </c>
      <c r="DO570">
        <v>-3.7949560975609602</v>
      </c>
      <c r="DP570">
        <v>0.39328504086354898</v>
      </c>
      <c r="DQ570">
        <v>0</v>
      </c>
      <c r="DR570">
        <v>6.5458160975609703</v>
      </c>
      <c r="DS570">
        <v>-0.45154118466899901</v>
      </c>
      <c r="DT570">
        <v>4.7150747187936798E-2</v>
      </c>
      <c r="DU570">
        <v>0</v>
      </c>
      <c r="DV570">
        <v>0</v>
      </c>
      <c r="DW570">
        <v>2</v>
      </c>
      <c r="DX570" t="s">
        <v>357</v>
      </c>
      <c r="DY570">
        <v>2.8200099999999999</v>
      </c>
      <c r="DZ570">
        <v>2.7165300000000001</v>
      </c>
      <c r="EA570">
        <v>0.16567899999999999</v>
      </c>
      <c r="EB570">
        <v>0.17169100000000001</v>
      </c>
      <c r="EC570">
        <v>7.5289599999999998E-2</v>
      </c>
      <c r="ED570">
        <v>5.7392899999999997E-2</v>
      </c>
      <c r="EE570">
        <v>23257.599999999999</v>
      </c>
      <c r="EF570">
        <v>20117.400000000001</v>
      </c>
      <c r="EG570">
        <v>24981.7</v>
      </c>
      <c r="EH570">
        <v>23678.3</v>
      </c>
      <c r="EI570">
        <v>39497.300000000003</v>
      </c>
      <c r="EJ570">
        <v>36977.5</v>
      </c>
      <c r="EK570">
        <v>45231.7</v>
      </c>
      <c r="EL570">
        <v>42281.599999999999</v>
      </c>
      <c r="EM570">
        <v>1.7293799999999999</v>
      </c>
      <c r="EN570">
        <v>2.0530499999999998</v>
      </c>
      <c r="EO570">
        <v>-1.6558900000000001E-2</v>
      </c>
      <c r="EP570">
        <v>0</v>
      </c>
      <c r="EQ570">
        <v>25.353000000000002</v>
      </c>
      <c r="ER570">
        <v>999.9</v>
      </c>
      <c r="ES570">
        <v>31.04</v>
      </c>
      <c r="ET570">
        <v>39.427999999999997</v>
      </c>
      <c r="EU570">
        <v>30.2135</v>
      </c>
      <c r="EV570">
        <v>53.183199999999999</v>
      </c>
      <c r="EW570">
        <v>35.917499999999997</v>
      </c>
      <c r="EX570">
        <v>2</v>
      </c>
      <c r="EY570">
        <v>0.39174500000000001</v>
      </c>
      <c r="EZ570">
        <v>8.8164200000000008</v>
      </c>
      <c r="FA570">
        <v>20.025600000000001</v>
      </c>
      <c r="FB570">
        <v>5.2349600000000001</v>
      </c>
      <c r="FC570">
        <v>11.9977</v>
      </c>
      <c r="FD570">
        <v>4.9558</v>
      </c>
      <c r="FE570">
        <v>3.3039499999999999</v>
      </c>
      <c r="FF570">
        <v>9999</v>
      </c>
      <c r="FG570">
        <v>5245.7</v>
      </c>
      <c r="FH570">
        <v>330.3</v>
      </c>
      <c r="FI570">
        <v>9999</v>
      </c>
      <c r="FJ570">
        <v>1.8681300000000001</v>
      </c>
      <c r="FK570">
        <v>1.8638600000000001</v>
      </c>
      <c r="FL570">
        <v>1.8712500000000001</v>
      </c>
      <c r="FM570">
        <v>1.86249</v>
      </c>
      <c r="FN570">
        <v>1.8617300000000001</v>
      </c>
      <c r="FO570">
        <v>1.8681300000000001</v>
      </c>
      <c r="FP570">
        <v>1.8583700000000001</v>
      </c>
      <c r="FQ570">
        <v>1.8644799999999999</v>
      </c>
      <c r="FR570">
        <v>5</v>
      </c>
      <c r="FS570">
        <v>0</v>
      </c>
      <c r="FT570">
        <v>0</v>
      </c>
      <c r="FU570">
        <v>0</v>
      </c>
      <c r="FV570" t="s">
        <v>358</v>
      </c>
      <c r="FW570" t="s">
        <v>359</v>
      </c>
      <c r="FX570" t="s">
        <v>360</v>
      </c>
      <c r="FY570" t="s">
        <v>360</v>
      </c>
      <c r="FZ570" t="s">
        <v>360</v>
      </c>
      <c r="GA570" t="s">
        <v>360</v>
      </c>
      <c r="GB570">
        <v>0</v>
      </c>
      <c r="GC570">
        <v>100</v>
      </c>
      <c r="GD570">
        <v>100</v>
      </c>
      <c r="GE570">
        <v>3.46</v>
      </c>
      <c r="GF570">
        <v>0.2069</v>
      </c>
      <c r="GG570">
        <v>1.69722047777806</v>
      </c>
      <c r="GH570">
        <v>2.2958890734485699E-3</v>
      </c>
      <c r="GI570">
        <v>-1.86257123826648E-6</v>
      </c>
      <c r="GJ570">
        <v>8.2594232886446805E-10</v>
      </c>
      <c r="GK570">
        <v>-6.6265696054409004E-2</v>
      </c>
      <c r="GL570">
        <v>-3.7577424899751702E-2</v>
      </c>
      <c r="GM570">
        <v>3.3046140057118702E-3</v>
      </c>
      <c r="GN570">
        <v>-3.9997718568980099E-5</v>
      </c>
      <c r="GO570">
        <v>3</v>
      </c>
      <c r="GP570">
        <v>2332</v>
      </c>
      <c r="GQ570">
        <v>2</v>
      </c>
      <c r="GR570">
        <v>24</v>
      </c>
      <c r="GS570">
        <v>15.9</v>
      </c>
      <c r="GT570">
        <v>15.9</v>
      </c>
      <c r="GU570">
        <v>3.5107400000000002</v>
      </c>
      <c r="GV570">
        <v>2.3754900000000001</v>
      </c>
      <c r="GW570">
        <v>1.9982899999999999</v>
      </c>
      <c r="GX570">
        <v>2.6989700000000001</v>
      </c>
      <c r="GY570">
        <v>2.0935100000000002</v>
      </c>
      <c r="GZ570">
        <v>2.4169900000000002</v>
      </c>
      <c r="HA570">
        <v>44.557299999999998</v>
      </c>
      <c r="HB570">
        <v>14.762499999999999</v>
      </c>
      <c r="HC570">
        <v>18</v>
      </c>
      <c r="HD570">
        <v>422.029</v>
      </c>
      <c r="HE570">
        <v>635.49800000000005</v>
      </c>
      <c r="HF570">
        <v>18.768899999999999</v>
      </c>
      <c r="HG570">
        <v>32.288899999999998</v>
      </c>
      <c r="HH570">
        <v>30.001999999999999</v>
      </c>
      <c r="HI570">
        <v>31.635000000000002</v>
      </c>
      <c r="HJ570">
        <v>31.647300000000001</v>
      </c>
      <c r="HK570">
        <v>70.260900000000007</v>
      </c>
      <c r="HL570">
        <v>59.764400000000002</v>
      </c>
      <c r="HM570">
        <v>0</v>
      </c>
      <c r="HN570">
        <v>18.724499999999999</v>
      </c>
      <c r="HO570">
        <v>1476.95</v>
      </c>
      <c r="HP570">
        <v>14.348599999999999</v>
      </c>
      <c r="HQ570">
        <v>95.678600000000003</v>
      </c>
      <c r="HR570">
        <v>99.370400000000004</v>
      </c>
    </row>
    <row r="571" spans="1:226" x14ac:dyDescent="0.2">
      <c r="A571">
        <v>555</v>
      </c>
      <c r="B571">
        <v>1657299079.5</v>
      </c>
      <c r="C571">
        <v>7475</v>
      </c>
      <c r="D571" t="s">
        <v>1474</v>
      </c>
      <c r="E571" t="s">
        <v>1475</v>
      </c>
      <c r="F571">
        <v>5</v>
      </c>
      <c r="G571" t="s">
        <v>1302</v>
      </c>
      <c r="H571" t="s">
        <v>354</v>
      </c>
      <c r="I571">
        <v>1657299071.7142899</v>
      </c>
      <c r="J571">
        <f t="shared" si="272"/>
        <v>9.4531412897717777E-3</v>
      </c>
      <c r="K571">
        <f t="shared" si="273"/>
        <v>9.4531412897717786</v>
      </c>
      <c r="L571">
        <f t="shared" si="274"/>
        <v>78.721613509618408</v>
      </c>
      <c r="M571">
        <f t="shared" si="275"/>
        <v>1357.3</v>
      </c>
      <c r="N571">
        <f t="shared" si="276"/>
        <v>1007.8138688756467</v>
      </c>
      <c r="O571">
        <f t="shared" si="277"/>
        <v>74.546888857246728</v>
      </c>
      <c r="P571">
        <f t="shared" si="278"/>
        <v>100.39799547392991</v>
      </c>
      <c r="Q571">
        <f t="shared" si="279"/>
        <v>0.44077957165520903</v>
      </c>
      <c r="R571">
        <f t="shared" si="280"/>
        <v>2.9392985584381943</v>
      </c>
      <c r="S571">
        <f t="shared" si="281"/>
        <v>0.40707724459707345</v>
      </c>
      <c r="T571">
        <f t="shared" si="282"/>
        <v>0.25723621994622264</v>
      </c>
      <c r="U571">
        <f t="shared" si="283"/>
        <v>321.51444535714279</v>
      </c>
      <c r="V571">
        <f t="shared" si="284"/>
        <v>23.91506837126942</v>
      </c>
      <c r="W571">
        <f t="shared" si="285"/>
        <v>25.074925</v>
      </c>
      <c r="X571">
        <f t="shared" si="286"/>
        <v>3.193908836390897</v>
      </c>
      <c r="Y571">
        <f t="shared" si="287"/>
        <v>49.680604552694959</v>
      </c>
      <c r="Z571">
        <f t="shared" si="288"/>
        <v>1.5310657325321548</v>
      </c>
      <c r="AA571">
        <f t="shared" si="289"/>
        <v>3.0818178367942202</v>
      </c>
      <c r="AB571">
        <f t="shared" si="290"/>
        <v>1.6628431038587421</v>
      </c>
      <c r="AC571">
        <f t="shared" si="291"/>
        <v>-416.8835308789354</v>
      </c>
      <c r="AD571">
        <f t="shared" si="292"/>
        <v>-94.796805681120404</v>
      </c>
      <c r="AE571">
        <f t="shared" si="293"/>
        <v>-6.8065948798020735</v>
      </c>
      <c r="AF571">
        <f t="shared" si="294"/>
        <v>-196.97248608271508</v>
      </c>
      <c r="AG571">
        <f t="shared" si="295"/>
        <v>110.37102220867391</v>
      </c>
      <c r="AH571">
        <f t="shared" si="296"/>
        <v>9.4870563242084547</v>
      </c>
      <c r="AI571">
        <f t="shared" si="297"/>
        <v>78.721613509618408</v>
      </c>
      <c r="AJ571">
        <v>1479.64537751891</v>
      </c>
      <c r="AK571">
        <v>1410.7550909090901</v>
      </c>
      <c r="AL571">
        <v>3.3469938448671601</v>
      </c>
      <c r="AM571">
        <v>66.283877224527004</v>
      </c>
      <c r="AN571">
        <f t="shared" si="298"/>
        <v>9.4531412897717786</v>
      </c>
      <c r="AO571">
        <v>14.247414341040599</v>
      </c>
      <c r="AP571">
        <v>20.698414545454501</v>
      </c>
      <c r="AQ571">
        <v>-8.5362898473296698E-5</v>
      </c>
      <c r="AR571">
        <v>78.748798932797598</v>
      </c>
      <c r="AS571">
        <v>22</v>
      </c>
      <c r="AT571">
        <v>4</v>
      </c>
      <c r="AU571">
        <f t="shared" si="299"/>
        <v>1</v>
      </c>
      <c r="AV571">
        <f t="shared" si="300"/>
        <v>0</v>
      </c>
      <c r="AW571">
        <f t="shared" si="301"/>
        <v>39400.953213471636</v>
      </c>
      <c r="AX571">
        <f t="shared" si="302"/>
        <v>1999.99</v>
      </c>
      <c r="AY571">
        <f t="shared" si="303"/>
        <v>1681.1916214285714</v>
      </c>
      <c r="AZ571">
        <f t="shared" si="304"/>
        <v>0.84060001371435422</v>
      </c>
      <c r="BA571">
        <f t="shared" si="305"/>
        <v>0.16075802646870374</v>
      </c>
      <c r="BB571">
        <v>3.484</v>
      </c>
      <c r="BC571">
        <v>0.5</v>
      </c>
      <c r="BD571" t="s">
        <v>355</v>
      </c>
      <c r="BE571">
        <v>2</v>
      </c>
      <c r="BF571" t="b">
        <v>1</v>
      </c>
      <c r="BG571">
        <v>1657299071.7142899</v>
      </c>
      <c r="BH571">
        <v>1357.3</v>
      </c>
      <c r="BI571">
        <v>1443.1789285714301</v>
      </c>
      <c r="BJ571">
        <v>20.698775000000001</v>
      </c>
      <c r="BK571">
        <v>14.225035714285699</v>
      </c>
      <c r="BL571">
        <v>1353.85857142857</v>
      </c>
      <c r="BM571">
        <v>20.491596428571398</v>
      </c>
      <c r="BN571">
        <v>500.00082142857099</v>
      </c>
      <c r="BO571">
        <v>73.868917857142804</v>
      </c>
      <c r="BP571">
        <v>9.9987671428571401E-2</v>
      </c>
      <c r="BQ571">
        <v>24.476700000000001</v>
      </c>
      <c r="BR571">
        <v>25.074925</v>
      </c>
      <c r="BS571">
        <v>999.9</v>
      </c>
      <c r="BT571">
        <v>0</v>
      </c>
      <c r="BU571">
        <v>0</v>
      </c>
      <c r="BV571">
        <v>10002.604642857101</v>
      </c>
      <c r="BW571">
        <v>0</v>
      </c>
      <c r="BX571">
        <v>1450.3664285714301</v>
      </c>
      <c r="BY571">
        <v>-85.879303571428594</v>
      </c>
      <c r="BZ571">
        <v>1385.98821428571</v>
      </c>
      <c r="CA571">
        <v>1464.00642857143</v>
      </c>
      <c r="CB571">
        <v>6.47374892857143</v>
      </c>
      <c r="CC571">
        <v>1443.1789285714301</v>
      </c>
      <c r="CD571">
        <v>14.225035714285699</v>
      </c>
      <c r="CE571">
        <v>1.52899571428571</v>
      </c>
      <c r="CF571">
        <v>1.05078892857143</v>
      </c>
      <c r="CG571">
        <v>13.26125</v>
      </c>
      <c r="CH571">
        <v>7.6401671428571403</v>
      </c>
      <c r="CI571">
        <v>1999.99</v>
      </c>
      <c r="CJ571">
        <v>0.97999810714285696</v>
      </c>
      <c r="CK571">
        <v>2.00014892857143E-2</v>
      </c>
      <c r="CL571">
        <v>0</v>
      </c>
      <c r="CM571">
        <v>2.5348892857142902</v>
      </c>
      <c r="CN571">
        <v>0</v>
      </c>
      <c r="CO571">
        <v>12363.953571428599</v>
      </c>
      <c r="CP571">
        <v>16705.325000000001</v>
      </c>
      <c r="CQ571">
        <v>47.988750000000003</v>
      </c>
      <c r="CR571">
        <v>50.919285714285699</v>
      </c>
      <c r="CS571">
        <v>49.341250000000002</v>
      </c>
      <c r="CT571">
        <v>49.147142857142804</v>
      </c>
      <c r="CU571">
        <v>47.068750000000001</v>
      </c>
      <c r="CV571">
        <v>1959.98928571429</v>
      </c>
      <c r="CW571">
        <v>40.000714285714302</v>
      </c>
      <c r="CX571">
        <v>0</v>
      </c>
      <c r="CY571">
        <v>1651538354.0999999</v>
      </c>
      <c r="CZ571">
        <v>0</v>
      </c>
      <c r="DA571">
        <v>1657298120.5</v>
      </c>
      <c r="DB571" t="s">
        <v>1303</v>
      </c>
      <c r="DC571">
        <v>1657298120.5</v>
      </c>
      <c r="DD571">
        <v>1657298120.5</v>
      </c>
      <c r="DE571">
        <v>1</v>
      </c>
      <c r="DF571">
        <v>1.391</v>
      </c>
      <c r="DG571">
        <v>3.5000000000000003E-2</v>
      </c>
      <c r="DH571">
        <v>2.39</v>
      </c>
      <c r="DI571">
        <v>0.104</v>
      </c>
      <c r="DJ571">
        <v>419</v>
      </c>
      <c r="DK571">
        <v>18</v>
      </c>
      <c r="DL571">
        <v>0.11</v>
      </c>
      <c r="DM571">
        <v>0.02</v>
      </c>
      <c r="DN571">
        <v>-85.730009999999993</v>
      </c>
      <c r="DO571">
        <v>-2.2921148217633398</v>
      </c>
      <c r="DP571">
        <v>0.26560456302556401</v>
      </c>
      <c r="DQ571">
        <v>0</v>
      </c>
      <c r="DR571">
        <v>6.5050737500000002</v>
      </c>
      <c r="DS571">
        <v>-0.64881962476548205</v>
      </c>
      <c r="DT571">
        <v>6.4622279969353394E-2</v>
      </c>
      <c r="DU571">
        <v>0</v>
      </c>
      <c r="DV571">
        <v>0</v>
      </c>
      <c r="DW571">
        <v>2</v>
      </c>
      <c r="DX571" t="s">
        <v>357</v>
      </c>
      <c r="DY571">
        <v>2.8198799999999999</v>
      </c>
      <c r="DZ571">
        <v>2.7166000000000001</v>
      </c>
      <c r="EA571">
        <v>0.166903</v>
      </c>
      <c r="EB571">
        <v>0.1729</v>
      </c>
      <c r="EC571">
        <v>7.5306700000000004E-2</v>
      </c>
      <c r="ED571">
        <v>5.78165E-2</v>
      </c>
      <c r="EE571">
        <v>23222.1</v>
      </c>
      <c r="EF571">
        <v>20087.2</v>
      </c>
      <c r="EG571">
        <v>24980.400000000001</v>
      </c>
      <c r="EH571">
        <v>23677.4</v>
      </c>
      <c r="EI571">
        <v>39495</v>
      </c>
      <c r="EJ571">
        <v>36959.4</v>
      </c>
      <c r="EK571">
        <v>45229.9</v>
      </c>
      <c r="EL571">
        <v>42280</v>
      </c>
      <c r="EM571">
        <v>1.7286999999999999</v>
      </c>
      <c r="EN571">
        <v>2.0526</v>
      </c>
      <c r="EO571">
        <v>-1.66818E-2</v>
      </c>
      <c r="EP571">
        <v>0</v>
      </c>
      <c r="EQ571">
        <v>25.3475</v>
      </c>
      <c r="ER571">
        <v>999.9</v>
      </c>
      <c r="ES571">
        <v>31.015999999999998</v>
      </c>
      <c r="ET571">
        <v>39.427999999999997</v>
      </c>
      <c r="EU571">
        <v>30.1889</v>
      </c>
      <c r="EV571">
        <v>53.2532</v>
      </c>
      <c r="EW571">
        <v>35.933500000000002</v>
      </c>
      <c r="EX571">
        <v>2</v>
      </c>
      <c r="EY571">
        <v>0.39383400000000002</v>
      </c>
      <c r="EZ571">
        <v>8.9701299999999993</v>
      </c>
      <c r="FA571">
        <v>20.0184</v>
      </c>
      <c r="FB571">
        <v>5.2348100000000004</v>
      </c>
      <c r="FC571">
        <v>11.997999999999999</v>
      </c>
      <c r="FD571">
        <v>4.9557500000000001</v>
      </c>
      <c r="FE571">
        <v>3.3039800000000001</v>
      </c>
      <c r="FF571">
        <v>9999</v>
      </c>
      <c r="FG571">
        <v>5245.7</v>
      </c>
      <c r="FH571">
        <v>330.3</v>
      </c>
      <c r="FI571">
        <v>9999</v>
      </c>
      <c r="FJ571">
        <v>1.86812</v>
      </c>
      <c r="FK571">
        <v>1.8638600000000001</v>
      </c>
      <c r="FL571">
        <v>1.8712200000000001</v>
      </c>
      <c r="FM571">
        <v>1.8624499999999999</v>
      </c>
      <c r="FN571">
        <v>1.86172</v>
      </c>
      <c r="FO571">
        <v>1.8681300000000001</v>
      </c>
      <c r="FP571">
        <v>1.8583400000000001</v>
      </c>
      <c r="FQ571">
        <v>1.8644700000000001</v>
      </c>
      <c r="FR571">
        <v>5</v>
      </c>
      <c r="FS571">
        <v>0</v>
      </c>
      <c r="FT571">
        <v>0</v>
      </c>
      <c r="FU571">
        <v>0</v>
      </c>
      <c r="FV571" t="s">
        <v>358</v>
      </c>
      <c r="FW571" t="s">
        <v>359</v>
      </c>
      <c r="FX571" t="s">
        <v>360</v>
      </c>
      <c r="FY571" t="s">
        <v>360</v>
      </c>
      <c r="FZ571" t="s">
        <v>360</v>
      </c>
      <c r="GA571" t="s">
        <v>360</v>
      </c>
      <c r="GB571">
        <v>0</v>
      </c>
      <c r="GC571">
        <v>100</v>
      </c>
      <c r="GD571">
        <v>100</v>
      </c>
      <c r="GE571">
        <v>3.49</v>
      </c>
      <c r="GF571">
        <v>0.2074</v>
      </c>
      <c r="GG571">
        <v>1.69722047777806</v>
      </c>
      <c r="GH571">
        <v>2.2958890734485699E-3</v>
      </c>
      <c r="GI571">
        <v>-1.86257123826648E-6</v>
      </c>
      <c r="GJ571">
        <v>8.2594232886446805E-10</v>
      </c>
      <c r="GK571">
        <v>-6.6265696054409004E-2</v>
      </c>
      <c r="GL571">
        <v>-3.7577424899751702E-2</v>
      </c>
      <c r="GM571">
        <v>3.3046140057118702E-3</v>
      </c>
      <c r="GN571">
        <v>-3.9997718568980099E-5</v>
      </c>
      <c r="GO571">
        <v>3</v>
      </c>
      <c r="GP571">
        <v>2332</v>
      </c>
      <c r="GQ571">
        <v>2</v>
      </c>
      <c r="GR571">
        <v>24</v>
      </c>
      <c r="GS571">
        <v>16</v>
      </c>
      <c r="GT571">
        <v>16</v>
      </c>
      <c r="GU571">
        <v>3.5400399999999999</v>
      </c>
      <c r="GV571">
        <v>2.36572</v>
      </c>
      <c r="GW571">
        <v>1.9982899999999999</v>
      </c>
      <c r="GX571">
        <v>2.7002000000000002</v>
      </c>
      <c r="GY571">
        <v>2.0935100000000002</v>
      </c>
      <c r="GZ571">
        <v>2.4194300000000002</v>
      </c>
      <c r="HA571">
        <v>44.557299999999998</v>
      </c>
      <c r="HB571">
        <v>14.744899999999999</v>
      </c>
      <c r="HC571">
        <v>18</v>
      </c>
      <c r="HD571">
        <v>421.77800000000002</v>
      </c>
      <c r="HE571">
        <v>635.34</v>
      </c>
      <c r="HF571">
        <v>18.693899999999999</v>
      </c>
      <c r="HG571">
        <v>32.307299999999998</v>
      </c>
      <c r="HH571">
        <v>30.001999999999999</v>
      </c>
      <c r="HI571">
        <v>31.656099999999999</v>
      </c>
      <c r="HJ571">
        <v>31.667200000000001</v>
      </c>
      <c r="HK571">
        <v>70.899199999999993</v>
      </c>
      <c r="HL571">
        <v>59.764400000000002</v>
      </c>
      <c r="HM571">
        <v>0</v>
      </c>
      <c r="HN571">
        <v>18.6465</v>
      </c>
      <c r="HO571">
        <v>1490.37</v>
      </c>
      <c r="HP571">
        <v>14.373200000000001</v>
      </c>
      <c r="HQ571">
        <v>95.674300000000002</v>
      </c>
      <c r="HR571">
        <v>99.366600000000005</v>
      </c>
    </row>
    <row r="572" spans="1:226" x14ac:dyDescent="0.2">
      <c r="A572">
        <v>556</v>
      </c>
      <c r="B572">
        <v>1657299084.5</v>
      </c>
      <c r="C572">
        <v>7480</v>
      </c>
      <c r="D572" t="s">
        <v>1476</v>
      </c>
      <c r="E572" t="s">
        <v>1477</v>
      </c>
      <c r="F572">
        <v>5</v>
      </c>
      <c r="G572" t="s">
        <v>1302</v>
      </c>
      <c r="H572" t="s">
        <v>354</v>
      </c>
      <c r="I572">
        <v>1657299077</v>
      </c>
      <c r="J572">
        <f t="shared" si="272"/>
        <v>9.3750608355848263E-3</v>
      </c>
      <c r="K572">
        <f t="shared" si="273"/>
        <v>9.3750608355848257</v>
      </c>
      <c r="L572">
        <f t="shared" si="274"/>
        <v>78.17949626332171</v>
      </c>
      <c r="M572">
        <f t="shared" si="275"/>
        <v>1374.99925925926</v>
      </c>
      <c r="N572">
        <f t="shared" si="276"/>
        <v>1024.3733039376666</v>
      </c>
      <c r="O572">
        <f t="shared" si="277"/>
        <v>75.771711882537744</v>
      </c>
      <c r="P572">
        <f t="shared" si="278"/>
        <v>101.70710942076173</v>
      </c>
      <c r="Q572">
        <f t="shared" si="279"/>
        <v>0.43676697141663545</v>
      </c>
      <c r="R572">
        <f t="shared" si="280"/>
        <v>2.9394721208978716</v>
      </c>
      <c r="S572">
        <f t="shared" si="281"/>
        <v>0.4036525678352455</v>
      </c>
      <c r="T572">
        <f t="shared" si="282"/>
        <v>0.25504851189610844</v>
      </c>
      <c r="U572">
        <f t="shared" si="283"/>
        <v>321.5142695555557</v>
      </c>
      <c r="V572">
        <f t="shared" si="284"/>
        <v>23.928079901231925</v>
      </c>
      <c r="W572">
        <f t="shared" si="285"/>
        <v>25.078151851851899</v>
      </c>
      <c r="X572">
        <f t="shared" si="286"/>
        <v>3.1945229924299547</v>
      </c>
      <c r="Y572">
        <f t="shared" si="287"/>
        <v>49.714312845782842</v>
      </c>
      <c r="Z572">
        <f t="shared" si="288"/>
        <v>1.531435934348768</v>
      </c>
      <c r="AA572">
        <f t="shared" si="289"/>
        <v>3.0804728994231212</v>
      </c>
      <c r="AB572">
        <f t="shared" si="290"/>
        <v>1.6630870580811867</v>
      </c>
      <c r="AC572">
        <f t="shared" si="291"/>
        <v>-413.44018284929086</v>
      </c>
      <c r="AD572">
        <f t="shared" si="292"/>
        <v>-96.46944936814667</v>
      </c>
      <c r="AE572">
        <f t="shared" si="293"/>
        <v>-6.9261433523479381</v>
      </c>
      <c r="AF572">
        <f t="shared" si="294"/>
        <v>-195.32150601422978</v>
      </c>
      <c r="AG572">
        <f t="shared" si="295"/>
        <v>110.58952092949079</v>
      </c>
      <c r="AH572">
        <f t="shared" si="296"/>
        <v>9.3810175075240156</v>
      </c>
      <c r="AI572">
        <f t="shared" si="297"/>
        <v>78.17949626332171</v>
      </c>
      <c r="AJ572">
        <v>1497.36428702372</v>
      </c>
      <c r="AK572">
        <v>1428.21339393939</v>
      </c>
      <c r="AL572">
        <v>3.5089287758969898</v>
      </c>
      <c r="AM572">
        <v>66.283877224527004</v>
      </c>
      <c r="AN572">
        <f t="shared" si="298"/>
        <v>9.3750608355848257</v>
      </c>
      <c r="AO572">
        <v>14.3858440504341</v>
      </c>
      <c r="AP572">
        <v>20.732476969697</v>
      </c>
      <c r="AQ572">
        <v>1.06991819999856E-2</v>
      </c>
      <c r="AR572">
        <v>78.748798932797598</v>
      </c>
      <c r="AS572">
        <v>22</v>
      </c>
      <c r="AT572">
        <v>4</v>
      </c>
      <c r="AU572">
        <f t="shared" si="299"/>
        <v>1</v>
      </c>
      <c r="AV572">
        <f t="shared" si="300"/>
        <v>0</v>
      </c>
      <c r="AW572">
        <f t="shared" si="301"/>
        <v>39405.139885123273</v>
      </c>
      <c r="AX572">
        <f t="shared" si="302"/>
        <v>1999.98888888889</v>
      </c>
      <c r="AY572">
        <f t="shared" si="303"/>
        <v>1681.1906888888898</v>
      </c>
      <c r="AZ572">
        <f t="shared" si="304"/>
        <v>0.8406000144445247</v>
      </c>
      <c r="BA572">
        <f t="shared" si="305"/>
        <v>0.16075802787793264</v>
      </c>
      <c r="BB572">
        <v>3.484</v>
      </c>
      <c r="BC572">
        <v>0.5</v>
      </c>
      <c r="BD572" t="s">
        <v>355</v>
      </c>
      <c r="BE572">
        <v>2</v>
      </c>
      <c r="BF572" t="b">
        <v>1</v>
      </c>
      <c r="BG572">
        <v>1657299077</v>
      </c>
      <c r="BH572">
        <v>1374.99925925926</v>
      </c>
      <c r="BI572">
        <v>1461.0437037037</v>
      </c>
      <c r="BJ572">
        <v>20.7037962962963</v>
      </c>
      <c r="BK572">
        <v>14.3026074074074</v>
      </c>
      <c r="BL572">
        <v>1371.52555555556</v>
      </c>
      <c r="BM572">
        <v>20.4963962962963</v>
      </c>
      <c r="BN572">
        <v>500.01325925925897</v>
      </c>
      <c r="BO572">
        <v>73.868829629629602</v>
      </c>
      <c r="BP572">
        <v>0.10001707037037</v>
      </c>
      <c r="BQ572">
        <v>24.469407407407399</v>
      </c>
      <c r="BR572">
        <v>25.078151851851899</v>
      </c>
      <c r="BS572">
        <v>999.9</v>
      </c>
      <c r="BT572">
        <v>0</v>
      </c>
      <c r="BU572">
        <v>0</v>
      </c>
      <c r="BV572">
        <v>10003.469629629601</v>
      </c>
      <c r="BW572">
        <v>0</v>
      </c>
      <c r="BX572">
        <v>1451.44888888889</v>
      </c>
      <c r="BY572">
        <v>-86.044600000000003</v>
      </c>
      <c r="BZ572">
        <v>1404.06925925926</v>
      </c>
      <c r="CA572">
        <v>1482.2451851851799</v>
      </c>
      <c r="CB572">
        <v>6.40120111111111</v>
      </c>
      <c r="CC572">
        <v>1461.0437037037</v>
      </c>
      <c r="CD572">
        <v>14.3026074074074</v>
      </c>
      <c r="CE572">
        <v>1.52936481481481</v>
      </c>
      <c r="CF572">
        <v>1.05651703703704</v>
      </c>
      <c r="CG572">
        <v>13.2649555555556</v>
      </c>
      <c r="CH572">
        <v>7.7198237037036996</v>
      </c>
      <c r="CI572">
        <v>1999.98888888889</v>
      </c>
      <c r="CJ572">
        <v>0.97999822222222199</v>
      </c>
      <c r="CK572">
        <v>2.0001370370370398E-2</v>
      </c>
      <c r="CL572">
        <v>0</v>
      </c>
      <c r="CM572">
        <v>2.4501370370370399</v>
      </c>
      <c r="CN572">
        <v>0</v>
      </c>
      <c r="CO572">
        <v>12364.9666666667</v>
      </c>
      <c r="CP572">
        <v>16705.307407407399</v>
      </c>
      <c r="CQ572">
        <v>48</v>
      </c>
      <c r="CR572">
        <v>50.941666666666599</v>
      </c>
      <c r="CS572">
        <v>49.363333333333301</v>
      </c>
      <c r="CT572">
        <v>49.168629629629599</v>
      </c>
      <c r="CU572">
        <v>47.09</v>
      </c>
      <c r="CV572">
        <v>1959.98814814815</v>
      </c>
      <c r="CW572">
        <v>40.000740740740703</v>
      </c>
      <c r="CX572">
        <v>0</v>
      </c>
      <c r="CY572">
        <v>1651538359.5</v>
      </c>
      <c r="CZ572">
        <v>0</v>
      </c>
      <c r="DA572">
        <v>1657298120.5</v>
      </c>
      <c r="DB572" t="s">
        <v>1303</v>
      </c>
      <c r="DC572">
        <v>1657298120.5</v>
      </c>
      <c r="DD572">
        <v>1657298120.5</v>
      </c>
      <c r="DE572">
        <v>1</v>
      </c>
      <c r="DF572">
        <v>1.391</v>
      </c>
      <c r="DG572">
        <v>3.5000000000000003E-2</v>
      </c>
      <c r="DH572">
        <v>2.39</v>
      </c>
      <c r="DI572">
        <v>0.104</v>
      </c>
      <c r="DJ572">
        <v>419</v>
      </c>
      <c r="DK572">
        <v>18</v>
      </c>
      <c r="DL572">
        <v>0.11</v>
      </c>
      <c r="DM572">
        <v>0.02</v>
      </c>
      <c r="DN572">
        <v>-85.947604878048793</v>
      </c>
      <c r="DO572">
        <v>-2.2497303135889202</v>
      </c>
      <c r="DP572">
        <v>0.29028815452775902</v>
      </c>
      <c r="DQ572">
        <v>0</v>
      </c>
      <c r="DR572">
        <v>6.4527626829268296</v>
      </c>
      <c r="DS572">
        <v>-0.825735470383272</v>
      </c>
      <c r="DT572">
        <v>8.3345716176639897E-2</v>
      </c>
      <c r="DU572">
        <v>0</v>
      </c>
      <c r="DV572">
        <v>0</v>
      </c>
      <c r="DW572">
        <v>2</v>
      </c>
      <c r="DX572" t="s">
        <v>357</v>
      </c>
      <c r="DY572">
        <v>2.8196699999999999</v>
      </c>
      <c r="DZ572">
        <v>2.71644</v>
      </c>
      <c r="EA572">
        <v>0.16815099999999999</v>
      </c>
      <c r="EB572">
        <v>0.17403299999999999</v>
      </c>
      <c r="EC572">
        <v>7.5378000000000001E-2</v>
      </c>
      <c r="ED572">
        <v>5.7865800000000002E-2</v>
      </c>
      <c r="EE572">
        <v>23186.2</v>
      </c>
      <c r="EF572">
        <v>20058.900000000001</v>
      </c>
      <c r="EG572">
        <v>24979.3</v>
      </c>
      <c r="EH572">
        <v>23676.6</v>
      </c>
      <c r="EI572">
        <v>39490.5</v>
      </c>
      <c r="EJ572">
        <v>36956.6</v>
      </c>
      <c r="EK572">
        <v>45228.2</v>
      </c>
      <c r="EL572">
        <v>42279</v>
      </c>
      <c r="EM572">
        <v>1.7283500000000001</v>
      </c>
      <c r="EN572">
        <v>2.0525500000000001</v>
      </c>
      <c r="EO572">
        <v>-1.5966600000000001E-2</v>
      </c>
      <c r="EP572">
        <v>0</v>
      </c>
      <c r="EQ572">
        <v>25.341100000000001</v>
      </c>
      <c r="ER572">
        <v>999.9</v>
      </c>
      <c r="ES572">
        <v>31.015999999999998</v>
      </c>
      <c r="ET572">
        <v>39.438000000000002</v>
      </c>
      <c r="EU572">
        <v>30.203399999999998</v>
      </c>
      <c r="EV572">
        <v>53.443199999999997</v>
      </c>
      <c r="EW572">
        <v>35.9255</v>
      </c>
      <c r="EX572">
        <v>2</v>
      </c>
      <c r="EY572">
        <v>0.39582600000000001</v>
      </c>
      <c r="EZ572">
        <v>9.1007599999999993</v>
      </c>
      <c r="FA572">
        <v>20.0121</v>
      </c>
      <c r="FB572">
        <v>5.2346599999999999</v>
      </c>
      <c r="FC572">
        <v>11.997999999999999</v>
      </c>
      <c r="FD572">
        <v>4.9559499999999996</v>
      </c>
      <c r="FE572">
        <v>3.3039299999999998</v>
      </c>
      <c r="FF572">
        <v>9999</v>
      </c>
      <c r="FG572">
        <v>5246</v>
      </c>
      <c r="FH572">
        <v>330.3</v>
      </c>
      <c r="FI572">
        <v>9999</v>
      </c>
      <c r="FJ572">
        <v>1.8681000000000001</v>
      </c>
      <c r="FK572">
        <v>1.8638600000000001</v>
      </c>
      <c r="FL572">
        <v>1.8712299999999999</v>
      </c>
      <c r="FM572">
        <v>1.8624799999999999</v>
      </c>
      <c r="FN572">
        <v>1.86172</v>
      </c>
      <c r="FO572">
        <v>1.8681300000000001</v>
      </c>
      <c r="FP572">
        <v>1.8583400000000001</v>
      </c>
      <c r="FQ572">
        <v>1.8644799999999999</v>
      </c>
      <c r="FR572">
        <v>5</v>
      </c>
      <c r="FS572">
        <v>0</v>
      </c>
      <c r="FT572">
        <v>0</v>
      </c>
      <c r="FU572">
        <v>0</v>
      </c>
      <c r="FV572" t="s">
        <v>358</v>
      </c>
      <c r="FW572" t="s">
        <v>359</v>
      </c>
      <c r="FX572" t="s">
        <v>360</v>
      </c>
      <c r="FY572" t="s">
        <v>360</v>
      </c>
      <c r="FZ572" t="s">
        <v>360</v>
      </c>
      <c r="GA572" t="s">
        <v>360</v>
      </c>
      <c r="GB572">
        <v>0</v>
      </c>
      <c r="GC572">
        <v>100</v>
      </c>
      <c r="GD572">
        <v>100</v>
      </c>
      <c r="GE572">
        <v>3.52</v>
      </c>
      <c r="GF572">
        <v>0.2087</v>
      </c>
      <c r="GG572">
        <v>1.69722047777806</v>
      </c>
      <c r="GH572">
        <v>2.2958890734485699E-3</v>
      </c>
      <c r="GI572">
        <v>-1.86257123826648E-6</v>
      </c>
      <c r="GJ572">
        <v>8.2594232886446805E-10</v>
      </c>
      <c r="GK572">
        <v>-6.6265696054409004E-2</v>
      </c>
      <c r="GL572">
        <v>-3.7577424899751702E-2</v>
      </c>
      <c r="GM572">
        <v>3.3046140057118702E-3</v>
      </c>
      <c r="GN572">
        <v>-3.9997718568980099E-5</v>
      </c>
      <c r="GO572">
        <v>3</v>
      </c>
      <c r="GP572">
        <v>2332</v>
      </c>
      <c r="GQ572">
        <v>2</v>
      </c>
      <c r="GR572">
        <v>24</v>
      </c>
      <c r="GS572">
        <v>16.100000000000001</v>
      </c>
      <c r="GT572">
        <v>16.100000000000001</v>
      </c>
      <c r="GU572">
        <v>3.5668899999999999</v>
      </c>
      <c r="GV572">
        <v>2.36694</v>
      </c>
      <c r="GW572">
        <v>1.9982899999999999</v>
      </c>
      <c r="GX572">
        <v>2.7002000000000002</v>
      </c>
      <c r="GY572">
        <v>2.0935100000000002</v>
      </c>
      <c r="GZ572">
        <v>2.3815900000000001</v>
      </c>
      <c r="HA572">
        <v>44.5852</v>
      </c>
      <c r="HB572">
        <v>14.7362</v>
      </c>
      <c r="HC572">
        <v>18</v>
      </c>
      <c r="HD572">
        <v>421.71100000000001</v>
      </c>
      <c r="HE572">
        <v>635.52099999999996</v>
      </c>
      <c r="HF572">
        <v>18.614899999999999</v>
      </c>
      <c r="HG572">
        <v>32.3264</v>
      </c>
      <c r="HH572">
        <v>30.001999999999999</v>
      </c>
      <c r="HI572">
        <v>31.6769</v>
      </c>
      <c r="HJ572">
        <v>31.687999999999999</v>
      </c>
      <c r="HK572">
        <v>71.435199999999995</v>
      </c>
      <c r="HL572">
        <v>59.764400000000002</v>
      </c>
      <c r="HM572">
        <v>0</v>
      </c>
      <c r="HN572">
        <v>18.569800000000001</v>
      </c>
      <c r="HO572">
        <v>1504.05</v>
      </c>
      <c r="HP572">
        <v>14.3901</v>
      </c>
      <c r="HQ572">
        <v>95.670599999999993</v>
      </c>
      <c r="HR572">
        <v>99.364000000000004</v>
      </c>
    </row>
    <row r="573" spans="1:226" x14ac:dyDescent="0.2">
      <c r="A573">
        <v>557</v>
      </c>
      <c r="B573">
        <v>1657299089.5</v>
      </c>
      <c r="C573">
        <v>7485</v>
      </c>
      <c r="D573" t="s">
        <v>1478</v>
      </c>
      <c r="E573" t="s">
        <v>1479</v>
      </c>
      <c r="F573">
        <v>5</v>
      </c>
      <c r="G573" t="s">
        <v>1302</v>
      </c>
      <c r="H573" t="s">
        <v>354</v>
      </c>
      <c r="I573">
        <v>1657299081.7142899</v>
      </c>
      <c r="J573">
        <f t="shared" si="272"/>
        <v>9.2905164376976025E-3</v>
      </c>
      <c r="K573">
        <f t="shared" si="273"/>
        <v>9.2905164376976028</v>
      </c>
      <c r="L573">
        <f t="shared" si="274"/>
        <v>79.035363229067201</v>
      </c>
      <c r="M573">
        <f t="shared" si="275"/>
        <v>1390.7642857142901</v>
      </c>
      <c r="N573">
        <f t="shared" si="276"/>
        <v>1033.6138867694176</v>
      </c>
      <c r="O573">
        <f t="shared" si="277"/>
        <v>76.454697037481935</v>
      </c>
      <c r="P573">
        <f t="shared" si="278"/>
        <v>102.87251697747034</v>
      </c>
      <c r="Q573">
        <f t="shared" si="279"/>
        <v>0.43270344028187702</v>
      </c>
      <c r="R573">
        <f t="shared" si="280"/>
        <v>2.9390302900851646</v>
      </c>
      <c r="S573">
        <f t="shared" si="281"/>
        <v>0.40017326584693669</v>
      </c>
      <c r="T573">
        <f t="shared" si="282"/>
        <v>0.25282689345205678</v>
      </c>
      <c r="U573">
        <f t="shared" si="283"/>
        <v>321.51733671428622</v>
      </c>
      <c r="V573">
        <f t="shared" si="284"/>
        <v>23.941827599433658</v>
      </c>
      <c r="W573">
        <f t="shared" si="285"/>
        <v>25.079139285714302</v>
      </c>
      <c r="X573">
        <f t="shared" si="286"/>
        <v>3.1947109480704619</v>
      </c>
      <c r="Y573">
        <f t="shared" si="287"/>
        <v>49.767176972834662</v>
      </c>
      <c r="Z573">
        <f t="shared" si="288"/>
        <v>1.5323166443919438</v>
      </c>
      <c r="AA573">
        <f t="shared" si="289"/>
        <v>3.0789703929325878</v>
      </c>
      <c r="AB573">
        <f t="shared" si="290"/>
        <v>1.662394303678518</v>
      </c>
      <c r="AC573">
        <f t="shared" si="291"/>
        <v>-409.7117749024643</v>
      </c>
      <c r="AD573">
        <f t="shared" si="292"/>
        <v>-97.902808270889096</v>
      </c>
      <c r="AE573">
        <f t="shared" si="293"/>
        <v>-7.0298563848372648</v>
      </c>
      <c r="AF573">
        <f t="shared" si="294"/>
        <v>-193.12710284390445</v>
      </c>
      <c r="AG573">
        <f t="shared" si="295"/>
        <v>110.21046861958172</v>
      </c>
      <c r="AH573">
        <f t="shared" si="296"/>
        <v>9.3231627344152059</v>
      </c>
      <c r="AI573">
        <f t="shared" si="297"/>
        <v>79.035363229067201</v>
      </c>
      <c r="AJ573">
        <v>1513.39033697575</v>
      </c>
      <c r="AK573">
        <v>1444.64606060606</v>
      </c>
      <c r="AL573">
        <v>3.25231632716137</v>
      </c>
      <c r="AM573">
        <v>66.283877224527004</v>
      </c>
      <c r="AN573">
        <f t="shared" si="298"/>
        <v>9.2905164376976028</v>
      </c>
      <c r="AO573">
        <v>14.394539943083901</v>
      </c>
      <c r="AP573">
        <v>20.733560000000001</v>
      </c>
      <c r="AQ573">
        <v>6.14514205652239E-5</v>
      </c>
      <c r="AR573">
        <v>78.748798932797598</v>
      </c>
      <c r="AS573">
        <v>22</v>
      </c>
      <c r="AT573">
        <v>4</v>
      </c>
      <c r="AU573">
        <f t="shared" si="299"/>
        <v>1</v>
      </c>
      <c r="AV573">
        <f t="shared" si="300"/>
        <v>0</v>
      </c>
      <c r="AW573">
        <f t="shared" si="301"/>
        <v>39398.004768385625</v>
      </c>
      <c r="AX573">
        <f t="shared" si="302"/>
        <v>2000.0078571428601</v>
      </c>
      <c r="AY573">
        <f t="shared" si="303"/>
        <v>1681.2066428571452</v>
      </c>
      <c r="AZ573">
        <f t="shared" si="304"/>
        <v>0.84060001907135362</v>
      </c>
      <c r="BA573">
        <f t="shared" si="305"/>
        <v>0.16075803680771256</v>
      </c>
      <c r="BB573">
        <v>3.484</v>
      </c>
      <c r="BC573">
        <v>0.5</v>
      </c>
      <c r="BD573" t="s">
        <v>355</v>
      </c>
      <c r="BE573">
        <v>2</v>
      </c>
      <c r="BF573" t="b">
        <v>1</v>
      </c>
      <c r="BG573">
        <v>1657299081.7142899</v>
      </c>
      <c r="BH573">
        <v>1390.7642857142901</v>
      </c>
      <c r="BI573">
        <v>1476.5925</v>
      </c>
      <c r="BJ573">
        <v>20.7158464285714</v>
      </c>
      <c r="BK573">
        <v>14.354146428571401</v>
      </c>
      <c r="BL573">
        <v>1387.2610714285699</v>
      </c>
      <c r="BM573">
        <v>20.507896428571399</v>
      </c>
      <c r="BN573">
        <v>500.00799999999998</v>
      </c>
      <c r="BO573">
        <v>73.868335714285706</v>
      </c>
      <c r="BP573">
        <v>9.9998124999999993E-2</v>
      </c>
      <c r="BQ573">
        <v>24.4612571428571</v>
      </c>
      <c r="BR573">
        <v>25.079139285714302</v>
      </c>
      <c r="BS573">
        <v>999.9</v>
      </c>
      <c r="BT573">
        <v>0</v>
      </c>
      <c r="BU573">
        <v>0</v>
      </c>
      <c r="BV573">
        <v>10001.365</v>
      </c>
      <c r="BW573">
        <v>0</v>
      </c>
      <c r="BX573">
        <v>1453.8103571428601</v>
      </c>
      <c r="BY573">
        <v>-85.828996428571401</v>
      </c>
      <c r="BZ573">
        <v>1420.1853571428601</v>
      </c>
      <c r="CA573">
        <v>1498.0975000000001</v>
      </c>
      <c r="CB573">
        <v>6.36170142857143</v>
      </c>
      <c r="CC573">
        <v>1476.5925</v>
      </c>
      <c r="CD573">
        <v>14.354146428571401</v>
      </c>
      <c r="CE573">
        <v>1.5302442857142899</v>
      </c>
      <c r="CF573">
        <v>1.0603171428571401</v>
      </c>
      <c r="CG573">
        <v>13.2737678571429</v>
      </c>
      <c r="CH573">
        <v>7.7725474999999999</v>
      </c>
      <c r="CI573">
        <v>2000.0078571428601</v>
      </c>
      <c r="CJ573">
        <v>0.97999832142857102</v>
      </c>
      <c r="CK573">
        <v>2.0001267857142901E-2</v>
      </c>
      <c r="CL573">
        <v>0</v>
      </c>
      <c r="CM573">
        <v>2.4521714285714298</v>
      </c>
      <c r="CN573">
        <v>0</v>
      </c>
      <c r="CO573">
        <v>12365.325000000001</v>
      </c>
      <c r="CP573">
        <v>16705.464285714301</v>
      </c>
      <c r="CQ573">
        <v>48</v>
      </c>
      <c r="CR573">
        <v>50.961750000000002</v>
      </c>
      <c r="CS573">
        <v>49.372750000000003</v>
      </c>
      <c r="CT573">
        <v>49.178142857142802</v>
      </c>
      <c r="CU573">
        <v>47.109250000000003</v>
      </c>
      <c r="CV573">
        <v>1960.00642857143</v>
      </c>
      <c r="CW573">
        <v>40.001428571428598</v>
      </c>
      <c r="CX573">
        <v>0</v>
      </c>
      <c r="CY573">
        <v>1651538364.3</v>
      </c>
      <c r="CZ573">
        <v>0</v>
      </c>
      <c r="DA573">
        <v>1657298120.5</v>
      </c>
      <c r="DB573" t="s">
        <v>1303</v>
      </c>
      <c r="DC573">
        <v>1657298120.5</v>
      </c>
      <c r="DD573">
        <v>1657298120.5</v>
      </c>
      <c r="DE573">
        <v>1</v>
      </c>
      <c r="DF573">
        <v>1.391</v>
      </c>
      <c r="DG573">
        <v>3.5000000000000003E-2</v>
      </c>
      <c r="DH573">
        <v>2.39</v>
      </c>
      <c r="DI573">
        <v>0.104</v>
      </c>
      <c r="DJ573">
        <v>419</v>
      </c>
      <c r="DK573">
        <v>18</v>
      </c>
      <c r="DL573">
        <v>0.11</v>
      </c>
      <c r="DM573">
        <v>0.02</v>
      </c>
      <c r="DN573">
        <v>-85.902392682926802</v>
      </c>
      <c r="DO573">
        <v>1.0510118466898</v>
      </c>
      <c r="DP573">
        <v>0.35030067669475401</v>
      </c>
      <c r="DQ573">
        <v>0</v>
      </c>
      <c r="DR573">
        <v>6.3996290243902401</v>
      </c>
      <c r="DS573">
        <v>-0.63622599303135297</v>
      </c>
      <c r="DT573">
        <v>6.8112464559113295E-2</v>
      </c>
      <c r="DU573">
        <v>0</v>
      </c>
      <c r="DV573">
        <v>0</v>
      </c>
      <c r="DW573">
        <v>2</v>
      </c>
      <c r="DX573" t="s">
        <v>357</v>
      </c>
      <c r="DY573">
        <v>2.8194400000000002</v>
      </c>
      <c r="DZ573">
        <v>2.71644</v>
      </c>
      <c r="EA573">
        <v>0.169321</v>
      </c>
      <c r="EB573">
        <v>0.17513300000000001</v>
      </c>
      <c r="EC573">
        <v>7.5375399999999995E-2</v>
      </c>
      <c r="ED573">
        <v>5.7868799999999998E-2</v>
      </c>
      <c r="EE573">
        <v>23152.400000000001</v>
      </c>
      <c r="EF573">
        <v>20031.2</v>
      </c>
      <c r="EG573">
        <v>24978.2</v>
      </c>
      <c r="EH573">
        <v>23675.599999999999</v>
      </c>
      <c r="EI573">
        <v>39488.9</v>
      </c>
      <c r="EJ573">
        <v>36955.1</v>
      </c>
      <c r="EK573">
        <v>45226.3</v>
      </c>
      <c r="EL573">
        <v>42277.4</v>
      </c>
      <c r="EM573">
        <v>1.7279</v>
      </c>
      <c r="EN573">
        <v>2.0522800000000001</v>
      </c>
      <c r="EO573">
        <v>-1.5214099999999999E-2</v>
      </c>
      <c r="EP573">
        <v>0</v>
      </c>
      <c r="EQ573">
        <v>25.336099999999998</v>
      </c>
      <c r="ER573">
        <v>999.9</v>
      </c>
      <c r="ES573">
        <v>30.991</v>
      </c>
      <c r="ET573">
        <v>39.438000000000002</v>
      </c>
      <c r="EU573">
        <v>30.1831</v>
      </c>
      <c r="EV573">
        <v>53.0032</v>
      </c>
      <c r="EW573">
        <v>35.941499999999998</v>
      </c>
      <c r="EX573">
        <v>2</v>
      </c>
      <c r="EY573">
        <v>0.39790399999999998</v>
      </c>
      <c r="EZ573">
        <v>9.2316299999999991</v>
      </c>
      <c r="FA573">
        <v>20.005299999999998</v>
      </c>
      <c r="FB573">
        <v>5.2343599999999997</v>
      </c>
      <c r="FC573">
        <v>11.9978</v>
      </c>
      <c r="FD573">
        <v>4.9559499999999996</v>
      </c>
      <c r="FE573">
        <v>3.3039000000000001</v>
      </c>
      <c r="FF573">
        <v>9999</v>
      </c>
      <c r="FG573">
        <v>5246</v>
      </c>
      <c r="FH573">
        <v>330.3</v>
      </c>
      <c r="FI573">
        <v>9999</v>
      </c>
      <c r="FJ573">
        <v>1.86808</v>
      </c>
      <c r="FK573">
        <v>1.8638600000000001</v>
      </c>
      <c r="FL573">
        <v>1.8712200000000001</v>
      </c>
      <c r="FM573">
        <v>1.8624700000000001</v>
      </c>
      <c r="FN573">
        <v>1.8617300000000001</v>
      </c>
      <c r="FO573">
        <v>1.8681300000000001</v>
      </c>
      <c r="FP573">
        <v>1.8583400000000001</v>
      </c>
      <c r="FQ573">
        <v>1.8644700000000001</v>
      </c>
      <c r="FR573">
        <v>5</v>
      </c>
      <c r="FS573">
        <v>0</v>
      </c>
      <c r="FT573">
        <v>0</v>
      </c>
      <c r="FU573">
        <v>0</v>
      </c>
      <c r="FV573" t="s">
        <v>358</v>
      </c>
      <c r="FW573" t="s">
        <v>359</v>
      </c>
      <c r="FX573" t="s">
        <v>360</v>
      </c>
      <c r="FY573" t="s">
        <v>360</v>
      </c>
      <c r="FZ573" t="s">
        <v>360</v>
      </c>
      <c r="GA573" t="s">
        <v>360</v>
      </c>
      <c r="GB573">
        <v>0</v>
      </c>
      <c r="GC573">
        <v>100</v>
      </c>
      <c r="GD573">
        <v>100</v>
      </c>
      <c r="GE573">
        <v>3.56</v>
      </c>
      <c r="GF573">
        <v>0.2087</v>
      </c>
      <c r="GG573">
        <v>1.69722047777806</v>
      </c>
      <c r="GH573">
        <v>2.2958890734485699E-3</v>
      </c>
      <c r="GI573">
        <v>-1.86257123826648E-6</v>
      </c>
      <c r="GJ573">
        <v>8.2594232886446805E-10</v>
      </c>
      <c r="GK573">
        <v>-6.6265696054409004E-2</v>
      </c>
      <c r="GL573">
        <v>-3.7577424899751702E-2</v>
      </c>
      <c r="GM573">
        <v>3.3046140057118702E-3</v>
      </c>
      <c r="GN573">
        <v>-3.9997718568980099E-5</v>
      </c>
      <c r="GO573">
        <v>3</v>
      </c>
      <c r="GP573">
        <v>2332</v>
      </c>
      <c r="GQ573">
        <v>2</v>
      </c>
      <c r="GR573">
        <v>24</v>
      </c>
      <c r="GS573">
        <v>16.100000000000001</v>
      </c>
      <c r="GT573">
        <v>16.100000000000001</v>
      </c>
      <c r="GU573">
        <v>3.59985</v>
      </c>
      <c r="GV573">
        <v>2.36572</v>
      </c>
      <c r="GW573">
        <v>1.9982899999999999</v>
      </c>
      <c r="GX573">
        <v>2.7002000000000002</v>
      </c>
      <c r="GY573">
        <v>2.0947300000000002</v>
      </c>
      <c r="GZ573">
        <v>2.3913600000000002</v>
      </c>
      <c r="HA573">
        <v>44.5852</v>
      </c>
      <c r="HB573">
        <v>14.727399999999999</v>
      </c>
      <c r="HC573">
        <v>18</v>
      </c>
      <c r="HD573">
        <v>421.57299999999998</v>
      </c>
      <c r="HE573">
        <v>635.50300000000004</v>
      </c>
      <c r="HF573">
        <v>18.537700000000001</v>
      </c>
      <c r="HG573">
        <v>32.3444</v>
      </c>
      <c r="HH573">
        <v>30.001999999999999</v>
      </c>
      <c r="HI573">
        <v>31.695599999999999</v>
      </c>
      <c r="HJ573">
        <v>31.7075</v>
      </c>
      <c r="HK573">
        <v>72.068799999999996</v>
      </c>
      <c r="HL573">
        <v>59.764400000000002</v>
      </c>
      <c r="HM573">
        <v>0</v>
      </c>
      <c r="HN573">
        <v>18.488</v>
      </c>
      <c r="HO573">
        <v>1524.29</v>
      </c>
      <c r="HP573">
        <v>14.417199999999999</v>
      </c>
      <c r="HQ573">
        <v>95.666399999999996</v>
      </c>
      <c r="HR573">
        <v>99.359899999999996</v>
      </c>
    </row>
    <row r="574" spans="1:226" x14ac:dyDescent="0.2">
      <c r="A574">
        <v>558</v>
      </c>
      <c r="B574">
        <v>1657299094.5</v>
      </c>
      <c r="C574">
        <v>7490</v>
      </c>
      <c r="D574" t="s">
        <v>1480</v>
      </c>
      <c r="E574" t="s">
        <v>1481</v>
      </c>
      <c r="F574">
        <v>5</v>
      </c>
      <c r="G574" t="s">
        <v>1302</v>
      </c>
      <c r="H574" t="s">
        <v>354</v>
      </c>
      <c r="I574">
        <v>1657299087</v>
      </c>
      <c r="J574">
        <f t="shared" si="272"/>
        <v>9.2694333564122735E-3</v>
      </c>
      <c r="K574">
        <f t="shared" si="273"/>
        <v>9.2694333564122733</v>
      </c>
      <c r="L574">
        <f t="shared" si="274"/>
        <v>78.675315023682373</v>
      </c>
      <c r="M574">
        <f t="shared" si="275"/>
        <v>1408.16518518519</v>
      </c>
      <c r="N574">
        <f t="shared" si="276"/>
        <v>1051.1837480491265</v>
      </c>
      <c r="O574">
        <f t="shared" si="277"/>
        <v>77.754101876056154</v>
      </c>
      <c r="P574">
        <f t="shared" si="278"/>
        <v>104.15935317722185</v>
      </c>
      <c r="Q574">
        <f t="shared" si="279"/>
        <v>0.43178203457183367</v>
      </c>
      <c r="R574">
        <f t="shared" si="280"/>
        <v>2.9385023591091843</v>
      </c>
      <c r="S574">
        <f t="shared" si="281"/>
        <v>0.39937934416901466</v>
      </c>
      <c r="T574">
        <f t="shared" si="282"/>
        <v>0.25232040428965036</v>
      </c>
      <c r="U574">
        <f t="shared" si="283"/>
        <v>321.51231888888941</v>
      </c>
      <c r="V574">
        <f t="shared" si="284"/>
        <v>23.937212395003616</v>
      </c>
      <c r="W574">
        <f t="shared" si="285"/>
        <v>25.081185185185198</v>
      </c>
      <c r="X574">
        <f t="shared" si="286"/>
        <v>3.1951004108256291</v>
      </c>
      <c r="Y574">
        <f t="shared" si="287"/>
        <v>49.825628718695825</v>
      </c>
      <c r="Z574">
        <f t="shared" si="288"/>
        <v>1.5332008276668352</v>
      </c>
      <c r="AA574">
        <f t="shared" si="289"/>
        <v>3.0771329275601089</v>
      </c>
      <c r="AB574">
        <f t="shared" si="290"/>
        <v>1.6618995831587939</v>
      </c>
      <c r="AC574">
        <f t="shared" si="291"/>
        <v>-408.78201101778126</v>
      </c>
      <c r="AD574">
        <f t="shared" si="292"/>
        <v>-99.789097632186909</v>
      </c>
      <c r="AE574">
        <f t="shared" si="293"/>
        <v>-7.1663018205674547</v>
      </c>
      <c r="AF574">
        <f t="shared" si="294"/>
        <v>-194.22509158164621</v>
      </c>
      <c r="AG574">
        <f t="shared" si="295"/>
        <v>110.1961862125933</v>
      </c>
      <c r="AH574">
        <f t="shared" si="296"/>
        <v>9.2837279304874265</v>
      </c>
      <c r="AI574">
        <f t="shared" si="297"/>
        <v>78.675315023682373</v>
      </c>
      <c r="AJ574">
        <v>1530.0234635950501</v>
      </c>
      <c r="AK574">
        <v>1461.2341818181801</v>
      </c>
      <c r="AL574">
        <v>3.32742264871258</v>
      </c>
      <c r="AM574">
        <v>66.283877224527004</v>
      </c>
      <c r="AN574">
        <f t="shared" si="298"/>
        <v>9.2694333564122733</v>
      </c>
      <c r="AO574">
        <v>14.395396154457</v>
      </c>
      <c r="AP574">
        <v>20.721747878787902</v>
      </c>
      <c r="AQ574">
        <v>-2.9368518369091498E-4</v>
      </c>
      <c r="AR574">
        <v>78.748798932797598</v>
      </c>
      <c r="AS574">
        <v>22</v>
      </c>
      <c r="AT574">
        <v>4</v>
      </c>
      <c r="AU574">
        <f t="shared" si="299"/>
        <v>1</v>
      </c>
      <c r="AV574">
        <f t="shared" si="300"/>
        <v>0</v>
      </c>
      <c r="AW574">
        <f t="shared" si="301"/>
        <v>39389.518256484436</v>
      </c>
      <c r="AX574">
        <f t="shared" si="302"/>
        <v>1999.9766666666701</v>
      </c>
      <c r="AY574">
        <f t="shared" si="303"/>
        <v>1681.1804222222249</v>
      </c>
      <c r="AZ574">
        <f t="shared" si="304"/>
        <v>0.84060001811132234</v>
      </c>
      <c r="BA574">
        <f t="shared" si="305"/>
        <v>0.16075803495485225</v>
      </c>
      <c r="BB574">
        <v>3.484</v>
      </c>
      <c r="BC574">
        <v>0.5</v>
      </c>
      <c r="BD574" t="s">
        <v>355</v>
      </c>
      <c r="BE574">
        <v>2</v>
      </c>
      <c r="BF574" t="b">
        <v>1</v>
      </c>
      <c r="BG574">
        <v>1657299087</v>
      </c>
      <c r="BH574">
        <v>1408.16518518519</v>
      </c>
      <c r="BI574">
        <v>1494.05740740741</v>
      </c>
      <c r="BJ574">
        <v>20.7278555555556</v>
      </c>
      <c r="BK574">
        <v>14.393170370370401</v>
      </c>
      <c r="BL574">
        <v>1404.6288888888901</v>
      </c>
      <c r="BM574">
        <v>20.5193592592593</v>
      </c>
      <c r="BN574">
        <v>500.01025925925899</v>
      </c>
      <c r="BO574">
        <v>73.868137037037002</v>
      </c>
      <c r="BP574">
        <v>9.9998429629629598E-2</v>
      </c>
      <c r="BQ574">
        <v>24.451285185185199</v>
      </c>
      <c r="BR574">
        <v>25.081185185185198</v>
      </c>
      <c r="BS574">
        <v>999.9</v>
      </c>
      <c r="BT574">
        <v>0</v>
      </c>
      <c r="BU574">
        <v>0</v>
      </c>
      <c r="BV574">
        <v>9998.79740740741</v>
      </c>
      <c r="BW574">
        <v>0</v>
      </c>
      <c r="BX574">
        <v>1455.95</v>
      </c>
      <c r="BY574">
        <v>-85.892370370370401</v>
      </c>
      <c r="BZ574">
        <v>1437.9714814814799</v>
      </c>
      <c r="CA574">
        <v>1515.8755555555599</v>
      </c>
      <c r="CB574">
        <v>6.3346855555555601</v>
      </c>
      <c r="CC574">
        <v>1494.05740740741</v>
      </c>
      <c r="CD574">
        <v>14.393170370370401</v>
      </c>
      <c r="CE574">
        <v>1.5311266666666701</v>
      </c>
      <c r="CF574">
        <v>1.06319703703704</v>
      </c>
      <c r="CG574">
        <v>13.282614814814799</v>
      </c>
      <c r="CH574">
        <v>7.8124511111111099</v>
      </c>
      <c r="CI574">
        <v>1999.9766666666701</v>
      </c>
      <c r="CJ574">
        <v>0.97999833333333297</v>
      </c>
      <c r="CK574">
        <v>2.00012555555555E-2</v>
      </c>
      <c r="CL574">
        <v>0</v>
      </c>
      <c r="CM574">
        <v>2.4518629629629598</v>
      </c>
      <c r="CN574">
        <v>0</v>
      </c>
      <c r="CO574">
        <v>12364.3740740741</v>
      </c>
      <c r="CP574">
        <v>16705.211111111101</v>
      </c>
      <c r="CQ574">
        <v>48.018370370370398</v>
      </c>
      <c r="CR574">
        <v>50.9836666666667</v>
      </c>
      <c r="CS574">
        <v>49.388777777777797</v>
      </c>
      <c r="CT574">
        <v>49.186999999999998</v>
      </c>
      <c r="CU574">
        <v>47.125</v>
      </c>
      <c r="CV574">
        <v>1959.9759259259299</v>
      </c>
      <c r="CW574">
        <v>40.000740740740703</v>
      </c>
      <c r="CX574">
        <v>0</v>
      </c>
      <c r="CY574">
        <v>1651538369.0999999</v>
      </c>
      <c r="CZ574">
        <v>0</v>
      </c>
      <c r="DA574">
        <v>1657298120.5</v>
      </c>
      <c r="DB574" t="s">
        <v>1303</v>
      </c>
      <c r="DC574">
        <v>1657298120.5</v>
      </c>
      <c r="DD574">
        <v>1657298120.5</v>
      </c>
      <c r="DE574">
        <v>1</v>
      </c>
      <c r="DF574">
        <v>1.391</v>
      </c>
      <c r="DG574">
        <v>3.5000000000000003E-2</v>
      </c>
      <c r="DH574">
        <v>2.39</v>
      </c>
      <c r="DI574">
        <v>0.104</v>
      </c>
      <c r="DJ574">
        <v>419</v>
      </c>
      <c r="DK574">
        <v>18</v>
      </c>
      <c r="DL574">
        <v>0.11</v>
      </c>
      <c r="DM574">
        <v>0.02</v>
      </c>
      <c r="DN574">
        <v>-85.857526829268295</v>
      </c>
      <c r="DO574">
        <v>1.46270801393714</v>
      </c>
      <c r="DP574">
        <v>0.446838755237982</v>
      </c>
      <c r="DQ574">
        <v>0</v>
      </c>
      <c r="DR574">
        <v>6.3623004878048803</v>
      </c>
      <c r="DS574">
        <v>-0.36200864111498698</v>
      </c>
      <c r="DT574">
        <v>4.7182819524681098E-2</v>
      </c>
      <c r="DU574">
        <v>0</v>
      </c>
      <c r="DV574">
        <v>0</v>
      </c>
      <c r="DW574">
        <v>2</v>
      </c>
      <c r="DX574" t="s">
        <v>357</v>
      </c>
      <c r="DY574">
        <v>2.8194900000000001</v>
      </c>
      <c r="DZ574">
        <v>2.7164999999999999</v>
      </c>
      <c r="EA574">
        <v>0.17050000000000001</v>
      </c>
      <c r="EB574">
        <v>0.17639099999999999</v>
      </c>
      <c r="EC574">
        <v>7.5342099999999995E-2</v>
      </c>
      <c r="ED574">
        <v>5.78662E-2</v>
      </c>
      <c r="EE574">
        <v>23118.1</v>
      </c>
      <c r="EF574">
        <v>19999.7</v>
      </c>
      <c r="EG574">
        <v>24976.7</v>
      </c>
      <c r="EH574">
        <v>23674.6</v>
      </c>
      <c r="EI574">
        <v>39488.300000000003</v>
      </c>
      <c r="EJ574">
        <v>36953.699999999997</v>
      </c>
      <c r="EK574">
        <v>45223.9</v>
      </c>
      <c r="EL574">
        <v>42275.6</v>
      </c>
      <c r="EM574">
        <v>1.7276800000000001</v>
      </c>
      <c r="EN574">
        <v>2.0518800000000001</v>
      </c>
      <c r="EO574">
        <v>-1.55196E-2</v>
      </c>
      <c r="EP574">
        <v>0</v>
      </c>
      <c r="EQ574">
        <v>25.331800000000001</v>
      </c>
      <c r="ER574">
        <v>999.9</v>
      </c>
      <c r="ES574">
        <v>30.966999999999999</v>
      </c>
      <c r="ET574">
        <v>39.457999999999998</v>
      </c>
      <c r="EU574">
        <v>30.194099999999999</v>
      </c>
      <c r="EV574">
        <v>53.283200000000001</v>
      </c>
      <c r="EW574">
        <v>35.917499999999997</v>
      </c>
      <c r="EX574">
        <v>2</v>
      </c>
      <c r="EY574">
        <v>0.39971299999999998</v>
      </c>
      <c r="EZ574">
        <v>9.2620400000000007</v>
      </c>
      <c r="FA574">
        <v>20.004300000000001</v>
      </c>
      <c r="FB574">
        <v>5.2346599999999999</v>
      </c>
      <c r="FC574">
        <v>11.997999999999999</v>
      </c>
      <c r="FD574">
        <v>4.9557500000000001</v>
      </c>
      <c r="FE574">
        <v>3.3039000000000001</v>
      </c>
      <c r="FF574">
        <v>9999</v>
      </c>
      <c r="FG574">
        <v>5246.2</v>
      </c>
      <c r="FH574">
        <v>330.3</v>
      </c>
      <c r="FI574">
        <v>9999</v>
      </c>
      <c r="FJ574">
        <v>1.8680699999999999</v>
      </c>
      <c r="FK574">
        <v>1.8638600000000001</v>
      </c>
      <c r="FL574">
        <v>1.8712</v>
      </c>
      <c r="FM574">
        <v>1.8624400000000001</v>
      </c>
      <c r="FN574">
        <v>1.86174</v>
      </c>
      <c r="FO574">
        <v>1.8681300000000001</v>
      </c>
      <c r="FP574">
        <v>1.8583000000000001</v>
      </c>
      <c r="FQ574">
        <v>1.8644700000000001</v>
      </c>
      <c r="FR574">
        <v>5</v>
      </c>
      <c r="FS574">
        <v>0</v>
      </c>
      <c r="FT574">
        <v>0</v>
      </c>
      <c r="FU574">
        <v>0</v>
      </c>
      <c r="FV574" t="s">
        <v>358</v>
      </c>
      <c r="FW574" t="s">
        <v>359</v>
      </c>
      <c r="FX574" t="s">
        <v>360</v>
      </c>
      <c r="FY574" t="s">
        <v>360</v>
      </c>
      <c r="FZ574" t="s">
        <v>360</v>
      </c>
      <c r="GA574" t="s">
        <v>360</v>
      </c>
      <c r="GB574">
        <v>0</v>
      </c>
      <c r="GC574">
        <v>100</v>
      </c>
      <c r="GD574">
        <v>100</v>
      </c>
      <c r="GE574">
        <v>3.59</v>
      </c>
      <c r="GF574">
        <v>0.2082</v>
      </c>
      <c r="GG574">
        <v>1.69722047777806</v>
      </c>
      <c r="GH574">
        <v>2.2958890734485699E-3</v>
      </c>
      <c r="GI574">
        <v>-1.86257123826648E-6</v>
      </c>
      <c r="GJ574">
        <v>8.2594232886446805E-10</v>
      </c>
      <c r="GK574">
        <v>-6.6265696054409004E-2</v>
      </c>
      <c r="GL574">
        <v>-3.7577424899751702E-2</v>
      </c>
      <c r="GM574">
        <v>3.3046140057118702E-3</v>
      </c>
      <c r="GN574">
        <v>-3.9997718568980099E-5</v>
      </c>
      <c r="GO574">
        <v>3</v>
      </c>
      <c r="GP574">
        <v>2332</v>
      </c>
      <c r="GQ574">
        <v>2</v>
      </c>
      <c r="GR574">
        <v>24</v>
      </c>
      <c r="GS574">
        <v>16.2</v>
      </c>
      <c r="GT574">
        <v>16.2</v>
      </c>
      <c r="GU574">
        <v>3.6267100000000001</v>
      </c>
      <c r="GV574">
        <v>2.36572</v>
      </c>
      <c r="GW574">
        <v>1.9982899999999999</v>
      </c>
      <c r="GX574">
        <v>2.6989700000000001</v>
      </c>
      <c r="GY574">
        <v>2.0935100000000002</v>
      </c>
      <c r="GZ574">
        <v>2.4096700000000002</v>
      </c>
      <c r="HA574">
        <v>44.5852</v>
      </c>
      <c r="HB574">
        <v>14.727399999999999</v>
      </c>
      <c r="HC574">
        <v>18</v>
      </c>
      <c r="HD574">
        <v>421.56900000000002</v>
      </c>
      <c r="HE574">
        <v>635.37300000000005</v>
      </c>
      <c r="HF574">
        <v>18.462700000000002</v>
      </c>
      <c r="HG574">
        <v>32.362299999999998</v>
      </c>
      <c r="HH574">
        <v>30.001799999999999</v>
      </c>
      <c r="HI574">
        <v>31.7149</v>
      </c>
      <c r="HJ574">
        <v>31.726199999999999</v>
      </c>
      <c r="HK574">
        <v>72.609800000000007</v>
      </c>
      <c r="HL574">
        <v>59.764400000000002</v>
      </c>
      <c r="HM574">
        <v>0</v>
      </c>
      <c r="HN574">
        <v>18.406600000000001</v>
      </c>
      <c r="HO574">
        <v>1537.73</v>
      </c>
      <c r="HP574">
        <v>14.456099999999999</v>
      </c>
      <c r="HQ574">
        <v>95.661199999999994</v>
      </c>
      <c r="HR574">
        <v>99.355900000000005</v>
      </c>
    </row>
    <row r="575" spans="1:226" x14ac:dyDescent="0.2">
      <c r="A575">
        <v>559</v>
      </c>
      <c r="B575">
        <v>1657299099</v>
      </c>
      <c r="C575">
        <v>7494.5</v>
      </c>
      <c r="D575" t="s">
        <v>1482</v>
      </c>
      <c r="E575" t="s">
        <v>1483</v>
      </c>
      <c r="F575">
        <v>5</v>
      </c>
      <c r="G575" t="s">
        <v>1302</v>
      </c>
      <c r="H575" t="s">
        <v>354</v>
      </c>
      <c r="I575">
        <v>1657299091.4444399</v>
      </c>
      <c r="J575">
        <f t="shared" si="272"/>
        <v>9.2571652993122221E-3</v>
      </c>
      <c r="K575">
        <f t="shared" si="273"/>
        <v>9.2571652993122218</v>
      </c>
      <c r="L575">
        <f t="shared" si="274"/>
        <v>79.302558380998818</v>
      </c>
      <c r="M575">
        <f t="shared" si="275"/>
        <v>1422.7677777777801</v>
      </c>
      <c r="N575">
        <f t="shared" si="276"/>
        <v>1062.4515713141786</v>
      </c>
      <c r="O575">
        <f t="shared" si="277"/>
        <v>78.587619558975518</v>
      </c>
      <c r="P575">
        <f t="shared" si="278"/>
        <v>105.23955713338128</v>
      </c>
      <c r="Q575">
        <f t="shared" si="279"/>
        <v>0.43124343683476735</v>
      </c>
      <c r="R575">
        <f t="shared" si="280"/>
        <v>2.9367753195551787</v>
      </c>
      <c r="S575">
        <f t="shared" si="281"/>
        <v>0.39890080917960558</v>
      </c>
      <c r="T575">
        <f t="shared" si="282"/>
        <v>0.252016423107986</v>
      </c>
      <c r="U575">
        <f t="shared" si="283"/>
        <v>321.51166866666631</v>
      </c>
      <c r="V575">
        <f t="shared" si="284"/>
        <v>23.930874938111792</v>
      </c>
      <c r="W575">
        <f t="shared" si="285"/>
        <v>25.0795777777778</v>
      </c>
      <c r="X575">
        <f t="shared" si="286"/>
        <v>3.1947944170695228</v>
      </c>
      <c r="Y575">
        <f t="shared" si="287"/>
        <v>49.849823880857564</v>
      </c>
      <c r="Z575">
        <f t="shared" si="288"/>
        <v>1.5330973041248528</v>
      </c>
      <c r="AA575">
        <f t="shared" si="289"/>
        <v>3.0754317363066259</v>
      </c>
      <c r="AB575">
        <f t="shared" si="290"/>
        <v>1.66169711294467</v>
      </c>
      <c r="AC575">
        <f t="shared" si="291"/>
        <v>-408.240989699669</v>
      </c>
      <c r="AD575">
        <f t="shared" si="292"/>
        <v>-100.93842846341271</v>
      </c>
      <c r="AE575">
        <f t="shared" si="293"/>
        <v>-7.2527072387972593</v>
      </c>
      <c r="AF575">
        <f t="shared" si="294"/>
        <v>-194.92045673521267</v>
      </c>
      <c r="AG575">
        <f t="shared" si="295"/>
        <v>110.13592418312432</v>
      </c>
      <c r="AH575">
        <f t="shared" si="296"/>
        <v>9.2794175512396588</v>
      </c>
      <c r="AI575">
        <f t="shared" si="297"/>
        <v>79.302558380998818</v>
      </c>
      <c r="AJ575">
        <v>1546.03990304904</v>
      </c>
      <c r="AK575">
        <v>1476.53412121212</v>
      </c>
      <c r="AL575">
        <v>3.3963741745268599</v>
      </c>
      <c r="AM575">
        <v>66.283877224527004</v>
      </c>
      <c r="AN575">
        <f t="shared" si="298"/>
        <v>9.2571652993122218</v>
      </c>
      <c r="AO575">
        <v>14.3948656734125</v>
      </c>
      <c r="AP575">
        <v>20.71264</v>
      </c>
      <c r="AQ575">
        <v>-2.4387108143741399E-4</v>
      </c>
      <c r="AR575">
        <v>78.748798932797598</v>
      </c>
      <c r="AS575">
        <v>22</v>
      </c>
      <c r="AT575">
        <v>4</v>
      </c>
      <c r="AU575">
        <f t="shared" si="299"/>
        <v>1</v>
      </c>
      <c r="AV575">
        <f t="shared" si="300"/>
        <v>0</v>
      </c>
      <c r="AW575">
        <f t="shared" si="301"/>
        <v>39358.673277496688</v>
      </c>
      <c r="AX575">
        <f t="shared" si="302"/>
        <v>1999.97259259259</v>
      </c>
      <c r="AY575">
        <f t="shared" si="303"/>
        <v>1681.1769999999981</v>
      </c>
      <c r="AZ575">
        <f t="shared" si="304"/>
        <v>0.8406000193335984</v>
      </c>
      <c r="BA575">
        <f t="shared" si="305"/>
        <v>0.16075803731384469</v>
      </c>
      <c r="BB575">
        <v>3.484</v>
      </c>
      <c r="BC575">
        <v>0.5</v>
      </c>
      <c r="BD575" t="s">
        <v>355</v>
      </c>
      <c r="BE575">
        <v>2</v>
      </c>
      <c r="BF575" t="b">
        <v>1</v>
      </c>
      <c r="BG575">
        <v>1657299091.4444399</v>
      </c>
      <c r="BH575">
        <v>1422.7677777777801</v>
      </c>
      <c r="BI575">
        <v>1508.7077777777799</v>
      </c>
      <c r="BJ575">
        <v>20.726440740740699</v>
      </c>
      <c r="BK575">
        <v>14.3947185185185</v>
      </c>
      <c r="BL575">
        <v>1419.20259259259</v>
      </c>
      <c r="BM575">
        <v>20.518003703703702</v>
      </c>
      <c r="BN575">
        <v>500.01270370370401</v>
      </c>
      <c r="BO575">
        <v>73.868188888888895</v>
      </c>
      <c r="BP575">
        <v>0.10000098518518501</v>
      </c>
      <c r="BQ575">
        <v>24.4420481481481</v>
      </c>
      <c r="BR575">
        <v>25.0795777777778</v>
      </c>
      <c r="BS575">
        <v>999.9</v>
      </c>
      <c r="BT575">
        <v>0</v>
      </c>
      <c r="BU575">
        <v>0</v>
      </c>
      <c r="BV575">
        <v>9990.3044444444495</v>
      </c>
      <c r="BW575">
        <v>0</v>
      </c>
      <c r="BX575">
        <v>1456.13407407407</v>
      </c>
      <c r="BY575">
        <v>-85.939848148148201</v>
      </c>
      <c r="BZ575">
        <v>1452.88037037037</v>
      </c>
      <c r="CA575">
        <v>1530.74185185185</v>
      </c>
      <c r="CB575">
        <v>6.3317211111111096</v>
      </c>
      <c r="CC575">
        <v>1508.7077777777799</v>
      </c>
      <c r="CD575">
        <v>14.3947185185185</v>
      </c>
      <c r="CE575">
        <v>1.5310240740740699</v>
      </c>
      <c r="CF575">
        <v>1.0633129629629601</v>
      </c>
      <c r="CG575">
        <v>13.281581481481499</v>
      </c>
      <c r="CH575">
        <v>7.8140425925925898</v>
      </c>
      <c r="CI575">
        <v>1999.97259259259</v>
      </c>
      <c r="CJ575">
        <v>0.97999844444444395</v>
      </c>
      <c r="CK575">
        <v>2.0001140740740699E-2</v>
      </c>
      <c r="CL575">
        <v>0</v>
      </c>
      <c r="CM575">
        <v>2.4861740740740701</v>
      </c>
      <c r="CN575">
        <v>0</v>
      </c>
      <c r="CO575">
        <v>12361.237037037001</v>
      </c>
      <c r="CP575">
        <v>16705.177777777801</v>
      </c>
      <c r="CQ575">
        <v>48.036740740740697</v>
      </c>
      <c r="CR575">
        <v>50.997666666666703</v>
      </c>
      <c r="CS575">
        <v>49.407148148148103</v>
      </c>
      <c r="CT575">
        <v>49.191666666666698</v>
      </c>
      <c r="CU575">
        <v>47.125</v>
      </c>
      <c r="CV575">
        <v>1959.97185185185</v>
      </c>
      <c r="CW575">
        <v>40.000740740740703</v>
      </c>
      <c r="CX575">
        <v>0</v>
      </c>
      <c r="CY575">
        <v>1651538373.9000001</v>
      </c>
      <c r="CZ575">
        <v>0</v>
      </c>
      <c r="DA575">
        <v>1657298120.5</v>
      </c>
      <c r="DB575" t="s">
        <v>1303</v>
      </c>
      <c r="DC575">
        <v>1657298120.5</v>
      </c>
      <c r="DD575">
        <v>1657298120.5</v>
      </c>
      <c r="DE575">
        <v>1</v>
      </c>
      <c r="DF575">
        <v>1.391</v>
      </c>
      <c r="DG575">
        <v>3.5000000000000003E-2</v>
      </c>
      <c r="DH575">
        <v>2.39</v>
      </c>
      <c r="DI575">
        <v>0.104</v>
      </c>
      <c r="DJ575">
        <v>419</v>
      </c>
      <c r="DK575">
        <v>18</v>
      </c>
      <c r="DL575">
        <v>0.11</v>
      </c>
      <c r="DM575">
        <v>0.02</v>
      </c>
      <c r="DN575">
        <v>-86.028651219512199</v>
      </c>
      <c r="DO575">
        <v>-1.1002578397214</v>
      </c>
      <c r="DP575">
        <v>0.56465877463013503</v>
      </c>
      <c r="DQ575">
        <v>0</v>
      </c>
      <c r="DR575">
        <v>6.3336731707317098</v>
      </c>
      <c r="DS575">
        <v>-5.2560418118460697E-2</v>
      </c>
      <c r="DT575">
        <v>8.9362889768722399E-3</v>
      </c>
      <c r="DU575">
        <v>1</v>
      </c>
      <c r="DV575">
        <v>1</v>
      </c>
      <c r="DW575">
        <v>2</v>
      </c>
      <c r="DX575" t="s">
        <v>363</v>
      </c>
      <c r="DY575">
        <v>2.8193000000000001</v>
      </c>
      <c r="DZ575">
        <v>2.7161599999999999</v>
      </c>
      <c r="EA575">
        <v>0.17158000000000001</v>
      </c>
      <c r="EB575">
        <v>0.17736299999999999</v>
      </c>
      <c r="EC575">
        <v>7.5315099999999996E-2</v>
      </c>
      <c r="ED575">
        <v>5.78573E-2</v>
      </c>
      <c r="EE575">
        <v>23087.1</v>
      </c>
      <c r="EF575">
        <v>19975.599999999999</v>
      </c>
      <c r="EG575">
        <v>24975.9</v>
      </c>
      <c r="EH575">
        <v>23674.2</v>
      </c>
      <c r="EI575">
        <v>39488.199999999997</v>
      </c>
      <c r="EJ575">
        <v>36953.5</v>
      </c>
      <c r="EK575">
        <v>45222.5</v>
      </c>
      <c r="EL575">
        <v>42275</v>
      </c>
      <c r="EM575">
        <v>1.7273799999999999</v>
      </c>
      <c r="EN575">
        <v>2.0516999999999999</v>
      </c>
      <c r="EO575">
        <v>-1.51247E-2</v>
      </c>
      <c r="EP575">
        <v>0</v>
      </c>
      <c r="EQ575">
        <v>25.3291</v>
      </c>
      <c r="ER575">
        <v>999.9</v>
      </c>
      <c r="ES575">
        <v>30.966999999999999</v>
      </c>
      <c r="ET575">
        <v>39.468000000000004</v>
      </c>
      <c r="EU575">
        <v>30.207100000000001</v>
      </c>
      <c r="EV575">
        <v>53.833199999999998</v>
      </c>
      <c r="EW575">
        <v>35.929499999999997</v>
      </c>
      <c r="EX575">
        <v>2</v>
      </c>
      <c r="EY575">
        <v>0.401395</v>
      </c>
      <c r="EZ575">
        <v>9.2810500000000005</v>
      </c>
      <c r="FA575">
        <v>20.003799999999998</v>
      </c>
      <c r="FB575">
        <v>5.2346599999999999</v>
      </c>
      <c r="FC575">
        <v>11.997999999999999</v>
      </c>
      <c r="FD575">
        <v>4.9558</v>
      </c>
      <c r="FE575">
        <v>3.3039499999999999</v>
      </c>
      <c r="FF575">
        <v>9999</v>
      </c>
      <c r="FG575">
        <v>5246.2</v>
      </c>
      <c r="FH575">
        <v>330.3</v>
      </c>
      <c r="FI575">
        <v>9999</v>
      </c>
      <c r="FJ575">
        <v>1.8680699999999999</v>
      </c>
      <c r="FK575">
        <v>1.8638600000000001</v>
      </c>
      <c r="FL575">
        <v>1.8712</v>
      </c>
      <c r="FM575">
        <v>1.8624400000000001</v>
      </c>
      <c r="FN575">
        <v>1.8617300000000001</v>
      </c>
      <c r="FO575">
        <v>1.86812</v>
      </c>
      <c r="FP575">
        <v>1.8583099999999999</v>
      </c>
      <c r="FQ575">
        <v>1.8644700000000001</v>
      </c>
      <c r="FR575">
        <v>5</v>
      </c>
      <c r="FS575">
        <v>0</v>
      </c>
      <c r="FT575">
        <v>0</v>
      </c>
      <c r="FU575">
        <v>0</v>
      </c>
      <c r="FV575" t="s">
        <v>358</v>
      </c>
      <c r="FW575" t="s">
        <v>359</v>
      </c>
      <c r="FX575" t="s">
        <v>360</v>
      </c>
      <c r="FY575" t="s">
        <v>360</v>
      </c>
      <c r="FZ575" t="s">
        <v>360</v>
      </c>
      <c r="GA575" t="s">
        <v>360</v>
      </c>
      <c r="GB575">
        <v>0</v>
      </c>
      <c r="GC575">
        <v>100</v>
      </c>
      <c r="GD575">
        <v>100</v>
      </c>
      <c r="GE575">
        <v>3.61</v>
      </c>
      <c r="GF575">
        <v>0.2077</v>
      </c>
      <c r="GG575">
        <v>1.69722047777806</v>
      </c>
      <c r="GH575">
        <v>2.2958890734485699E-3</v>
      </c>
      <c r="GI575">
        <v>-1.86257123826648E-6</v>
      </c>
      <c r="GJ575">
        <v>8.2594232886446805E-10</v>
      </c>
      <c r="GK575">
        <v>-6.6265696054409004E-2</v>
      </c>
      <c r="GL575">
        <v>-3.7577424899751702E-2</v>
      </c>
      <c r="GM575">
        <v>3.3046140057118702E-3</v>
      </c>
      <c r="GN575">
        <v>-3.9997718568980099E-5</v>
      </c>
      <c r="GO575">
        <v>3</v>
      </c>
      <c r="GP575">
        <v>2332</v>
      </c>
      <c r="GQ575">
        <v>2</v>
      </c>
      <c r="GR575">
        <v>24</v>
      </c>
      <c r="GS575">
        <v>16.3</v>
      </c>
      <c r="GT575">
        <v>16.3</v>
      </c>
      <c r="GU575">
        <v>3.6523400000000001</v>
      </c>
      <c r="GV575">
        <v>2.36328</v>
      </c>
      <c r="GW575">
        <v>1.9982899999999999</v>
      </c>
      <c r="GX575">
        <v>2.6989700000000001</v>
      </c>
      <c r="GY575">
        <v>2.0935100000000002</v>
      </c>
      <c r="GZ575">
        <v>2.4096700000000002</v>
      </c>
      <c r="HA575">
        <v>44.613199999999999</v>
      </c>
      <c r="HB575">
        <v>14.727399999999999</v>
      </c>
      <c r="HC575">
        <v>18</v>
      </c>
      <c r="HD575">
        <v>421.505</v>
      </c>
      <c r="HE575">
        <v>635.404</v>
      </c>
      <c r="HF575">
        <v>18.409500000000001</v>
      </c>
      <c r="HG575">
        <v>32.378799999999998</v>
      </c>
      <c r="HH575">
        <v>30.001899999999999</v>
      </c>
      <c r="HI575">
        <v>31.7317</v>
      </c>
      <c r="HJ575">
        <v>31.7425</v>
      </c>
      <c r="HK575">
        <v>73.123400000000004</v>
      </c>
      <c r="HL575">
        <v>59.764400000000002</v>
      </c>
      <c r="HM575">
        <v>0</v>
      </c>
      <c r="HN575">
        <v>18.326799999999999</v>
      </c>
      <c r="HO575">
        <v>1557.9</v>
      </c>
      <c r="HP575">
        <v>14.4978</v>
      </c>
      <c r="HQ575">
        <v>95.658199999999994</v>
      </c>
      <c r="HR575">
        <v>99.354299999999995</v>
      </c>
    </row>
    <row r="576" spans="1:226" x14ac:dyDescent="0.2">
      <c r="A576">
        <v>560</v>
      </c>
      <c r="B576">
        <v>1657299104.5</v>
      </c>
      <c r="C576">
        <v>7500</v>
      </c>
      <c r="D576" t="s">
        <v>1484</v>
      </c>
      <c r="E576" t="s">
        <v>1485</v>
      </c>
      <c r="F576">
        <v>5</v>
      </c>
      <c r="G576" t="s">
        <v>1302</v>
      </c>
      <c r="H576" t="s">
        <v>354</v>
      </c>
      <c r="I576">
        <v>1657299096.7321401</v>
      </c>
      <c r="J576">
        <f t="shared" si="272"/>
        <v>9.188701453356719E-3</v>
      </c>
      <c r="K576">
        <f t="shared" si="273"/>
        <v>9.1887014533567193</v>
      </c>
      <c r="L576">
        <f t="shared" si="274"/>
        <v>79.032656865892861</v>
      </c>
      <c r="M576">
        <f t="shared" si="275"/>
        <v>1440.0628571428599</v>
      </c>
      <c r="N576">
        <f t="shared" si="276"/>
        <v>1077.6954296435229</v>
      </c>
      <c r="O576">
        <f t="shared" si="277"/>
        <v>79.71522679301475</v>
      </c>
      <c r="P576">
        <f t="shared" si="278"/>
        <v>106.51890515236893</v>
      </c>
      <c r="Q576">
        <f t="shared" si="279"/>
        <v>0.42759730202877755</v>
      </c>
      <c r="R576">
        <f t="shared" si="280"/>
        <v>2.936869629110217</v>
      </c>
      <c r="S576">
        <f t="shared" si="281"/>
        <v>0.39577859444006297</v>
      </c>
      <c r="T576">
        <f t="shared" si="282"/>
        <v>0.2500228072528845</v>
      </c>
      <c r="U576">
        <f t="shared" si="283"/>
        <v>321.51083367857132</v>
      </c>
      <c r="V576">
        <f t="shared" si="284"/>
        <v>23.935166611661835</v>
      </c>
      <c r="W576">
        <f t="shared" si="285"/>
        <v>25.078607142857098</v>
      </c>
      <c r="X576">
        <f t="shared" si="286"/>
        <v>3.1946096547678198</v>
      </c>
      <c r="Y576">
        <f t="shared" si="287"/>
        <v>49.860191326526987</v>
      </c>
      <c r="Z576">
        <f t="shared" si="288"/>
        <v>1.5321763962135988</v>
      </c>
      <c r="AA576">
        <f t="shared" si="289"/>
        <v>3.072945280493617</v>
      </c>
      <c r="AB576">
        <f t="shared" si="290"/>
        <v>1.662433258554221</v>
      </c>
      <c r="AC576">
        <f t="shared" si="291"/>
        <v>-405.22173409303133</v>
      </c>
      <c r="AD576">
        <f t="shared" si="292"/>
        <v>-102.92687903109355</v>
      </c>
      <c r="AE576">
        <f t="shared" si="293"/>
        <v>-7.3948063812010094</v>
      </c>
      <c r="AF576">
        <f t="shared" si="294"/>
        <v>-194.0325858267546</v>
      </c>
      <c r="AG576">
        <f t="shared" si="295"/>
        <v>110.46355938266468</v>
      </c>
      <c r="AH576">
        <f t="shared" si="296"/>
        <v>9.2595741574899382</v>
      </c>
      <c r="AI576">
        <f t="shared" si="297"/>
        <v>79.032656865892861</v>
      </c>
      <c r="AJ576">
        <v>1563.9588497325999</v>
      </c>
      <c r="AK576">
        <v>1494.8939393939399</v>
      </c>
      <c r="AL576">
        <v>3.3329211801694099</v>
      </c>
      <c r="AM576">
        <v>66.283877224527004</v>
      </c>
      <c r="AN576">
        <f t="shared" si="298"/>
        <v>9.1887014533567193</v>
      </c>
      <c r="AO576">
        <v>14.390985942417499</v>
      </c>
      <c r="AP576">
        <v>20.688879393939398</v>
      </c>
      <c r="AQ576">
        <v>-5.9104875638126397E-3</v>
      </c>
      <c r="AR576">
        <v>78.748798932797598</v>
      </c>
      <c r="AS576">
        <v>22</v>
      </c>
      <c r="AT576">
        <v>4</v>
      </c>
      <c r="AU576">
        <f t="shared" si="299"/>
        <v>1</v>
      </c>
      <c r="AV576">
        <f t="shared" si="300"/>
        <v>0</v>
      </c>
      <c r="AW576">
        <f t="shared" si="301"/>
        <v>39362.213440558182</v>
      </c>
      <c r="AX576">
        <f t="shared" si="302"/>
        <v>1999.9675</v>
      </c>
      <c r="AY576">
        <f t="shared" si="303"/>
        <v>1681.1727107142856</v>
      </c>
      <c r="AZ576">
        <f t="shared" si="304"/>
        <v>0.84060001510738824</v>
      </c>
      <c r="BA576">
        <f t="shared" si="305"/>
        <v>0.16075802915725948</v>
      </c>
      <c r="BB576">
        <v>3.484</v>
      </c>
      <c r="BC576">
        <v>0.5</v>
      </c>
      <c r="BD576" t="s">
        <v>355</v>
      </c>
      <c r="BE576">
        <v>2</v>
      </c>
      <c r="BF576" t="b">
        <v>1</v>
      </c>
      <c r="BG576">
        <v>1657299096.7321401</v>
      </c>
      <c r="BH576">
        <v>1440.0628571428599</v>
      </c>
      <c r="BI576">
        <v>1526.3235714285699</v>
      </c>
      <c r="BJ576">
        <v>20.713978571428601</v>
      </c>
      <c r="BK576">
        <v>14.395678571428601</v>
      </c>
      <c r="BL576">
        <v>1436.4632142857099</v>
      </c>
      <c r="BM576">
        <v>20.5061035714286</v>
      </c>
      <c r="BN576">
        <v>500.00975</v>
      </c>
      <c r="BO576">
        <v>73.868246428571396</v>
      </c>
      <c r="BP576">
        <v>9.9986710714285706E-2</v>
      </c>
      <c r="BQ576">
        <v>24.428539285714301</v>
      </c>
      <c r="BR576">
        <v>25.078607142857098</v>
      </c>
      <c r="BS576">
        <v>999.9</v>
      </c>
      <c r="BT576">
        <v>0</v>
      </c>
      <c r="BU576">
        <v>0</v>
      </c>
      <c r="BV576">
        <v>9990.76</v>
      </c>
      <c r="BW576">
        <v>0</v>
      </c>
      <c r="BX576">
        <v>1455.37392857143</v>
      </c>
      <c r="BY576">
        <v>-86.259485714285702</v>
      </c>
      <c r="BZ576">
        <v>1470.5225</v>
      </c>
      <c r="CA576">
        <v>1548.6164285714301</v>
      </c>
      <c r="CB576">
        <v>6.3182932142857098</v>
      </c>
      <c r="CC576">
        <v>1526.3235714285699</v>
      </c>
      <c r="CD576">
        <v>14.395678571428601</v>
      </c>
      <c r="CE576">
        <v>1.53010535714286</v>
      </c>
      <c r="CF576">
        <v>1.0633846428571401</v>
      </c>
      <c r="CG576">
        <v>13.2723642857143</v>
      </c>
      <c r="CH576">
        <v>7.8150317857142904</v>
      </c>
      <c r="CI576">
        <v>1999.9675</v>
      </c>
      <c r="CJ576">
        <v>0.979998642857143</v>
      </c>
      <c r="CK576">
        <v>2.0000935714285701E-2</v>
      </c>
      <c r="CL576">
        <v>0</v>
      </c>
      <c r="CM576">
        <v>2.4746178571428601</v>
      </c>
      <c r="CN576">
        <v>0</v>
      </c>
      <c r="CO576">
        <v>12359.225</v>
      </c>
      <c r="CP576">
        <v>16705.135714285701</v>
      </c>
      <c r="CQ576">
        <v>48.0575714285714</v>
      </c>
      <c r="CR576">
        <v>51.017714285714298</v>
      </c>
      <c r="CS576">
        <v>49.428142857142802</v>
      </c>
      <c r="CT576">
        <v>49.204999999999998</v>
      </c>
      <c r="CU576">
        <v>47.138285714285701</v>
      </c>
      <c r="CV576">
        <v>1959.9671428571401</v>
      </c>
      <c r="CW576">
        <v>40.000357142857098</v>
      </c>
      <c r="CX576">
        <v>0</v>
      </c>
      <c r="CY576">
        <v>1651538379.3</v>
      </c>
      <c r="CZ576">
        <v>0</v>
      </c>
      <c r="DA576">
        <v>1657298120.5</v>
      </c>
      <c r="DB576" t="s">
        <v>1303</v>
      </c>
      <c r="DC576">
        <v>1657298120.5</v>
      </c>
      <c r="DD576">
        <v>1657298120.5</v>
      </c>
      <c r="DE576">
        <v>1</v>
      </c>
      <c r="DF576">
        <v>1.391</v>
      </c>
      <c r="DG576">
        <v>3.5000000000000003E-2</v>
      </c>
      <c r="DH576">
        <v>2.39</v>
      </c>
      <c r="DI576">
        <v>0.104</v>
      </c>
      <c r="DJ576">
        <v>419</v>
      </c>
      <c r="DK576">
        <v>18</v>
      </c>
      <c r="DL576">
        <v>0.11</v>
      </c>
      <c r="DM576">
        <v>0.02</v>
      </c>
      <c r="DN576">
        <v>-86.030299999999997</v>
      </c>
      <c r="DO576">
        <v>-3.91271080139372</v>
      </c>
      <c r="DP576">
        <v>0.57518954373277098</v>
      </c>
      <c r="DQ576">
        <v>0</v>
      </c>
      <c r="DR576">
        <v>6.3239299999999998</v>
      </c>
      <c r="DS576">
        <v>-0.148873797909406</v>
      </c>
      <c r="DT576">
        <v>1.6205855460897901E-2</v>
      </c>
      <c r="DU576">
        <v>0</v>
      </c>
      <c r="DV576">
        <v>0</v>
      </c>
      <c r="DW576">
        <v>2</v>
      </c>
      <c r="DX576" t="s">
        <v>357</v>
      </c>
      <c r="DY576">
        <v>2.81908</v>
      </c>
      <c r="DZ576">
        <v>2.71658</v>
      </c>
      <c r="EA576">
        <v>0.17286000000000001</v>
      </c>
      <c r="EB576">
        <v>0.17866099999999999</v>
      </c>
      <c r="EC576">
        <v>7.5252100000000002E-2</v>
      </c>
      <c r="ED576">
        <v>5.7945799999999999E-2</v>
      </c>
      <c r="EE576">
        <v>23049.9</v>
      </c>
      <c r="EF576">
        <v>19943.2</v>
      </c>
      <c r="EG576">
        <v>24974.400000000001</v>
      </c>
      <c r="EH576">
        <v>23673.200000000001</v>
      </c>
      <c r="EI576">
        <v>39488.9</v>
      </c>
      <c r="EJ576">
        <v>36948.6</v>
      </c>
      <c r="EK576">
        <v>45220.1</v>
      </c>
      <c r="EL576">
        <v>42273.4</v>
      </c>
      <c r="EM576">
        <v>1.72712</v>
      </c>
      <c r="EN576">
        <v>2.0516800000000002</v>
      </c>
      <c r="EO576">
        <v>-1.5839900000000001E-2</v>
      </c>
      <c r="EP576">
        <v>0</v>
      </c>
      <c r="EQ576">
        <v>25.322900000000001</v>
      </c>
      <c r="ER576">
        <v>999.9</v>
      </c>
      <c r="ES576">
        <v>30.942</v>
      </c>
      <c r="ET576">
        <v>39.468000000000004</v>
      </c>
      <c r="EU576">
        <v>30.182200000000002</v>
      </c>
      <c r="EV576">
        <v>53.633200000000002</v>
      </c>
      <c r="EW576">
        <v>35.921500000000002</v>
      </c>
      <c r="EX576">
        <v>2</v>
      </c>
      <c r="EY576">
        <v>0.40304600000000002</v>
      </c>
      <c r="EZ576">
        <v>9.2810500000000005</v>
      </c>
      <c r="FA576">
        <v>20.0044</v>
      </c>
      <c r="FB576">
        <v>5.2348100000000004</v>
      </c>
      <c r="FC576">
        <v>11.997999999999999</v>
      </c>
      <c r="FD576">
        <v>4.9558</v>
      </c>
      <c r="FE576">
        <v>3.3039499999999999</v>
      </c>
      <c r="FF576">
        <v>9999</v>
      </c>
      <c r="FG576">
        <v>5246.5</v>
      </c>
      <c r="FH576">
        <v>330.3</v>
      </c>
      <c r="FI576">
        <v>9999</v>
      </c>
      <c r="FJ576">
        <v>1.8681099999999999</v>
      </c>
      <c r="FK576">
        <v>1.8638699999999999</v>
      </c>
      <c r="FL576">
        <v>1.8712299999999999</v>
      </c>
      <c r="FM576">
        <v>1.8624499999999999</v>
      </c>
      <c r="FN576">
        <v>1.86174</v>
      </c>
      <c r="FO576">
        <v>1.86812</v>
      </c>
      <c r="FP576">
        <v>1.85836</v>
      </c>
      <c r="FQ576">
        <v>1.8644700000000001</v>
      </c>
      <c r="FR576">
        <v>5</v>
      </c>
      <c r="FS576">
        <v>0</v>
      </c>
      <c r="FT576">
        <v>0</v>
      </c>
      <c r="FU576">
        <v>0</v>
      </c>
      <c r="FV576" t="s">
        <v>358</v>
      </c>
      <c r="FW576" t="s">
        <v>359</v>
      </c>
      <c r="FX576" t="s">
        <v>360</v>
      </c>
      <c r="FY576" t="s">
        <v>360</v>
      </c>
      <c r="FZ576" t="s">
        <v>360</v>
      </c>
      <c r="GA576" t="s">
        <v>360</v>
      </c>
      <c r="GB576">
        <v>0</v>
      </c>
      <c r="GC576">
        <v>100</v>
      </c>
      <c r="GD576">
        <v>100</v>
      </c>
      <c r="GE576">
        <v>3.65</v>
      </c>
      <c r="GF576">
        <v>0.20680000000000001</v>
      </c>
      <c r="GG576">
        <v>1.69722047777806</v>
      </c>
      <c r="GH576">
        <v>2.2958890734485699E-3</v>
      </c>
      <c r="GI576">
        <v>-1.86257123826648E-6</v>
      </c>
      <c r="GJ576">
        <v>8.2594232886446805E-10</v>
      </c>
      <c r="GK576">
        <v>-6.6265696054409004E-2</v>
      </c>
      <c r="GL576">
        <v>-3.7577424899751702E-2</v>
      </c>
      <c r="GM576">
        <v>3.3046140057118702E-3</v>
      </c>
      <c r="GN576">
        <v>-3.9997718568980099E-5</v>
      </c>
      <c r="GO576">
        <v>3</v>
      </c>
      <c r="GP576">
        <v>2332</v>
      </c>
      <c r="GQ576">
        <v>2</v>
      </c>
      <c r="GR576">
        <v>24</v>
      </c>
      <c r="GS576">
        <v>16.399999999999999</v>
      </c>
      <c r="GT576">
        <v>16.399999999999999</v>
      </c>
      <c r="GU576">
        <v>3.6852999999999998</v>
      </c>
      <c r="GV576">
        <v>2.36694</v>
      </c>
      <c r="GW576">
        <v>1.9982899999999999</v>
      </c>
      <c r="GX576">
        <v>2.7002000000000002</v>
      </c>
      <c r="GY576">
        <v>2.0935100000000002</v>
      </c>
      <c r="GZ576">
        <v>2.3596200000000001</v>
      </c>
      <c r="HA576">
        <v>44.613199999999999</v>
      </c>
      <c r="HB576">
        <v>14.709899999999999</v>
      </c>
      <c r="HC576">
        <v>18</v>
      </c>
      <c r="HD576">
        <v>421.50900000000001</v>
      </c>
      <c r="HE576">
        <v>635.63300000000004</v>
      </c>
      <c r="HF576">
        <v>18.357399999999998</v>
      </c>
      <c r="HG576">
        <v>32.400300000000001</v>
      </c>
      <c r="HH576">
        <v>30.0016</v>
      </c>
      <c r="HI576">
        <v>31.7544</v>
      </c>
      <c r="HJ576">
        <v>31.765899999999998</v>
      </c>
      <c r="HK576">
        <v>73.787499999999994</v>
      </c>
      <c r="HL576">
        <v>59.4724</v>
      </c>
      <c r="HM576">
        <v>0</v>
      </c>
      <c r="HN576">
        <v>18.247299999999999</v>
      </c>
      <c r="HO576">
        <v>1571.36</v>
      </c>
      <c r="HP576">
        <v>14.5562</v>
      </c>
      <c r="HQ576">
        <v>95.652799999999999</v>
      </c>
      <c r="HR576">
        <v>99.350399999999993</v>
      </c>
    </row>
    <row r="577" spans="1:226" x14ac:dyDescent="0.2">
      <c r="A577">
        <v>561</v>
      </c>
      <c r="B577">
        <v>1657299109</v>
      </c>
      <c r="C577">
        <v>7504.5</v>
      </c>
      <c r="D577" t="s">
        <v>1486</v>
      </c>
      <c r="E577" t="s">
        <v>1487</v>
      </c>
      <c r="F577">
        <v>5</v>
      </c>
      <c r="G577" t="s">
        <v>1302</v>
      </c>
      <c r="H577" t="s">
        <v>354</v>
      </c>
      <c r="I577">
        <v>1657299101.17857</v>
      </c>
      <c r="J577">
        <f t="shared" si="272"/>
        <v>9.1541204185699894E-3</v>
      </c>
      <c r="K577">
        <f t="shared" si="273"/>
        <v>9.15412041856999</v>
      </c>
      <c r="L577">
        <f t="shared" si="274"/>
        <v>78.973060789189134</v>
      </c>
      <c r="M577">
        <f t="shared" si="275"/>
        <v>1454.7432142857101</v>
      </c>
      <c r="N577">
        <f t="shared" si="276"/>
        <v>1091.0198103311466</v>
      </c>
      <c r="O577">
        <f t="shared" si="277"/>
        <v>80.700291481923287</v>
      </c>
      <c r="P577">
        <f t="shared" si="278"/>
        <v>107.60409693071848</v>
      </c>
      <c r="Q577">
        <f t="shared" si="279"/>
        <v>0.42601969486123054</v>
      </c>
      <c r="R577">
        <f t="shared" si="280"/>
        <v>2.9369195262849406</v>
      </c>
      <c r="S577">
        <f t="shared" si="281"/>
        <v>0.39442654296611901</v>
      </c>
      <c r="T577">
        <f t="shared" si="282"/>
        <v>0.24915958238077218</v>
      </c>
      <c r="U577">
        <f t="shared" si="283"/>
        <v>321.51564235714284</v>
      </c>
      <c r="V577">
        <f t="shared" si="284"/>
        <v>23.932522674910736</v>
      </c>
      <c r="W577">
        <f t="shared" si="285"/>
        <v>25.0708321428571</v>
      </c>
      <c r="X577">
        <f t="shared" si="286"/>
        <v>3.1931300048584581</v>
      </c>
      <c r="Y577">
        <f t="shared" si="287"/>
        <v>49.865158675582308</v>
      </c>
      <c r="Z577">
        <f t="shared" si="288"/>
        <v>1.5312591696297788</v>
      </c>
      <c r="AA577">
        <f t="shared" si="289"/>
        <v>3.0707997533748892</v>
      </c>
      <c r="AB577">
        <f t="shared" si="290"/>
        <v>1.6618708352286793</v>
      </c>
      <c r="AC577">
        <f t="shared" si="291"/>
        <v>-403.69671045893654</v>
      </c>
      <c r="AD577">
        <f t="shared" si="292"/>
        <v>-103.54443860317375</v>
      </c>
      <c r="AE577">
        <f t="shared" si="293"/>
        <v>-7.4383203350463427</v>
      </c>
      <c r="AF577">
        <f t="shared" si="294"/>
        <v>-193.16382704001379</v>
      </c>
      <c r="AG577">
        <f t="shared" si="295"/>
        <v>110.7722139462109</v>
      </c>
      <c r="AH577">
        <f t="shared" si="296"/>
        <v>9.2176933722337893</v>
      </c>
      <c r="AI577">
        <f t="shared" si="297"/>
        <v>78.973060789189134</v>
      </c>
      <c r="AJ577">
        <v>1579.7600596331099</v>
      </c>
      <c r="AK577">
        <v>1510.30890909091</v>
      </c>
      <c r="AL577">
        <v>3.4409880824890999</v>
      </c>
      <c r="AM577">
        <v>66.283877224527004</v>
      </c>
      <c r="AN577">
        <f t="shared" si="298"/>
        <v>9.15412041856999</v>
      </c>
      <c r="AO577">
        <v>14.437054873966501</v>
      </c>
      <c r="AP577">
        <v>20.685189090909098</v>
      </c>
      <c r="AQ577">
        <v>-3.5565105886853202E-4</v>
      </c>
      <c r="AR577">
        <v>78.748798932797598</v>
      </c>
      <c r="AS577">
        <v>22</v>
      </c>
      <c r="AT577">
        <v>4</v>
      </c>
      <c r="AU577">
        <f t="shared" si="299"/>
        <v>1</v>
      </c>
      <c r="AV577">
        <f t="shared" si="300"/>
        <v>0</v>
      </c>
      <c r="AW577">
        <f t="shared" si="301"/>
        <v>39364.673335049913</v>
      </c>
      <c r="AX577">
        <f t="shared" si="302"/>
        <v>1999.9974999999999</v>
      </c>
      <c r="AY577">
        <f t="shared" si="303"/>
        <v>1681.1979214285714</v>
      </c>
      <c r="AZ577">
        <f t="shared" si="304"/>
        <v>0.84060001146430008</v>
      </c>
      <c r="BA577">
        <f t="shared" si="305"/>
        <v>0.16075802212609908</v>
      </c>
      <c r="BB577">
        <v>3.484</v>
      </c>
      <c r="BC577">
        <v>0.5</v>
      </c>
      <c r="BD577" t="s">
        <v>355</v>
      </c>
      <c r="BE577">
        <v>2</v>
      </c>
      <c r="BF577" t="b">
        <v>1</v>
      </c>
      <c r="BG577">
        <v>1657299101.17857</v>
      </c>
      <c r="BH577">
        <v>1454.7432142857101</v>
      </c>
      <c r="BI577">
        <v>1541.2703571428599</v>
      </c>
      <c r="BJ577">
        <v>20.701710714285699</v>
      </c>
      <c r="BK577">
        <v>14.411975</v>
      </c>
      <c r="BL577">
        <v>1451.1128571428601</v>
      </c>
      <c r="BM577">
        <v>20.494389285714298</v>
      </c>
      <c r="BN577">
        <v>500.01496428571397</v>
      </c>
      <c r="BO577">
        <v>73.867764285714301</v>
      </c>
      <c r="BP577">
        <v>9.9995710714285702E-2</v>
      </c>
      <c r="BQ577">
        <v>24.416875000000001</v>
      </c>
      <c r="BR577">
        <v>25.0708321428571</v>
      </c>
      <c r="BS577">
        <v>999.9</v>
      </c>
      <c r="BT577">
        <v>0</v>
      </c>
      <c r="BU577">
        <v>0</v>
      </c>
      <c r="BV577">
        <v>9991.0703571428603</v>
      </c>
      <c r="BW577">
        <v>0</v>
      </c>
      <c r="BX577">
        <v>1454.92464285714</v>
      </c>
      <c r="BY577">
        <v>-86.526650000000004</v>
      </c>
      <c r="BZ577">
        <v>1485.4949999999999</v>
      </c>
      <c r="CA577">
        <v>1563.8082142857099</v>
      </c>
      <c r="CB577">
        <v>6.2897307142857102</v>
      </c>
      <c r="CC577">
        <v>1541.2703571428599</v>
      </c>
      <c r="CD577">
        <v>14.411975</v>
      </c>
      <c r="CE577">
        <v>1.5291896428571401</v>
      </c>
      <c r="CF577">
        <v>1.0645800000000001</v>
      </c>
      <c r="CG577">
        <v>13.263185714285701</v>
      </c>
      <c r="CH577">
        <v>7.8315153571428597</v>
      </c>
      <c r="CI577">
        <v>1999.9974999999999</v>
      </c>
      <c r="CJ577">
        <v>0.97999896428571398</v>
      </c>
      <c r="CK577">
        <v>2.0000603571428601E-2</v>
      </c>
      <c r="CL577">
        <v>0</v>
      </c>
      <c r="CM577">
        <v>2.48789642857143</v>
      </c>
      <c r="CN577">
        <v>0</v>
      </c>
      <c r="CO577">
        <v>12358.7642857143</v>
      </c>
      <c r="CP577">
        <v>16705.385714285701</v>
      </c>
      <c r="CQ577">
        <v>48.061999999999998</v>
      </c>
      <c r="CR577">
        <v>51.035428571428596</v>
      </c>
      <c r="CS577">
        <v>49.436999999999998</v>
      </c>
      <c r="CT577">
        <v>49.222999999999999</v>
      </c>
      <c r="CU577">
        <v>47.155999999999999</v>
      </c>
      <c r="CV577">
        <v>1959.9967857142899</v>
      </c>
      <c r="CW577">
        <v>40.000714285714302</v>
      </c>
      <c r="CX577">
        <v>0</v>
      </c>
      <c r="CY577">
        <v>1651538384.0999999</v>
      </c>
      <c r="CZ577">
        <v>0</v>
      </c>
      <c r="DA577">
        <v>1657298120.5</v>
      </c>
      <c r="DB577" t="s">
        <v>1303</v>
      </c>
      <c r="DC577">
        <v>1657298120.5</v>
      </c>
      <c r="DD577">
        <v>1657298120.5</v>
      </c>
      <c r="DE577">
        <v>1</v>
      </c>
      <c r="DF577">
        <v>1.391</v>
      </c>
      <c r="DG577">
        <v>3.5000000000000003E-2</v>
      </c>
      <c r="DH577">
        <v>2.39</v>
      </c>
      <c r="DI577">
        <v>0.104</v>
      </c>
      <c r="DJ577">
        <v>419</v>
      </c>
      <c r="DK577">
        <v>18</v>
      </c>
      <c r="DL577">
        <v>0.11</v>
      </c>
      <c r="DM577">
        <v>0.02</v>
      </c>
      <c r="DN577">
        <v>-86.298885365853707</v>
      </c>
      <c r="DO577">
        <v>-3.7892550522647399</v>
      </c>
      <c r="DP577">
        <v>0.57334063027351201</v>
      </c>
      <c r="DQ577">
        <v>0</v>
      </c>
      <c r="DR577">
        <v>6.3045219512195096</v>
      </c>
      <c r="DS577">
        <v>-0.32665024390243702</v>
      </c>
      <c r="DT577">
        <v>3.5732857750563597E-2</v>
      </c>
      <c r="DU577">
        <v>0</v>
      </c>
      <c r="DV577">
        <v>0</v>
      </c>
      <c r="DW577">
        <v>2</v>
      </c>
      <c r="DX577" t="s">
        <v>357</v>
      </c>
      <c r="DY577">
        <v>2.8188900000000001</v>
      </c>
      <c r="DZ577">
        <v>2.7164899999999998</v>
      </c>
      <c r="EA577">
        <v>0.173931</v>
      </c>
      <c r="EB577">
        <v>0.17966699999999999</v>
      </c>
      <c r="EC577">
        <v>7.5240299999999996E-2</v>
      </c>
      <c r="ED577">
        <v>5.8049000000000003E-2</v>
      </c>
      <c r="EE577">
        <v>23019.200000000001</v>
      </c>
      <c r="EF577">
        <v>19918.099999999999</v>
      </c>
      <c r="EG577">
        <v>24973.599999999999</v>
      </c>
      <c r="EH577">
        <v>23672.6</v>
      </c>
      <c r="EI577">
        <v>39488.400000000001</v>
      </c>
      <c r="EJ577">
        <v>36943.599999999999</v>
      </c>
      <c r="EK577">
        <v>45218.9</v>
      </c>
      <c r="EL577">
        <v>42272.3</v>
      </c>
      <c r="EM577">
        <v>1.7267999999999999</v>
      </c>
      <c r="EN577">
        <v>2.0516299999999998</v>
      </c>
      <c r="EO577">
        <v>-1.6231099999999998E-2</v>
      </c>
      <c r="EP577">
        <v>0</v>
      </c>
      <c r="EQ577">
        <v>25.3188</v>
      </c>
      <c r="ER577">
        <v>999.9</v>
      </c>
      <c r="ES577">
        <v>30.942</v>
      </c>
      <c r="ET577">
        <v>39.488</v>
      </c>
      <c r="EU577">
        <v>30.214200000000002</v>
      </c>
      <c r="EV577">
        <v>53.463200000000001</v>
      </c>
      <c r="EW577">
        <v>35.921500000000002</v>
      </c>
      <c r="EX577">
        <v>2</v>
      </c>
      <c r="EY577">
        <v>0.40446399999999999</v>
      </c>
      <c r="EZ577">
        <v>9.2810500000000005</v>
      </c>
      <c r="FA577">
        <v>20.004799999999999</v>
      </c>
      <c r="FB577">
        <v>5.2345100000000002</v>
      </c>
      <c r="FC577">
        <v>11.997999999999999</v>
      </c>
      <c r="FD577">
        <v>4.9558</v>
      </c>
      <c r="FE577">
        <v>3.3039000000000001</v>
      </c>
      <c r="FF577">
        <v>9999</v>
      </c>
      <c r="FG577">
        <v>5246.5</v>
      </c>
      <c r="FH577">
        <v>330.3</v>
      </c>
      <c r="FI577">
        <v>9999</v>
      </c>
      <c r="FJ577">
        <v>1.86805</v>
      </c>
      <c r="FK577">
        <v>1.8638600000000001</v>
      </c>
      <c r="FL577">
        <v>1.8712500000000001</v>
      </c>
      <c r="FM577">
        <v>1.8624499999999999</v>
      </c>
      <c r="FN577">
        <v>1.8617300000000001</v>
      </c>
      <c r="FO577">
        <v>1.8681300000000001</v>
      </c>
      <c r="FP577">
        <v>1.8583400000000001</v>
      </c>
      <c r="FQ577">
        <v>1.8644700000000001</v>
      </c>
      <c r="FR577">
        <v>5</v>
      </c>
      <c r="FS577">
        <v>0</v>
      </c>
      <c r="FT577">
        <v>0</v>
      </c>
      <c r="FU577">
        <v>0</v>
      </c>
      <c r="FV577" t="s">
        <v>358</v>
      </c>
      <c r="FW577" t="s">
        <v>359</v>
      </c>
      <c r="FX577" t="s">
        <v>360</v>
      </c>
      <c r="FY577" t="s">
        <v>360</v>
      </c>
      <c r="FZ577" t="s">
        <v>360</v>
      </c>
      <c r="GA577" t="s">
        <v>360</v>
      </c>
      <c r="GB577">
        <v>0</v>
      </c>
      <c r="GC577">
        <v>100</v>
      </c>
      <c r="GD577">
        <v>100</v>
      </c>
      <c r="GE577">
        <v>3.69</v>
      </c>
      <c r="GF577">
        <v>0.20660000000000001</v>
      </c>
      <c r="GG577">
        <v>1.69722047777806</v>
      </c>
      <c r="GH577">
        <v>2.2958890734485699E-3</v>
      </c>
      <c r="GI577">
        <v>-1.86257123826648E-6</v>
      </c>
      <c r="GJ577">
        <v>8.2594232886446805E-10</v>
      </c>
      <c r="GK577">
        <v>-6.6265696054409004E-2</v>
      </c>
      <c r="GL577">
        <v>-3.7577424899751702E-2</v>
      </c>
      <c r="GM577">
        <v>3.3046140057118702E-3</v>
      </c>
      <c r="GN577">
        <v>-3.9997718568980099E-5</v>
      </c>
      <c r="GO577">
        <v>3</v>
      </c>
      <c r="GP577">
        <v>2332</v>
      </c>
      <c r="GQ577">
        <v>2</v>
      </c>
      <c r="GR577">
        <v>24</v>
      </c>
      <c r="GS577">
        <v>16.5</v>
      </c>
      <c r="GT577">
        <v>16.5</v>
      </c>
      <c r="GU577">
        <v>3.7109399999999999</v>
      </c>
      <c r="GV577">
        <v>2.36328</v>
      </c>
      <c r="GW577">
        <v>1.9982899999999999</v>
      </c>
      <c r="GX577">
        <v>2.6989700000000001</v>
      </c>
      <c r="GY577">
        <v>2.0935100000000002</v>
      </c>
      <c r="GZ577">
        <v>2.3706100000000001</v>
      </c>
      <c r="HA577">
        <v>44.613199999999999</v>
      </c>
      <c r="HB577">
        <v>14.709899999999999</v>
      </c>
      <c r="HC577">
        <v>18</v>
      </c>
      <c r="HD577">
        <v>421.428</v>
      </c>
      <c r="HE577">
        <v>635.76300000000003</v>
      </c>
      <c r="HF577">
        <v>18.325600000000001</v>
      </c>
      <c r="HG577">
        <v>32.416400000000003</v>
      </c>
      <c r="HH577">
        <v>30.0016</v>
      </c>
      <c r="HI577">
        <v>31.770900000000001</v>
      </c>
      <c r="HJ577">
        <v>31.7819</v>
      </c>
      <c r="HK577">
        <v>74.2971</v>
      </c>
      <c r="HL577">
        <v>59.200699999999998</v>
      </c>
      <c r="HM577">
        <v>0</v>
      </c>
      <c r="HN577">
        <v>18.1797</v>
      </c>
      <c r="HO577">
        <v>1591.49</v>
      </c>
      <c r="HP577">
        <v>14.510300000000001</v>
      </c>
      <c r="HQ577">
        <v>95.650199999999998</v>
      </c>
      <c r="HR577">
        <v>99.347800000000007</v>
      </c>
    </row>
    <row r="578" spans="1:226" x14ac:dyDescent="0.2">
      <c r="A578">
        <v>562</v>
      </c>
      <c r="B578">
        <v>1657299114.5</v>
      </c>
      <c r="C578">
        <v>7510</v>
      </c>
      <c r="D578" t="s">
        <v>1488</v>
      </c>
      <c r="E578" t="s">
        <v>1489</v>
      </c>
      <c r="F578">
        <v>5</v>
      </c>
      <c r="G578" t="s">
        <v>1302</v>
      </c>
      <c r="H578" t="s">
        <v>354</v>
      </c>
      <c r="I578">
        <v>1657299106.75</v>
      </c>
      <c r="J578">
        <f t="shared" si="272"/>
        <v>9.0942076846012455E-3</v>
      </c>
      <c r="K578">
        <f t="shared" si="273"/>
        <v>9.0942076846012458</v>
      </c>
      <c r="L578">
        <f t="shared" si="274"/>
        <v>79.860384433672976</v>
      </c>
      <c r="M578">
        <f t="shared" si="275"/>
        <v>1473.0821428571401</v>
      </c>
      <c r="N578">
        <f t="shared" si="276"/>
        <v>1103.2819975699931</v>
      </c>
      <c r="O578">
        <f t="shared" si="277"/>
        <v>81.60685030856412</v>
      </c>
      <c r="P578">
        <f t="shared" si="278"/>
        <v>108.95998864219213</v>
      </c>
      <c r="Q578">
        <f t="shared" si="279"/>
        <v>0.42322605470302976</v>
      </c>
      <c r="R578">
        <f t="shared" si="280"/>
        <v>2.9379074433947583</v>
      </c>
      <c r="S578">
        <f t="shared" si="281"/>
        <v>0.39203929740967636</v>
      </c>
      <c r="T578">
        <f t="shared" si="282"/>
        <v>0.24763478566150121</v>
      </c>
      <c r="U578">
        <f t="shared" si="283"/>
        <v>321.51800003571384</v>
      </c>
      <c r="V578">
        <f t="shared" si="284"/>
        <v>23.932790181263726</v>
      </c>
      <c r="W578">
        <f t="shared" si="285"/>
        <v>25.062542857142901</v>
      </c>
      <c r="X578">
        <f t="shared" si="286"/>
        <v>3.1915531415497993</v>
      </c>
      <c r="Y578">
        <f t="shared" si="287"/>
        <v>49.886207168166926</v>
      </c>
      <c r="Z578">
        <f t="shared" si="288"/>
        <v>1.5304878487464497</v>
      </c>
      <c r="AA578">
        <f t="shared" si="289"/>
        <v>3.0679579299086801</v>
      </c>
      <c r="AB578">
        <f t="shared" si="290"/>
        <v>1.6610652928033496</v>
      </c>
      <c r="AC578">
        <f t="shared" si="291"/>
        <v>-401.0545588909149</v>
      </c>
      <c r="AD578">
        <f t="shared" si="292"/>
        <v>-104.71514031572416</v>
      </c>
      <c r="AE578">
        <f t="shared" si="293"/>
        <v>-7.518990969191738</v>
      </c>
      <c r="AF578">
        <f t="shared" si="294"/>
        <v>-191.77069014011698</v>
      </c>
      <c r="AG578">
        <f t="shared" si="295"/>
        <v>110.96087285454831</v>
      </c>
      <c r="AH578">
        <f t="shared" si="296"/>
        <v>9.1335848417908228</v>
      </c>
      <c r="AI578">
        <f t="shared" si="297"/>
        <v>79.860384433672976</v>
      </c>
      <c r="AJ578">
        <v>1598.0874823740701</v>
      </c>
      <c r="AK578">
        <v>1528.5107878787901</v>
      </c>
      <c r="AL578">
        <v>3.3132505658422802</v>
      </c>
      <c r="AM578">
        <v>66.283877224527004</v>
      </c>
      <c r="AN578">
        <f t="shared" si="298"/>
        <v>9.0942076846012458</v>
      </c>
      <c r="AO578">
        <v>14.496065401895899</v>
      </c>
      <c r="AP578">
        <v>20.701355757575701</v>
      </c>
      <c r="AQ578">
        <v>4.97598203381295E-5</v>
      </c>
      <c r="AR578">
        <v>78.748798932797598</v>
      </c>
      <c r="AS578">
        <v>22</v>
      </c>
      <c r="AT578">
        <v>4</v>
      </c>
      <c r="AU578">
        <f t="shared" si="299"/>
        <v>1</v>
      </c>
      <c r="AV578">
        <f t="shared" si="300"/>
        <v>0</v>
      </c>
      <c r="AW578">
        <f t="shared" si="301"/>
        <v>39385.057839900277</v>
      </c>
      <c r="AX578">
        <f t="shared" si="302"/>
        <v>2000.0121428571399</v>
      </c>
      <c r="AY578">
        <f t="shared" si="303"/>
        <v>1681.2102321428547</v>
      </c>
      <c r="AZ578">
        <f t="shared" si="304"/>
        <v>0.84060001242849602</v>
      </c>
      <c r="BA578">
        <f t="shared" si="305"/>
        <v>0.16075802398699723</v>
      </c>
      <c r="BB578">
        <v>3.484</v>
      </c>
      <c r="BC578">
        <v>0.5</v>
      </c>
      <c r="BD578" t="s">
        <v>355</v>
      </c>
      <c r="BE578">
        <v>2</v>
      </c>
      <c r="BF578" t="b">
        <v>1</v>
      </c>
      <c r="BG578">
        <v>1657299106.75</v>
      </c>
      <c r="BH578">
        <v>1473.0821428571401</v>
      </c>
      <c r="BI578">
        <v>1559.7728571428599</v>
      </c>
      <c r="BJ578">
        <v>20.691396428571402</v>
      </c>
      <c r="BK578">
        <v>14.458939285714299</v>
      </c>
      <c r="BL578">
        <v>1469.41214285714</v>
      </c>
      <c r="BM578">
        <v>20.484546428571399</v>
      </c>
      <c r="BN578">
        <v>500.011142857143</v>
      </c>
      <c r="BO578">
        <v>73.867353571428595</v>
      </c>
      <c r="BP578">
        <v>0.100000639285714</v>
      </c>
      <c r="BQ578">
        <v>24.401414285714299</v>
      </c>
      <c r="BR578">
        <v>25.062542857142901</v>
      </c>
      <c r="BS578">
        <v>999.9</v>
      </c>
      <c r="BT578">
        <v>0</v>
      </c>
      <c r="BU578">
        <v>0</v>
      </c>
      <c r="BV578">
        <v>9995.98</v>
      </c>
      <c r="BW578">
        <v>0</v>
      </c>
      <c r="BX578">
        <v>1455.00107142857</v>
      </c>
      <c r="BY578">
        <v>-86.691182142857102</v>
      </c>
      <c r="BZ578">
        <v>1504.2060714285701</v>
      </c>
      <c r="CA578">
        <v>1582.6582142857101</v>
      </c>
      <c r="CB578">
        <v>6.2324507142857097</v>
      </c>
      <c r="CC578">
        <v>1559.7728571428599</v>
      </c>
      <c r="CD578">
        <v>14.458939285714299</v>
      </c>
      <c r="CE578">
        <v>1.52841892857143</v>
      </c>
      <c r="CF578">
        <v>1.06804285714286</v>
      </c>
      <c r="CG578">
        <v>13.2554571428571</v>
      </c>
      <c r="CH578">
        <v>7.8791071428571398</v>
      </c>
      <c r="CI578">
        <v>2000.0121428571399</v>
      </c>
      <c r="CJ578">
        <v>0.97999917857142804</v>
      </c>
      <c r="CK578">
        <v>2.0000382142857102E-2</v>
      </c>
      <c r="CL578">
        <v>0</v>
      </c>
      <c r="CM578">
        <v>2.4521392857142899</v>
      </c>
      <c r="CN578">
        <v>0</v>
      </c>
      <c r="CO578">
        <v>12360.1928571429</v>
      </c>
      <c r="CP578">
        <v>16705.507142857099</v>
      </c>
      <c r="CQ578">
        <v>48.070999999999998</v>
      </c>
      <c r="CR578">
        <v>51.0575714285714</v>
      </c>
      <c r="CS578">
        <v>49.441499999999998</v>
      </c>
      <c r="CT578">
        <v>49.241</v>
      </c>
      <c r="CU578">
        <v>47.178142857142802</v>
      </c>
      <c r="CV578">
        <v>1960.0110714285699</v>
      </c>
      <c r="CW578">
        <v>40.0010714285714</v>
      </c>
      <c r="CX578">
        <v>0</v>
      </c>
      <c r="CY578">
        <v>1651538389.5</v>
      </c>
      <c r="CZ578">
        <v>0</v>
      </c>
      <c r="DA578">
        <v>1657298120.5</v>
      </c>
      <c r="DB578" t="s">
        <v>1303</v>
      </c>
      <c r="DC578">
        <v>1657298120.5</v>
      </c>
      <c r="DD578">
        <v>1657298120.5</v>
      </c>
      <c r="DE578">
        <v>1</v>
      </c>
      <c r="DF578">
        <v>1.391</v>
      </c>
      <c r="DG578">
        <v>3.5000000000000003E-2</v>
      </c>
      <c r="DH578">
        <v>2.39</v>
      </c>
      <c r="DI578">
        <v>0.104</v>
      </c>
      <c r="DJ578">
        <v>419</v>
      </c>
      <c r="DK578">
        <v>18</v>
      </c>
      <c r="DL578">
        <v>0.11</v>
      </c>
      <c r="DM578">
        <v>0.02</v>
      </c>
      <c r="DN578">
        <v>-86.630226829268295</v>
      </c>
      <c r="DO578">
        <v>-2.2011512195121399</v>
      </c>
      <c r="DP578">
        <v>0.457731045763558</v>
      </c>
      <c r="DQ578">
        <v>0</v>
      </c>
      <c r="DR578">
        <v>6.2572309756097599</v>
      </c>
      <c r="DS578">
        <v>-0.63220829268291201</v>
      </c>
      <c r="DT578">
        <v>6.5107096417565999E-2</v>
      </c>
      <c r="DU578">
        <v>0</v>
      </c>
      <c r="DV578">
        <v>0</v>
      </c>
      <c r="DW578">
        <v>2</v>
      </c>
      <c r="DX578" t="s">
        <v>357</v>
      </c>
      <c r="DY578">
        <v>2.81874</v>
      </c>
      <c r="DZ578">
        <v>2.7164100000000002</v>
      </c>
      <c r="EA578">
        <v>0.175204</v>
      </c>
      <c r="EB578">
        <v>0.180975</v>
      </c>
      <c r="EC578">
        <v>7.52863E-2</v>
      </c>
      <c r="ED578">
        <v>5.8404200000000003E-2</v>
      </c>
      <c r="EE578">
        <v>22982.400000000001</v>
      </c>
      <c r="EF578">
        <v>19885.3</v>
      </c>
      <c r="EG578">
        <v>24972.3</v>
      </c>
      <c r="EH578">
        <v>23671.4</v>
      </c>
      <c r="EI578">
        <v>39484.699999999997</v>
      </c>
      <c r="EJ578">
        <v>36928.199999999997</v>
      </c>
      <c r="EK578">
        <v>45216.9</v>
      </c>
      <c r="EL578">
        <v>42270.7</v>
      </c>
      <c r="EM578">
        <v>1.7262200000000001</v>
      </c>
      <c r="EN578">
        <v>2.0511300000000001</v>
      </c>
      <c r="EO578">
        <v>-1.5452499999999999E-2</v>
      </c>
      <c r="EP578">
        <v>0</v>
      </c>
      <c r="EQ578">
        <v>25.314399999999999</v>
      </c>
      <c r="ER578">
        <v>999.9</v>
      </c>
      <c r="ES578">
        <v>30.942</v>
      </c>
      <c r="ET578">
        <v>39.499000000000002</v>
      </c>
      <c r="EU578">
        <v>30.232299999999999</v>
      </c>
      <c r="EV578">
        <v>53.623199999999997</v>
      </c>
      <c r="EW578">
        <v>35.921500000000002</v>
      </c>
      <c r="EX578">
        <v>2</v>
      </c>
      <c r="EY578">
        <v>0.40623700000000001</v>
      </c>
      <c r="EZ578">
        <v>9.2810500000000005</v>
      </c>
      <c r="FA578">
        <v>20.005600000000001</v>
      </c>
      <c r="FB578">
        <v>5.2348100000000004</v>
      </c>
      <c r="FC578">
        <v>11.997999999999999</v>
      </c>
      <c r="FD578">
        <v>4.9558499999999999</v>
      </c>
      <c r="FE578">
        <v>3.3039999999999998</v>
      </c>
      <c r="FF578">
        <v>9999</v>
      </c>
      <c r="FG578">
        <v>5246.8</v>
      </c>
      <c r="FH578">
        <v>330.3</v>
      </c>
      <c r="FI578">
        <v>9999</v>
      </c>
      <c r="FJ578">
        <v>1.86805</v>
      </c>
      <c r="FK578">
        <v>1.8638600000000001</v>
      </c>
      <c r="FL578">
        <v>1.8712500000000001</v>
      </c>
      <c r="FM578">
        <v>1.8624499999999999</v>
      </c>
      <c r="FN578">
        <v>1.86172</v>
      </c>
      <c r="FO578">
        <v>1.8681300000000001</v>
      </c>
      <c r="FP578">
        <v>1.85833</v>
      </c>
      <c r="FQ578">
        <v>1.8644700000000001</v>
      </c>
      <c r="FR578">
        <v>5</v>
      </c>
      <c r="FS578">
        <v>0</v>
      </c>
      <c r="FT578">
        <v>0</v>
      </c>
      <c r="FU578">
        <v>0</v>
      </c>
      <c r="FV578" t="s">
        <v>358</v>
      </c>
      <c r="FW578" t="s">
        <v>359</v>
      </c>
      <c r="FX578" t="s">
        <v>360</v>
      </c>
      <c r="FY578" t="s">
        <v>360</v>
      </c>
      <c r="FZ578" t="s">
        <v>360</v>
      </c>
      <c r="GA578" t="s">
        <v>360</v>
      </c>
      <c r="GB578">
        <v>0</v>
      </c>
      <c r="GC578">
        <v>100</v>
      </c>
      <c r="GD578">
        <v>100</v>
      </c>
      <c r="GE578">
        <v>3.72</v>
      </c>
      <c r="GF578">
        <v>0.2074</v>
      </c>
      <c r="GG578">
        <v>1.69722047777806</v>
      </c>
      <c r="GH578">
        <v>2.2958890734485699E-3</v>
      </c>
      <c r="GI578">
        <v>-1.86257123826648E-6</v>
      </c>
      <c r="GJ578">
        <v>8.2594232886446805E-10</v>
      </c>
      <c r="GK578">
        <v>-6.6265696054409004E-2</v>
      </c>
      <c r="GL578">
        <v>-3.7577424899751702E-2</v>
      </c>
      <c r="GM578">
        <v>3.3046140057118702E-3</v>
      </c>
      <c r="GN578">
        <v>-3.9997718568980099E-5</v>
      </c>
      <c r="GO578">
        <v>3</v>
      </c>
      <c r="GP578">
        <v>2332</v>
      </c>
      <c r="GQ578">
        <v>2</v>
      </c>
      <c r="GR578">
        <v>24</v>
      </c>
      <c r="GS578">
        <v>16.600000000000001</v>
      </c>
      <c r="GT578">
        <v>16.600000000000001</v>
      </c>
      <c r="GU578">
        <v>3.74512</v>
      </c>
      <c r="GV578">
        <v>2.36084</v>
      </c>
      <c r="GW578">
        <v>1.9982899999999999</v>
      </c>
      <c r="GX578">
        <v>2.6989700000000001</v>
      </c>
      <c r="GY578">
        <v>2.0935100000000002</v>
      </c>
      <c r="GZ578">
        <v>2.4084500000000002</v>
      </c>
      <c r="HA578">
        <v>44.641199999999998</v>
      </c>
      <c r="HB578">
        <v>14.727399999999999</v>
      </c>
      <c r="HC578">
        <v>18</v>
      </c>
      <c r="HD578">
        <v>421.24299999999999</v>
      </c>
      <c r="HE578">
        <v>635.596</v>
      </c>
      <c r="HF578">
        <v>18.294499999999999</v>
      </c>
      <c r="HG578">
        <v>32.438200000000002</v>
      </c>
      <c r="HH578">
        <v>30.0016</v>
      </c>
      <c r="HI578">
        <v>31.793399999999998</v>
      </c>
      <c r="HJ578">
        <v>31.805</v>
      </c>
      <c r="HK578">
        <v>74.979500000000002</v>
      </c>
      <c r="HL578">
        <v>59.200699999999998</v>
      </c>
      <c r="HM578">
        <v>0</v>
      </c>
      <c r="HN578">
        <v>18.127600000000001</v>
      </c>
      <c r="HO578">
        <v>1604.97</v>
      </c>
      <c r="HP578">
        <v>14.500400000000001</v>
      </c>
      <c r="HQ578">
        <v>95.645799999999994</v>
      </c>
      <c r="HR578">
        <v>99.343599999999995</v>
      </c>
    </row>
    <row r="579" spans="1:226" x14ac:dyDescent="0.2">
      <c r="A579">
        <v>563</v>
      </c>
      <c r="B579">
        <v>1657299119</v>
      </c>
      <c r="C579">
        <v>7514.5</v>
      </c>
      <c r="D579" t="s">
        <v>1490</v>
      </c>
      <c r="E579" t="s">
        <v>1491</v>
      </c>
      <c r="F579">
        <v>5</v>
      </c>
      <c r="G579" t="s">
        <v>1302</v>
      </c>
      <c r="H579" t="s">
        <v>354</v>
      </c>
      <c r="I579">
        <v>1657299111.17857</v>
      </c>
      <c r="J579">
        <f t="shared" si="272"/>
        <v>9.0610333304748242E-3</v>
      </c>
      <c r="K579">
        <f t="shared" si="273"/>
        <v>9.0610333304748245</v>
      </c>
      <c r="L579">
        <f t="shared" si="274"/>
        <v>79.863038005446796</v>
      </c>
      <c r="M579">
        <f t="shared" si="275"/>
        <v>1487.74642857143</v>
      </c>
      <c r="N579">
        <f t="shared" si="276"/>
        <v>1116.5295877242213</v>
      </c>
      <c r="O579">
        <f t="shared" si="277"/>
        <v>82.586457594169786</v>
      </c>
      <c r="P579">
        <f t="shared" si="278"/>
        <v>110.04429142314841</v>
      </c>
      <c r="Q579">
        <f t="shared" si="279"/>
        <v>0.42191888961663482</v>
      </c>
      <c r="R579">
        <f t="shared" si="280"/>
        <v>2.9386637083134999</v>
      </c>
      <c r="S579">
        <f t="shared" si="281"/>
        <v>0.39092426987982754</v>
      </c>
      <c r="T579">
        <f t="shared" si="282"/>
        <v>0.24692240171258806</v>
      </c>
      <c r="U579">
        <f t="shared" si="283"/>
        <v>321.51976703571364</v>
      </c>
      <c r="V579">
        <f t="shared" si="284"/>
        <v>23.930055919654887</v>
      </c>
      <c r="W579">
        <f t="shared" si="285"/>
        <v>25.057424999999999</v>
      </c>
      <c r="X579">
        <f t="shared" si="286"/>
        <v>3.1905799160149928</v>
      </c>
      <c r="Y579">
        <f t="shared" si="287"/>
        <v>49.93237654246856</v>
      </c>
      <c r="Z579">
        <f t="shared" si="288"/>
        <v>1.530852195804852</v>
      </c>
      <c r="AA579">
        <f t="shared" si="289"/>
        <v>3.0658508603187138</v>
      </c>
      <c r="AB579">
        <f t="shared" si="290"/>
        <v>1.6597277202101408</v>
      </c>
      <c r="AC579">
        <f t="shared" si="291"/>
        <v>-399.59156987393976</v>
      </c>
      <c r="AD579">
        <f t="shared" si="292"/>
        <v>-105.74868716639409</v>
      </c>
      <c r="AE579">
        <f t="shared" si="293"/>
        <v>-7.5906156390321744</v>
      </c>
      <c r="AF579">
        <f t="shared" si="294"/>
        <v>-191.41110564365241</v>
      </c>
      <c r="AG579">
        <f t="shared" si="295"/>
        <v>111.41342046072643</v>
      </c>
      <c r="AH579">
        <f t="shared" si="296"/>
        <v>9.0614615212664216</v>
      </c>
      <c r="AI579">
        <f t="shared" si="297"/>
        <v>79.863038005446796</v>
      </c>
      <c r="AJ579">
        <v>1614.26177817389</v>
      </c>
      <c r="AK579">
        <v>1544.16060606061</v>
      </c>
      <c r="AL579">
        <v>3.4442906587899502</v>
      </c>
      <c r="AM579">
        <v>66.283877224527004</v>
      </c>
      <c r="AN579">
        <f t="shared" si="298"/>
        <v>9.0610333304748245</v>
      </c>
      <c r="AO579">
        <v>14.5817695906346</v>
      </c>
      <c r="AP579">
        <v>20.722275151515198</v>
      </c>
      <c r="AQ579">
        <v>8.9898777003299003E-3</v>
      </c>
      <c r="AR579">
        <v>78.748798932797598</v>
      </c>
      <c r="AS579">
        <v>22</v>
      </c>
      <c r="AT579">
        <v>4</v>
      </c>
      <c r="AU579">
        <f t="shared" si="299"/>
        <v>1</v>
      </c>
      <c r="AV579">
        <f t="shared" si="300"/>
        <v>0</v>
      </c>
      <c r="AW579">
        <f t="shared" si="301"/>
        <v>39400.617141427763</v>
      </c>
      <c r="AX579">
        <f t="shared" si="302"/>
        <v>2000.0232142857101</v>
      </c>
      <c r="AY579">
        <f t="shared" si="303"/>
        <v>1681.2195321428535</v>
      </c>
      <c r="AZ579">
        <f t="shared" si="304"/>
        <v>0.84060000910703714</v>
      </c>
      <c r="BA579">
        <f t="shared" si="305"/>
        <v>0.1607580175765817</v>
      </c>
      <c r="BB579">
        <v>3.484</v>
      </c>
      <c r="BC579">
        <v>0.5</v>
      </c>
      <c r="BD579" t="s">
        <v>355</v>
      </c>
      <c r="BE579">
        <v>2</v>
      </c>
      <c r="BF579" t="b">
        <v>1</v>
      </c>
      <c r="BG579">
        <v>1657299111.17857</v>
      </c>
      <c r="BH579">
        <v>1487.74642857143</v>
      </c>
      <c r="BI579">
        <v>1574.7714285714301</v>
      </c>
      <c r="BJ579">
        <v>20.6963928571429</v>
      </c>
      <c r="BK579">
        <v>14.5131535714286</v>
      </c>
      <c r="BL579">
        <v>1484.04357142857</v>
      </c>
      <c r="BM579">
        <v>20.489321428571401</v>
      </c>
      <c r="BN579">
        <v>500.00885714285698</v>
      </c>
      <c r="BO579">
        <v>73.867099999999994</v>
      </c>
      <c r="BP579">
        <v>0.100001725</v>
      </c>
      <c r="BQ579">
        <v>24.389942857142898</v>
      </c>
      <c r="BR579">
        <v>25.057424999999999</v>
      </c>
      <c r="BS579">
        <v>999.9</v>
      </c>
      <c r="BT579">
        <v>0</v>
      </c>
      <c r="BU579">
        <v>0</v>
      </c>
      <c r="BV579">
        <v>9999.7307142857098</v>
      </c>
      <c r="BW579">
        <v>0</v>
      </c>
      <c r="BX579">
        <v>1455.29</v>
      </c>
      <c r="BY579">
        <v>-87.025589285714304</v>
      </c>
      <c r="BZ579">
        <v>1519.1889285714301</v>
      </c>
      <c r="CA579">
        <v>1597.9642857142901</v>
      </c>
      <c r="CB579">
        <v>6.1832364285714299</v>
      </c>
      <c r="CC579">
        <v>1574.7714285714301</v>
      </c>
      <c r="CD579">
        <v>14.5131535714286</v>
      </c>
      <c r="CE579">
        <v>1.5287828571428601</v>
      </c>
      <c r="CF579">
        <v>1.07204428571429</v>
      </c>
      <c r="CG579">
        <v>13.2591</v>
      </c>
      <c r="CH579">
        <v>7.9340135714285704</v>
      </c>
      <c r="CI579">
        <v>2000.0232142857101</v>
      </c>
      <c r="CJ579">
        <v>0.97999950000000002</v>
      </c>
      <c r="CK579">
        <v>2.0000049999999998E-2</v>
      </c>
      <c r="CL579">
        <v>0</v>
      </c>
      <c r="CM579">
        <v>2.4357428571428601</v>
      </c>
      <c r="CN579">
        <v>0</v>
      </c>
      <c r="CO579">
        <v>12361.214285714301</v>
      </c>
      <c r="CP579">
        <v>16705.599999999999</v>
      </c>
      <c r="CQ579">
        <v>48.088999999999999</v>
      </c>
      <c r="CR579">
        <v>51.073250000000002</v>
      </c>
      <c r="CS579">
        <v>49.459499999999998</v>
      </c>
      <c r="CT579">
        <v>49.254428571428598</v>
      </c>
      <c r="CU579">
        <v>47.186999999999998</v>
      </c>
      <c r="CV579">
        <v>1960.0221428571399</v>
      </c>
      <c r="CW579">
        <v>40.0010714285714</v>
      </c>
      <c r="CX579">
        <v>0</v>
      </c>
      <c r="CY579">
        <v>1651538393.7</v>
      </c>
      <c r="CZ579">
        <v>0</v>
      </c>
      <c r="DA579">
        <v>1657298120.5</v>
      </c>
      <c r="DB579" t="s">
        <v>1303</v>
      </c>
      <c r="DC579">
        <v>1657298120.5</v>
      </c>
      <c r="DD579">
        <v>1657298120.5</v>
      </c>
      <c r="DE579">
        <v>1</v>
      </c>
      <c r="DF579">
        <v>1.391</v>
      </c>
      <c r="DG579">
        <v>3.5000000000000003E-2</v>
      </c>
      <c r="DH579">
        <v>2.39</v>
      </c>
      <c r="DI579">
        <v>0.104</v>
      </c>
      <c r="DJ579">
        <v>419</v>
      </c>
      <c r="DK579">
        <v>18</v>
      </c>
      <c r="DL579">
        <v>0.11</v>
      </c>
      <c r="DM579">
        <v>0.02</v>
      </c>
      <c r="DN579">
        <v>-86.788663414634101</v>
      </c>
      <c r="DO579">
        <v>-4.5733108013938297</v>
      </c>
      <c r="DP579">
        <v>0.55836336047420598</v>
      </c>
      <c r="DQ579">
        <v>0</v>
      </c>
      <c r="DR579">
        <v>6.2198553658536602</v>
      </c>
      <c r="DS579">
        <v>-0.70213860627179303</v>
      </c>
      <c r="DT579">
        <v>7.0934337933309E-2</v>
      </c>
      <c r="DU579">
        <v>0</v>
      </c>
      <c r="DV579">
        <v>0</v>
      </c>
      <c r="DW579">
        <v>2</v>
      </c>
      <c r="DX579" t="s">
        <v>357</v>
      </c>
      <c r="DY579">
        <v>2.8184100000000001</v>
      </c>
      <c r="DZ579">
        <v>2.7164700000000002</v>
      </c>
      <c r="EA579">
        <v>0.17626700000000001</v>
      </c>
      <c r="EB579">
        <v>0.18196799999999999</v>
      </c>
      <c r="EC579">
        <v>7.5329099999999996E-2</v>
      </c>
      <c r="ED579">
        <v>5.8412499999999999E-2</v>
      </c>
      <c r="EE579">
        <v>22951.5</v>
      </c>
      <c r="EF579">
        <v>19860.2</v>
      </c>
      <c r="EG579">
        <v>24971.1</v>
      </c>
      <c r="EH579">
        <v>23670.5</v>
      </c>
      <c r="EI579">
        <v>39481</v>
      </c>
      <c r="EJ579">
        <v>36926.5</v>
      </c>
      <c r="EK579">
        <v>45214.8</v>
      </c>
      <c r="EL579">
        <v>42269.2</v>
      </c>
      <c r="EM579">
        <v>1.72567</v>
      </c>
      <c r="EN579">
        <v>2.0508299999999999</v>
      </c>
      <c r="EO579">
        <v>-1.5325800000000001E-2</v>
      </c>
      <c r="EP579">
        <v>0</v>
      </c>
      <c r="EQ579">
        <v>25.309699999999999</v>
      </c>
      <c r="ER579">
        <v>999.9</v>
      </c>
      <c r="ES579">
        <v>30.917999999999999</v>
      </c>
      <c r="ET579">
        <v>39.499000000000002</v>
      </c>
      <c r="EU579">
        <v>30.2103</v>
      </c>
      <c r="EV579">
        <v>53.273200000000003</v>
      </c>
      <c r="EW579">
        <v>35.945500000000003</v>
      </c>
      <c r="EX579">
        <v>2</v>
      </c>
      <c r="EY579">
        <v>0.40765200000000001</v>
      </c>
      <c r="EZ579">
        <v>9.2810500000000005</v>
      </c>
      <c r="FA579">
        <v>20.005800000000001</v>
      </c>
      <c r="FB579">
        <v>5.2346599999999999</v>
      </c>
      <c r="FC579">
        <v>11.997999999999999</v>
      </c>
      <c r="FD579">
        <v>4.9558</v>
      </c>
      <c r="FE579">
        <v>3.3039999999999998</v>
      </c>
      <c r="FF579">
        <v>9999</v>
      </c>
      <c r="FG579">
        <v>5246.8</v>
      </c>
      <c r="FH579">
        <v>330.3</v>
      </c>
      <c r="FI579">
        <v>9999</v>
      </c>
      <c r="FJ579">
        <v>1.8680399999999999</v>
      </c>
      <c r="FK579">
        <v>1.8638600000000001</v>
      </c>
      <c r="FL579">
        <v>1.8712500000000001</v>
      </c>
      <c r="FM579">
        <v>1.8624400000000001</v>
      </c>
      <c r="FN579">
        <v>1.86174</v>
      </c>
      <c r="FO579">
        <v>1.8681300000000001</v>
      </c>
      <c r="FP579">
        <v>1.8583499999999999</v>
      </c>
      <c r="FQ579">
        <v>1.8644700000000001</v>
      </c>
      <c r="FR579">
        <v>5</v>
      </c>
      <c r="FS579">
        <v>0</v>
      </c>
      <c r="FT579">
        <v>0</v>
      </c>
      <c r="FU579">
        <v>0</v>
      </c>
      <c r="FV579" t="s">
        <v>358</v>
      </c>
      <c r="FW579" t="s">
        <v>359</v>
      </c>
      <c r="FX579" t="s">
        <v>360</v>
      </c>
      <c r="FY579" t="s">
        <v>360</v>
      </c>
      <c r="FZ579" t="s">
        <v>360</v>
      </c>
      <c r="GA579" t="s">
        <v>360</v>
      </c>
      <c r="GB579">
        <v>0</v>
      </c>
      <c r="GC579">
        <v>100</v>
      </c>
      <c r="GD579">
        <v>100</v>
      </c>
      <c r="GE579">
        <v>3.76</v>
      </c>
      <c r="GF579">
        <v>0.20830000000000001</v>
      </c>
      <c r="GG579">
        <v>1.69722047777806</v>
      </c>
      <c r="GH579">
        <v>2.2958890734485699E-3</v>
      </c>
      <c r="GI579">
        <v>-1.86257123826648E-6</v>
      </c>
      <c r="GJ579">
        <v>8.2594232886446805E-10</v>
      </c>
      <c r="GK579">
        <v>-6.6265696054409004E-2</v>
      </c>
      <c r="GL579">
        <v>-3.7577424899751702E-2</v>
      </c>
      <c r="GM579">
        <v>3.3046140057118702E-3</v>
      </c>
      <c r="GN579">
        <v>-3.9997718568980099E-5</v>
      </c>
      <c r="GO579">
        <v>3</v>
      </c>
      <c r="GP579">
        <v>2332</v>
      </c>
      <c r="GQ579">
        <v>2</v>
      </c>
      <c r="GR579">
        <v>24</v>
      </c>
      <c r="GS579">
        <v>16.600000000000001</v>
      </c>
      <c r="GT579">
        <v>16.600000000000001</v>
      </c>
      <c r="GU579">
        <v>3.77197</v>
      </c>
      <c r="GV579">
        <v>2.36328</v>
      </c>
      <c r="GW579">
        <v>1.9982899999999999</v>
      </c>
      <c r="GX579">
        <v>2.7002000000000002</v>
      </c>
      <c r="GY579">
        <v>2.0935100000000002</v>
      </c>
      <c r="GZ579">
        <v>2.3889200000000002</v>
      </c>
      <c r="HA579">
        <v>44.641199999999998</v>
      </c>
      <c r="HB579">
        <v>14.709899999999999</v>
      </c>
      <c r="HC579">
        <v>18</v>
      </c>
      <c r="HD579">
        <v>421.04399999999998</v>
      </c>
      <c r="HE579">
        <v>635.53800000000001</v>
      </c>
      <c r="HF579">
        <v>18.277899999999999</v>
      </c>
      <c r="HG579">
        <v>32.454999999999998</v>
      </c>
      <c r="HH579">
        <v>30.0016</v>
      </c>
      <c r="HI579">
        <v>31.811499999999999</v>
      </c>
      <c r="HJ579">
        <v>31.822700000000001</v>
      </c>
      <c r="HK579">
        <v>75.472499999999997</v>
      </c>
      <c r="HL579">
        <v>59.483600000000003</v>
      </c>
      <c r="HM579">
        <v>0</v>
      </c>
      <c r="HN579">
        <v>18.068999999999999</v>
      </c>
      <c r="HO579">
        <v>1625.09</v>
      </c>
      <c r="HP579">
        <v>14.500400000000001</v>
      </c>
      <c r="HQ579">
        <v>95.641099999999994</v>
      </c>
      <c r="HR579">
        <v>99.3399</v>
      </c>
    </row>
    <row r="580" spans="1:226" x14ac:dyDescent="0.2">
      <c r="A580">
        <v>564</v>
      </c>
      <c r="B580">
        <v>1657299124.5</v>
      </c>
      <c r="C580">
        <v>7520</v>
      </c>
      <c r="D580" t="s">
        <v>1492</v>
      </c>
      <c r="E580" t="s">
        <v>1493</v>
      </c>
      <c r="F580">
        <v>5</v>
      </c>
      <c r="G580" t="s">
        <v>1302</v>
      </c>
      <c r="H580" t="s">
        <v>354</v>
      </c>
      <c r="I580">
        <v>1657299116.75</v>
      </c>
      <c r="J580">
        <f t="shared" si="272"/>
        <v>9.0246475236850487E-3</v>
      </c>
      <c r="K580">
        <f t="shared" si="273"/>
        <v>9.024647523685049</v>
      </c>
      <c r="L580">
        <f t="shared" si="274"/>
        <v>79.617063681187958</v>
      </c>
      <c r="M580">
        <f t="shared" si="275"/>
        <v>1506.25892857143</v>
      </c>
      <c r="N580">
        <f t="shared" si="276"/>
        <v>1134.3815598368999</v>
      </c>
      <c r="O580">
        <f t="shared" si="277"/>
        <v>83.907201390636089</v>
      </c>
      <c r="P580">
        <f t="shared" si="278"/>
        <v>111.41398603505012</v>
      </c>
      <c r="Q580">
        <f t="shared" si="279"/>
        <v>0.42048200924103279</v>
      </c>
      <c r="R580">
        <f t="shared" si="280"/>
        <v>2.9389783241947898</v>
      </c>
      <c r="S580">
        <f t="shared" si="281"/>
        <v>0.38969292248365628</v>
      </c>
      <c r="T580">
        <f t="shared" si="282"/>
        <v>0.24613621639572819</v>
      </c>
      <c r="U580">
        <f t="shared" si="283"/>
        <v>321.51883435714279</v>
      </c>
      <c r="V580">
        <f t="shared" si="284"/>
        <v>23.925700452171803</v>
      </c>
      <c r="W580">
        <f t="shared" si="285"/>
        <v>25.054107142857099</v>
      </c>
      <c r="X580">
        <f t="shared" si="286"/>
        <v>3.1899491219082265</v>
      </c>
      <c r="Y580">
        <f t="shared" si="287"/>
        <v>50.000137298819105</v>
      </c>
      <c r="Z580">
        <f t="shared" si="288"/>
        <v>1.5316591517083351</v>
      </c>
      <c r="AA580">
        <f t="shared" si="289"/>
        <v>3.0633098916400567</v>
      </c>
      <c r="AB580">
        <f t="shared" si="290"/>
        <v>1.6582899701998914</v>
      </c>
      <c r="AC580">
        <f t="shared" si="291"/>
        <v>-397.98695579451066</v>
      </c>
      <c r="AD580">
        <f t="shared" si="292"/>
        <v>-107.42765496124498</v>
      </c>
      <c r="AE580">
        <f t="shared" si="293"/>
        <v>-7.7096397740958382</v>
      </c>
      <c r="AF580">
        <f t="shared" si="294"/>
        <v>-191.60541617270866</v>
      </c>
      <c r="AG580">
        <f t="shared" si="295"/>
        <v>111.63099037797937</v>
      </c>
      <c r="AH580">
        <f t="shared" si="296"/>
        <v>9.0364369681061856</v>
      </c>
      <c r="AI580">
        <f t="shared" si="297"/>
        <v>79.617063681187958</v>
      </c>
      <c r="AJ580">
        <v>1632.71256411526</v>
      </c>
      <c r="AK580">
        <v>1562.87854545454</v>
      </c>
      <c r="AL580">
        <v>3.4202505472098501</v>
      </c>
      <c r="AM580">
        <v>66.283877224527004</v>
      </c>
      <c r="AN580">
        <f t="shared" si="298"/>
        <v>9.024647523685049</v>
      </c>
      <c r="AO580">
        <v>14.551411070436201</v>
      </c>
      <c r="AP580">
        <v>20.707101212121199</v>
      </c>
      <c r="AQ580">
        <v>4.9550036115289596E-4</v>
      </c>
      <c r="AR580">
        <v>78.748798932797598</v>
      </c>
      <c r="AS580">
        <v>22</v>
      </c>
      <c r="AT580">
        <v>4</v>
      </c>
      <c r="AU580">
        <f t="shared" si="299"/>
        <v>1</v>
      </c>
      <c r="AV580">
        <f t="shared" si="300"/>
        <v>0</v>
      </c>
      <c r="AW580">
        <f t="shared" si="301"/>
        <v>39408.299843655252</v>
      </c>
      <c r="AX580">
        <f t="shared" si="302"/>
        <v>2000.0174999999999</v>
      </c>
      <c r="AY580">
        <f t="shared" si="303"/>
        <v>1681.2147214285712</v>
      </c>
      <c r="AZ580">
        <f t="shared" si="304"/>
        <v>0.84060000546423785</v>
      </c>
      <c r="BA580">
        <f t="shared" si="305"/>
        <v>0.16075801054597913</v>
      </c>
      <c r="BB580">
        <v>3.484</v>
      </c>
      <c r="BC580">
        <v>0.5</v>
      </c>
      <c r="BD580" t="s">
        <v>355</v>
      </c>
      <c r="BE580">
        <v>2</v>
      </c>
      <c r="BF580" t="b">
        <v>1</v>
      </c>
      <c r="BG580">
        <v>1657299116.75</v>
      </c>
      <c r="BH580">
        <v>1506.25892857143</v>
      </c>
      <c r="BI580">
        <v>1593.5257142857099</v>
      </c>
      <c r="BJ580">
        <v>20.707232142857102</v>
      </c>
      <c r="BK580">
        <v>14.5411678571429</v>
      </c>
      <c r="BL580">
        <v>1502.5139285714299</v>
      </c>
      <c r="BM580">
        <v>20.499675</v>
      </c>
      <c r="BN580">
        <v>500.01135714285698</v>
      </c>
      <c r="BO580">
        <v>73.867335714285701</v>
      </c>
      <c r="BP580">
        <v>0.10001738928571401</v>
      </c>
      <c r="BQ580">
        <v>24.376100000000001</v>
      </c>
      <c r="BR580">
        <v>25.054107142857099</v>
      </c>
      <c r="BS580">
        <v>999.9</v>
      </c>
      <c r="BT580">
        <v>0</v>
      </c>
      <c r="BU580">
        <v>0</v>
      </c>
      <c r="BV580">
        <v>10001.245000000001</v>
      </c>
      <c r="BW580">
        <v>0</v>
      </c>
      <c r="BX580">
        <v>1456.24821428571</v>
      </c>
      <c r="BY580">
        <v>-87.267810714285702</v>
      </c>
      <c r="BZ580">
        <v>1538.1089285714299</v>
      </c>
      <c r="CA580">
        <v>1617.0410714285699</v>
      </c>
      <c r="CB580">
        <v>6.1660646428571404</v>
      </c>
      <c r="CC580">
        <v>1593.5257142857099</v>
      </c>
      <c r="CD580">
        <v>14.5411678571429</v>
      </c>
      <c r="CE580">
        <v>1.5295878571428601</v>
      </c>
      <c r="CF580">
        <v>1.0741167857142899</v>
      </c>
      <c r="CG580">
        <v>13.267167857142899</v>
      </c>
      <c r="CH580">
        <v>7.9624553571428596</v>
      </c>
      <c r="CI580">
        <v>2000.0174999999999</v>
      </c>
      <c r="CJ580">
        <v>0.97999971428571397</v>
      </c>
      <c r="CK580">
        <v>1.99998285714286E-2</v>
      </c>
      <c r="CL580">
        <v>0</v>
      </c>
      <c r="CM580">
        <v>2.4345857142857099</v>
      </c>
      <c r="CN580">
        <v>0</v>
      </c>
      <c r="CO580">
        <v>12360.775</v>
      </c>
      <c r="CP580">
        <v>16705.557142857098</v>
      </c>
      <c r="CQ580">
        <v>48.111499999999999</v>
      </c>
      <c r="CR580">
        <v>51.091250000000002</v>
      </c>
      <c r="CS580">
        <v>49.481999999999999</v>
      </c>
      <c r="CT580">
        <v>49.276571428571401</v>
      </c>
      <c r="CU580">
        <v>47.191499999999998</v>
      </c>
      <c r="CV580">
        <v>1960.0167857142901</v>
      </c>
      <c r="CW580">
        <v>40.000714285714302</v>
      </c>
      <c r="CX580">
        <v>0</v>
      </c>
      <c r="CY580">
        <v>1651538399.0999999</v>
      </c>
      <c r="CZ580">
        <v>0</v>
      </c>
      <c r="DA580">
        <v>1657298120.5</v>
      </c>
      <c r="DB580" t="s">
        <v>1303</v>
      </c>
      <c r="DC580">
        <v>1657298120.5</v>
      </c>
      <c r="DD580">
        <v>1657298120.5</v>
      </c>
      <c r="DE580">
        <v>1</v>
      </c>
      <c r="DF580">
        <v>1.391</v>
      </c>
      <c r="DG580">
        <v>3.5000000000000003E-2</v>
      </c>
      <c r="DH580">
        <v>2.39</v>
      </c>
      <c r="DI580">
        <v>0.104</v>
      </c>
      <c r="DJ580">
        <v>419</v>
      </c>
      <c r="DK580">
        <v>18</v>
      </c>
      <c r="DL580">
        <v>0.11</v>
      </c>
      <c r="DM580">
        <v>0.02</v>
      </c>
      <c r="DN580">
        <v>-87.140060975609799</v>
      </c>
      <c r="DO580">
        <v>-2.9217783972124902</v>
      </c>
      <c r="DP580">
        <v>0.43794274872410499</v>
      </c>
      <c r="DQ580">
        <v>0</v>
      </c>
      <c r="DR580">
        <v>6.1841414634146297</v>
      </c>
      <c r="DS580">
        <v>-0.20377860627177499</v>
      </c>
      <c r="DT580">
        <v>4.7014977559620197E-2</v>
      </c>
      <c r="DU580">
        <v>0</v>
      </c>
      <c r="DV580">
        <v>0</v>
      </c>
      <c r="DW580">
        <v>2</v>
      </c>
      <c r="DX580" t="s">
        <v>357</v>
      </c>
      <c r="DY580">
        <v>2.8184499999999999</v>
      </c>
      <c r="DZ580">
        <v>2.7164700000000002</v>
      </c>
      <c r="EA580">
        <v>0.17754200000000001</v>
      </c>
      <c r="EB580">
        <v>0.183222</v>
      </c>
      <c r="EC580">
        <v>7.5271199999999996E-2</v>
      </c>
      <c r="ED580">
        <v>5.80641E-2</v>
      </c>
      <c r="EE580">
        <v>22914.6</v>
      </c>
      <c r="EF580">
        <v>19828.599999999999</v>
      </c>
      <c r="EG580">
        <v>24969.7</v>
      </c>
      <c r="EH580">
        <v>23669.200000000001</v>
      </c>
      <c r="EI580">
        <v>39481.800000000003</v>
      </c>
      <c r="EJ580">
        <v>36938.6</v>
      </c>
      <c r="EK580">
        <v>45212.800000000003</v>
      </c>
      <c r="EL580">
        <v>42267.4</v>
      </c>
      <c r="EM580">
        <v>1.7257800000000001</v>
      </c>
      <c r="EN580">
        <v>2.0507499999999999</v>
      </c>
      <c r="EO580">
        <v>-1.5839900000000001E-2</v>
      </c>
      <c r="EP580">
        <v>0</v>
      </c>
      <c r="EQ580">
        <v>25.3032</v>
      </c>
      <c r="ER580">
        <v>999.9</v>
      </c>
      <c r="ES580">
        <v>30.893999999999998</v>
      </c>
      <c r="ET580">
        <v>39.509</v>
      </c>
      <c r="EU580">
        <v>30.200299999999999</v>
      </c>
      <c r="EV580">
        <v>53.553199999999997</v>
      </c>
      <c r="EW580">
        <v>35.829300000000003</v>
      </c>
      <c r="EX580">
        <v>2</v>
      </c>
      <c r="EY580">
        <v>0.40945100000000001</v>
      </c>
      <c r="EZ580">
        <v>9.2810500000000005</v>
      </c>
      <c r="FA580">
        <v>20.0062</v>
      </c>
      <c r="FB580">
        <v>5.2349600000000001</v>
      </c>
      <c r="FC580">
        <v>11.997999999999999</v>
      </c>
      <c r="FD580">
        <v>4.9558</v>
      </c>
      <c r="FE580">
        <v>3.3039999999999998</v>
      </c>
      <c r="FF580">
        <v>9999</v>
      </c>
      <c r="FG580">
        <v>5247</v>
      </c>
      <c r="FH580">
        <v>330.3</v>
      </c>
      <c r="FI580">
        <v>9999</v>
      </c>
      <c r="FJ580">
        <v>1.8680600000000001</v>
      </c>
      <c r="FK580">
        <v>1.8638600000000001</v>
      </c>
      <c r="FL580">
        <v>1.8712800000000001</v>
      </c>
      <c r="FM580">
        <v>1.8624799999999999</v>
      </c>
      <c r="FN580">
        <v>1.86174</v>
      </c>
      <c r="FO580">
        <v>1.8681300000000001</v>
      </c>
      <c r="FP580">
        <v>1.85833</v>
      </c>
      <c r="FQ580">
        <v>1.8644700000000001</v>
      </c>
      <c r="FR580">
        <v>5</v>
      </c>
      <c r="FS580">
        <v>0</v>
      </c>
      <c r="FT580">
        <v>0</v>
      </c>
      <c r="FU580">
        <v>0</v>
      </c>
      <c r="FV580" t="s">
        <v>358</v>
      </c>
      <c r="FW580" t="s">
        <v>359</v>
      </c>
      <c r="FX580" t="s">
        <v>360</v>
      </c>
      <c r="FY580" t="s">
        <v>360</v>
      </c>
      <c r="FZ580" t="s">
        <v>360</v>
      </c>
      <c r="GA580" t="s">
        <v>360</v>
      </c>
      <c r="GB580">
        <v>0</v>
      </c>
      <c r="GC580">
        <v>100</v>
      </c>
      <c r="GD580">
        <v>100</v>
      </c>
      <c r="GE580">
        <v>3.8</v>
      </c>
      <c r="GF580">
        <v>0.20730000000000001</v>
      </c>
      <c r="GG580">
        <v>1.69722047777806</v>
      </c>
      <c r="GH580">
        <v>2.2958890734485699E-3</v>
      </c>
      <c r="GI580">
        <v>-1.86257123826648E-6</v>
      </c>
      <c r="GJ580">
        <v>8.2594232886446805E-10</v>
      </c>
      <c r="GK580">
        <v>-6.6265696054409004E-2</v>
      </c>
      <c r="GL580">
        <v>-3.7577424899751702E-2</v>
      </c>
      <c r="GM580">
        <v>3.3046140057118702E-3</v>
      </c>
      <c r="GN580">
        <v>-3.9997718568980099E-5</v>
      </c>
      <c r="GO580">
        <v>3</v>
      </c>
      <c r="GP580">
        <v>2332</v>
      </c>
      <c r="GQ580">
        <v>2</v>
      </c>
      <c r="GR580">
        <v>24</v>
      </c>
      <c r="GS580">
        <v>16.7</v>
      </c>
      <c r="GT580">
        <v>16.7</v>
      </c>
      <c r="GU580">
        <v>3.8024900000000001</v>
      </c>
      <c r="GV580">
        <v>2.36084</v>
      </c>
      <c r="GW580">
        <v>1.9982899999999999</v>
      </c>
      <c r="GX580">
        <v>2.7002000000000002</v>
      </c>
      <c r="GY580">
        <v>2.0935100000000002</v>
      </c>
      <c r="GZ580">
        <v>2.3938000000000001</v>
      </c>
      <c r="HA580">
        <v>44.669199999999996</v>
      </c>
      <c r="HB580">
        <v>14.709899999999999</v>
      </c>
      <c r="HC580">
        <v>18</v>
      </c>
      <c r="HD580">
        <v>421.24099999999999</v>
      </c>
      <c r="HE580">
        <v>635.70799999999997</v>
      </c>
      <c r="HF580">
        <v>18.264199999999999</v>
      </c>
      <c r="HG580">
        <v>32.477699999999999</v>
      </c>
      <c r="HH580">
        <v>30.0016</v>
      </c>
      <c r="HI580">
        <v>31.833100000000002</v>
      </c>
      <c r="HJ580">
        <v>31.8444</v>
      </c>
      <c r="HK580">
        <v>76.127700000000004</v>
      </c>
      <c r="HL580">
        <v>59.483600000000003</v>
      </c>
      <c r="HM580">
        <v>0</v>
      </c>
      <c r="HN580">
        <v>18.011500000000002</v>
      </c>
      <c r="HO580">
        <v>1638.51</v>
      </c>
      <c r="HP580">
        <v>14.517099999999999</v>
      </c>
      <c r="HQ580">
        <v>95.636700000000005</v>
      </c>
      <c r="HR580">
        <v>99.335300000000004</v>
      </c>
    </row>
    <row r="581" spans="1:226" x14ac:dyDescent="0.2">
      <c r="A581">
        <v>565</v>
      </c>
      <c r="B581">
        <v>1657299129</v>
      </c>
      <c r="C581">
        <v>7524.5</v>
      </c>
      <c r="D581" t="s">
        <v>1494</v>
      </c>
      <c r="E581" t="s">
        <v>1495</v>
      </c>
      <c r="F581">
        <v>5</v>
      </c>
      <c r="G581" t="s">
        <v>1302</v>
      </c>
      <c r="H581" t="s">
        <v>354</v>
      </c>
      <c r="I581">
        <v>1657299121.17857</v>
      </c>
      <c r="J581">
        <f t="shared" si="272"/>
        <v>9.0046796772186716E-3</v>
      </c>
      <c r="K581">
        <f t="shared" si="273"/>
        <v>9.0046796772186717</v>
      </c>
      <c r="L581">
        <f t="shared" si="274"/>
        <v>79.826161527164174</v>
      </c>
      <c r="M581">
        <f t="shared" si="275"/>
        <v>1521.0582142857099</v>
      </c>
      <c r="N581">
        <f t="shared" si="276"/>
        <v>1147.1945121571302</v>
      </c>
      <c r="O581">
        <f t="shared" si="277"/>
        <v>84.855124237640524</v>
      </c>
      <c r="P581">
        <f t="shared" si="278"/>
        <v>112.50889223938252</v>
      </c>
      <c r="Q581">
        <f t="shared" si="279"/>
        <v>0.41958809127861979</v>
      </c>
      <c r="R581">
        <f t="shared" si="280"/>
        <v>2.9397186446728063</v>
      </c>
      <c r="S581">
        <f t="shared" si="281"/>
        <v>0.38893177913818555</v>
      </c>
      <c r="T581">
        <f t="shared" si="282"/>
        <v>0.2456497957785701</v>
      </c>
      <c r="U581">
        <f t="shared" si="283"/>
        <v>321.51877735714237</v>
      </c>
      <c r="V581">
        <f t="shared" si="284"/>
        <v>23.91910927834282</v>
      </c>
      <c r="W581">
        <f t="shared" si="285"/>
        <v>25.051182142857101</v>
      </c>
      <c r="X581">
        <f t="shared" si="286"/>
        <v>3.189393108558805</v>
      </c>
      <c r="Y581">
        <f t="shared" si="287"/>
        <v>50.031261762700808</v>
      </c>
      <c r="Z581">
        <f t="shared" si="288"/>
        <v>1.5315224391791178</v>
      </c>
      <c r="AA581">
        <f t="shared" si="289"/>
        <v>3.0611309513702789</v>
      </c>
      <c r="AB581">
        <f t="shared" si="290"/>
        <v>1.6578706693796872</v>
      </c>
      <c r="AC581">
        <f t="shared" si="291"/>
        <v>-397.10637376534339</v>
      </c>
      <c r="AD581">
        <f t="shared" si="292"/>
        <v>-108.87373240958972</v>
      </c>
      <c r="AE581">
        <f t="shared" si="293"/>
        <v>-7.8108687661491798</v>
      </c>
      <c r="AF581">
        <f t="shared" si="294"/>
        <v>-192.27219758393989</v>
      </c>
      <c r="AG581">
        <f t="shared" si="295"/>
        <v>111.73247781978863</v>
      </c>
      <c r="AH581">
        <f t="shared" si="296"/>
        <v>9.054023414001124</v>
      </c>
      <c r="AI581">
        <f t="shared" si="297"/>
        <v>79.826161527164174</v>
      </c>
      <c r="AJ581">
        <v>1647.99632442286</v>
      </c>
      <c r="AK581">
        <v>1578.12575757576</v>
      </c>
      <c r="AL581">
        <v>3.39184056425366</v>
      </c>
      <c r="AM581">
        <v>66.283877224527004</v>
      </c>
      <c r="AN581">
        <f t="shared" si="298"/>
        <v>9.0046796772186717</v>
      </c>
      <c r="AO581">
        <v>14.4661614636869</v>
      </c>
      <c r="AP581">
        <v>20.663307272727302</v>
      </c>
      <c r="AQ581">
        <v>-1.11309255585072E-2</v>
      </c>
      <c r="AR581">
        <v>78.748798932797598</v>
      </c>
      <c r="AS581">
        <v>22</v>
      </c>
      <c r="AT581">
        <v>4</v>
      </c>
      <c r="AU581">
        <f t="shared" si="299"/>
        <v>1</v>
      </c>
      <c r="AV581">
        <f t="shared" si="300"/>
        <v>0</v>
      </c>
      <c r="AW581">
        <f t="shared" si="301"/>
        <v>39423.62937789545</v>
      </c>
      <c r="AX581">
        <f t="shared" si="302"/>
        <v>2000.01714285714</v>
      </c>
      <c r="AY581">
        <f t="shared" si="303"/>
        <v>1681.2144214285688</v>
      </c>
      <c r="AZ581">
        <f t="shared" si="304"/>
        <v>0.8406000055713807</v>
      </c>
      <c r="BA581">
        <f t="shared" si="305"/>
        <v>0.16075801075276497</v>
      </c>
      <c r="BB581">
        <v>3.484</v>
      </c>
      <c r="BC581">
        <v>0.5</v>
      </c>
      <c r="BD581" t="s">
        <v>355</v>
      </c>
      <c r="BE581">
        <v>2</v>
      </c>
      <c r="BF581" t="b">
        <v>1</v>
      </c>
      <c r="BG581">
        <v>1657299121.17857</v>
      </c>
      <c r="BH581">
        <v>1521.0582142857099</v>
      </c>
      <c r="BI581">
        <v>1608.5092857142899</v>
      </c>
      <c r="BJ581">
        <v>20.705339285714299</v>
      </c>
      <c r="BK581">
        <v>14.5271392857143</v>
      </c>
      <c r="BL581">
        <v>1517.2785714285701</v>
      </c>
      <c r="BM581">
        <v>20.4978642857143</v>
      </c>
      <c r="BN581">
        <v>500.00135714285699</v>
      </c>
      <c r="BO581">
        <v>73.867539285714301</v>
      </c>
      <c r="BP581">
        <v>9.9973057142857202E-2</v>
      </c>
      <c r="BQ581">
        <v>24.364221428571401</v>
      </c>
      <c r="BR581">
        <v>25.051182142857101</v>
      </c>
      <c r="BS581">
        <v>999.9</v>
      </c>
      <c r="BT581">
        <v>0</v>
      </c>
      <c r="BU581">
        <v>0</v>
      </c>
      <c r="BV581">
        <v>10004.8560714286</v>
      </c>
      <c r="BW581">
        <v>0</v>
      </c>
      <c r="BX581">
        <v>1456.90571428571</v>
      </c>
      <c r="BY581">
        <v>-87.452217857142898</v>
      </c>
      <c r="BZ581">
        <v>1553.2175</v>
      </c>
      <c r="CA581">
        <v>1632.22107142857</v>
      </c>
      <c r="CB581">
        <v>6.17820321428571</v>
      </c>
      <c r="CC581">
        <v>1608.5092857142899</v>
      </c>
      <c r="CD581">
        <v>14.5271392857143</v>
      </c>
      <c r="CE581">
        <v>1.5294521428571399</v>
      </c>
      <c r="CF581">
        <v>1.07308357142857</v>
      </c>
      <c r="CG581">
        <v>13.2658035714286</v>
      </c>
      <c r="CH581">
        <v>7.9482803571428597</v>
      </c>
      <c r="CI581">
        <v>2000.01714285714</v>
      </c>
      <c r="CJ581">
        <v>0.97999982142857101</v>
      </c>
      <c r="CK581">
        <v>1.9999717857142899E-2</v>
      </c>
      <c r="CL581">
        <v>0</v>
      </c>
      <c r="CM581">
        <v>2.4272999999999998</v>
      </c>
      <c r="CN581">
        <v>0</v>
      </c>
      <c r="CO581">
        <v>12358.1964285714</v>
      </c>
      <c r="CP581">
        <v>16705.55</v>
      </c>
      <c r="CQ581">
        <v>48.125</v>
      </c>
      <c r="CR581">
        <v>51.109250000000003</v>
      </c>
      <c r="CS581">
        <v>49.5</v>
      </c>
      <c r="CT581">
        <v>49.294285714285699</v>
      </c>
      <c r="CU581">
        <v>47.200499999999998</v>
      </c>
      <c r="CV581">
        <v>1960.01642857143</v>
      </c>
      <c r="CW581">
        <v>40.000714285714302</v>
      </c>
      <c r="CX581">
        <v>0</v>
      </c>
      <c r="CY581">
        <v>1651538403.9000001</v>
      </c>
      <c r="CZ581">
        <v>0</v>
      </c>
      <c r="DA581">
        <v>1657298120.5</v>
      </c>
      <c r="DB581" t="s">
        <v>1303</v>
      </c>
      <c r="DC581">
        <v>1657298120.5</v>
      </c>
      <c r="DD581">
        <v>1657298120.5</v>
      </c>
      <c r="DE581">
        <v>1</v>
      </c>
      <c r="DF581">
        <v>1.391</v>
      </c>
      <c r="DG581">
        <v>3.5000000000000003E-2</v>
      </c>
      <c r="DH581">
        <v>2.39</v>
      </c>
      <c r="DI581">
        <v>0.104</v>
      </c>
      <c r="DJ581">
        <v>419</v>
      </c>
      <c r="DK581">
        <v>18</v>
      </c>
      <c r="DL581">
        <v>0.11</v>
      </c>
      <c r="DM581">
        <v>0.02</v>
      </c>
      <c r="DN581">
        <v>-87.2611512195122</v>
      </c>
      <c r="DO581">
        <v>-2.88407874564452</v>
      </c>
      <c r="DP581">
        <v>0.43306851602452501</v>
      </c>
      <c r="DQ581">
        <v>0</v>
      </c>
      <c r="DR581">
        <v>6.1791182926829302</v>
      </c>
      <c r="DS581">
        <v>0.14590390243902601</v>
      </c>
      <c r="DT581">
        <v>4.0857839018726798E-2</v>
      </c>
      <c r="DU581">
        <v>0</v>
      </c>
      <c r="DV581">
        <v>0</v>
      </c>
      <c r="DW581">
        <v>2</v>
      </c>
      <c r="DX581" t="s">
        <v>357</v>
      </c>
      <c r="DY581">
        <v>2.81833</v>
      </c>
      <c r="DZ581">
        <v>2.7166000000000001</v>
      </c>
      <c r="EA581">
        <v>0.17857999999999999</v>
      </c>
      <c r="EB581">
        <v>0.184199</v>
      </c>
      <c r="EC581">
        <v>7.5161500000000006E-2</v>
      </c>
      <c r="ED581">
        <v>5.8043900000000002E-2</v>
      </c>
      <c r="EE581">
        <v>22884.400000000001</v>
      </c>
      <c r="EF581">
        <v>19804.3</v>
      </c>
      <c r="EG581">
        <v>24968.5</v>
      </c>
      <c r="EH581">
        <v>23668.7</v>
      </c>
      <c r="EI581">
        <v>39484.699999999997</v>
      </c>
      <c r="EJ581">
        <v>36938.699999999997</v>
      </c>
      <c r="EK581">
        <v>45210.8</v>
      </c>
      <c r="EL581">
        <v>42266.6</v>
      </c>
      <c r="EM581">
        <v>1.7255799999999999</v>
      </c>
      <c r="EN581">
        <v>2.0505800000000001</v>
      </c>
      <c r="EO581">
        <v>-1.58697E-2</v>
      </c>
      <c r="EP581">
        <v>0</v>
      </c>
      <c r="EQ581">
        <v>25.298999999999999</v>
      </c>
      <c r="ER581">
        <v>999.9</v>
      </c>
      <c r="ES581">
        <v>30.869</v>
      </c>
      <c r="ET581">
        <v>39.529000000000003</v>
      </c>
      <c r="EU581">
        <v>30.212700000000002</v>
      </c>
      <c r="EV581">
        <v>53.5032</v>
      </c>
      <c r="EW581">
        <v>35.877400000000002</v>
      </c>
      <c r="EX581">
        <v>2</v>
      </c>
      <c r="EY581">
        <v>0.410993</v>
      </c>
      <c r="EZ581">
        <v>9.2810500000000005</v>
      </c>
      <c r="FA581">
        <v>20.006399999999999</v>
      </c>
      <c r="FB581">
        <v>5.2348100000000004</v>
      </c>
      <c r="FC581">
        <v>11.997999999999999</v>
      </c>
      <c r="FD581">
        <v>4.9557000000000002</v>
      </c>
      <c r="FE581">
        <v>3.3039499999999999</v>
      </c>
      <c r="FF581">
        <v>9999</v>
      </c>
      <c r="FG581">
        <v>5247</v>
      </c>
      <c r="FH581">
        <v>330.3</v>
      </c>
      <c r="FI581">
        <v>9999</v>
      </c>
      <c r="FJ581">
        <v>1.86808</v>
      </c>
      <c r="FK581">
        <v>1.8638600000000001</v>
      </c>
      <c r="FL581">
        <v>1.8713</v>
      </c>
      <c r="FM581">
        <v>1.8624799999999999</v>
      </c>
      <c r="FN581">
        <v>1.86174</v>
      </c>
      <c r="FO581">
        <v>1.8681300000000001</v>
      </c>
      <c r="FP581">
        <v>1.8583400000000001</v>
      </c>
      <c r="FQ581">
        <v>1.8644700000000001</v>
      </c>
      <c r="FR581">
        <v>5</v>
      </c>
      <c r="FS581">
        <v>0</v>
      </c>
      <c r="FT581">
        <v>0</v>
      </c>
      <c r="FU581">
        <v>0</v>
      </c>
      <c r="FV581" t="s">
        <v>358</v>
      </c>
      <c r="FW581" t="s">
        <v>359</v>
      </c>
      <c r="FX581" t="s">
        <v>360</v>
      </c>
      <c r="FY581" t="s">
        <v>360</v>
      </c>
      <c r="FZ581" t="s">
        <v>360</v>
      </c>
      <c r="GA581" t="s">
        <v>360</v>
      </c>
      <c r="GB581">
        <v>0</v>
      </c>
      <c r="GC581">
        <v>100</v>
      </c>
      <c r="GD581">
        <v>100</v>
      </c>
      <c r="GE581">
        <v>3.84</v>
      </c>
      <c r="GF581">
        <v>0.2054</v>
      </c>
      <c r="GG581">
        <v>1.69722047777806</v>
      </c>
      <c r="GH581">
        <v>2.2958890734485699E-3</v>
      </c>
      <c r="GI581">
        <v>-1.86257123826648E-6</v>
      </c>
      <c r="GJ581">
        <v>8.2594232886446805E-10</v>
      </c>
      <c r="GK581">
        <v>-6.6265696054409004E-2</v>
      </c>
      <c r="GL581">
        <v>-3.7577424899751702E-2</v>
      </c>
      <c r="GM581">
        <v>3.3046140057118702E-3</v>
      </c>
      <c r="GN581">
        <v>-3.9997718568980099E-5</v>
      </c>
      <c r="GO581">
        <v>3</v>
      </c>
      <c r="GP581">
        <v>2332</v>
      </c>
      <c r="GQ581">
        <v>2</v>
      </c>
      <c r="GR581">
        <v>24</v>
      </c>
      <c r="GS581">
        <v>16.8</v>
      </c>
      <c r="GT581">
        <v>16.8</v>
      </c>
      <c r="GU581">
        <v>3.8305699999999998</v>
      </c>
      <c r="GV581">
        <v>2.3571800000000001</v>
      </c>
      <c r="GW581">
        <v>1.9982899999999999</v>
      </c>
      <c r="GX581">
        <v>2.6989700000000001</v>
      </c>
      <c r="GY581">
        <v>2.0935100000000002</v>
      </c>
      <c r="GZ581">
        <v>2.4072300000000002</v>
      </c>
      <c r="HA581">
        <v>44.669199999999996</v>
      </c>
      <c r="HB581">
        <v>14.7187</v>
      </c>
      <c r="HC581">
        <v>18</v>
      </c>
      <c r="HD581">
        <v>421.238</v>
      </c>
      <c r="HE581">
        <v>635.75699999999995</v>
      </c>
      <c r="HF581">
        <v>18.256</v>
      </c>
      <c r="HG581">
        <v>32.495100000000001</v>
      </c>
      <c r="HH581">
        <v>30.0017</v>
      </c>
      <c r="HI581">
        <v>31.8505</v>
      </c>
      <c r="HJ581">
        <v>31.8626</v>
      </c>
      <c r="HK581">
        <v>76.640799999999999</v>
      </c>
      <c r="HL581">
        <v>59.483600000000003</v>
      </c>
      <c r="HM581">
        <v>0</v>
      </c>
      <c r="HN581">
        <v>17.966100000000001</v>
      </c>
      <c r="HO581">
        <v>1658.65</v>
      </c>
      <c r="HP581">
        <v>14.5525</v>
      </c>
      <c r="HQ581">
        <v>95.632300000000001</v>
      </c>
      <c r="HR581">
        <v>99.333399999999997</v>
      </c>
    </row>
    <row r="582" spans="1:226" x14ac:dyDescent="0.2">
      <c r="A582">
        <v>566</v>
      </c>
      <c r="B582">
        <v>1657299134.5</v>
      </c>
      <c r="C582">
        <v>7530</v>
      </c>
      <c r="D582" t="s">
        <v>1496</v>
      </c>
      <c r="E582" t="s">
        <v>1497</v>
      </c>
      <c r="F582">
        <v>5</v>
      </c>
      <c r="G582" t="s">
        <v>1302</v>
      </c>
      <c r="H582" t="s">
        <v>354</v>
      </c>
      <c r="I582">
        <v>1657299126.75</v>
      </c>
      <c r="J582">
        <f t="shared" si="272"/>
        <v>8.9953679456859104E-3</v>
      </c>
      <c r="K582">
        <f t="shared" si="273"/>
        <v>8.9953679456859099</v>
      </c>
      <c r="L582">
        <f t="shared" si="274"/>
        <v>80.140131936544776</v>
      </c>
      <c r="M582">
        <f t="shared" si="275"/>
        <v>1539.60142857143</v>
      </c>
      <c r="N582">
        <f t="shared" si="276"/>
        <v>1163.2905273544868</v>
      </c>
      <c r="O582">
        <f t="shared" si="277"/>
        <v>86.045830916662837</v>
      </c>
      <c r="P582">
        <f t="shared" si="278"/>
        <v>113.88065241378915</v>
      </c>
      <c r="Q582">
        <f t="shared" si="279"/>
        <v>0.41888112554469004</v>
      </c>
      <c r="R582">
        <f t="shared" si="280"/>
        <v>2.9408095550461102</v>
      </c>
      <c r="S582">
        <f t="shared" si="281"/>
        <v>0.38833445076449036</v>
      </c>
      <c r="T582">
        <f t="shared" si="282"/>
        <v>0.24526763765961102</v>
      </c>
      <c r="U582">
        <f t="shared" si="283"/>
        <v>321.51733167857071</v>
      </c>
      <c r="V582">
        <f t="shared" si="284"/>
        <v>23.906192602395077</v>
      </c>
      <c r="W582">
        <f t="shared" si="285"/>
        <v>25.045567857142899</v>
      </c>
      <c r="X582">
        <f t="shared" si="286"/>
        <v>3.1883261260699918</v>
      </c>
      <c r="Y582">
        <f t="shared" si="287"/>
        <v>50.014320104927904</v>
      </c>
      <c r="Z582">
        <f t="shared" si="288"/>
        <v>1.5295851180770794</v>
      </c>
      <c r="AA582">
        <f t="shared" si="289"/>
        <v>3.0582943342388247</v>
      </c>
      <c r="AB582">
        <f t="shared" si="290"/>
        <v>1.6587410079929124</v>
      </c>
      <c r="AC582">
        <f t="shared" si="291"/>
        <v>-396.69572640474865</v>
      </c>
      <c r="AD582">
        <f t="shared" si="292"/>
        <v>-110.47750094426642</v>
      </c>
      <c r="AE582">
        <f t="shared" si="293"/>
        <v>-7.9221453402307409</v>
      </c>
      <c r="AF582">
        <f t="shared" si="294"/>
        <v>-193.57804101067507</v>
      </c>
      <c r="AG582">
        <f t="shared" si="295"/>
        <v>111.76223780337784</v>
      </c>
      <c r="AH582">
        <f t="shared" si="296"/>
        <v>9.0783729676829434</v>
      </c>
      <c r="AI582">
        <f t="shared" si="297"/>
        <v>80.140131936544776</v>
      </c>
      <c r="AJ582">
        <v>1666.71734600074</v>
      </c>
      <c r="AK582">
        <v>1596.62212121212</v>
      </c>
      <c r="AL582">
        <v>3.3933709378472399</v>
      </c>
      <c r="AM582">
        <v>66.283877224527004</v>
      </c>
      <c r="AN582">
        <f t="shared" si="298"/>
        <v>8.9953679456859099</v>
      </c>
      <c r="AO582">
        <v>14.4577632736223</v>
      </c>
      <c r="AP582">
        <v>20.624995151515101</v>
      </c>
      <c r="AQ582">
        <v>-6.1012631702080898E-3</v>
      </c>
      <c r="AR582">
        <v>78.748798932797598</v>
      </c>
      <c r="AS582">
        <v>22</v>
      </c>
      <c r="AT582">
        <v>4</v>
      </c>
      <c r="AU582">
        <f t="shared" si="299"/>
        <v>1</v>
      </c>
      <c r="AV582">
        <f t="shared" si="300"/>
        <v>0</v>
      </c>
      <c r="AW582">
        <f t="shared" si="301"/>
        <v>39445.946811203445</v>
      </c>
      <c r="AX582">
        <f t="shared" si="302"/>
        <v>2000.00821428571</v>
      </c>
      <c r="AY582">
        <f t="shared" si="303"/>
        <v>1681.206910714282</v>
      </c>
      <c r="AZ582">
        <f t="shared" si="304"/>
        <v>0.8406000028928452</v>
      </c>
      <c r="BA582">
        <f t="shared" si="305"/>
        <v>0.16075800558319134</v>
      </c>
      <c r="BB582">
        <v>3.484</v>
      </c>
      <c r="BC582">
        <v>0.5</v>
      </c>
      <c r="BD582" t="s">
        <v>355</v>
      </c>
      <c r="BE582">
        <v>2</v>
      </c>
      <c r="BF582" t="b">
        <v>1</v>
      </c>
      <c r="BG582">
        <v>1657299126.75</v>
      </c>
      <c r="BH582">
        <v>1539.60142857143</v>
      </c>
      <c r="BI582">
        <v>1627.2142857142901</v>
      </c>
      <c r="BJ582">
        <v>20.679117857142899</v>
      </c>
      <c r="BK582">
        <v>14.484282142857101</v>
      </c>
      <c r="BL582">
        <v>1535.7778571428601</v>
      </c>
      <c r="BM582">
        <v>20.472832142857101</v>
      </c>
      <c r="BN582">
        <v>500.013107142857</v>
      </c>
      <c r="BO582">
        <v>73.867610714285703</v>
      </c>
      <c r="BP582">
        <v>0.100008632142857</v>
      </c>
      <c r="BQ582">
        <v>24.348746428571399</v>
      </c>
      <c r="BR582">
        <v>25.045567857142899</v>
      </c>
      <c r="BS582">
        <v>999.9</v>
      </c>
      <c r="BT582">
        <v>0</v>
      </c>
      <c r="BU582">
        <v>0</v>
      </c>
      <c r="BV582">
        <v>10010.208928571399</v>
      </c>
      <c r="BW582">
        <v>0</v>
      </c>
      <c r="BX582">
        <v>1457.4485714285699</v>
      </c>
      <c r="BY582">
        <v>-87.614210714285704</v>
      </c>
      <c r="BZ582">
        <v>1572.10964285714</v>
      </c>
      <c r="CA582">
        <v>1651.13</v>
      </c>
      <c r="CB582">
        <v>6.1948389285714303</v>
      </c>
      <c r="CC582">
        <v>1627.2142857142901</v>
      </c>
      <c r="CD582">
        <v>14.484282142857101</v>
      </c>
      <c r="CE582">
        <v>1.52751607142857</v>
      </c>
      <c r="CF582">
        <v>1.0699171428571399</v>
      </c>
      <c r="CG582">
        <v>13.246392857142901</v>
      </c>
      <c r="CH582">
        <v>7.9049360714285699</v>
      </c>
      <c r="CI582">
        <v>2000.00821428571</v>
      </c>
      <c r="CJ582">
        <v>0.97999992857142904</v>
      </c>
      <c r="CK582">
        <v>1.99996071428571E-2</v>
      </c>
      <c r="CL582">
        <v>0</v>
      </c>
      <c r="CM582">
        <v>2.4924035714285702</v>
      </c>
      <c r="CN582">
        <v>0</v>
      </c>
      <c r="CO582">
        <v>12354.1821428571</v>
      </c>
      <c r="CP582">
        <v>16705.474999999999</v>
      </c>
      <c r="CQ582">
        <v>48.140500000000003</v>
      </c>
      <c r="CR582">
        <v>51.124928571428597</v>
      </c>
      <c r="CS582">
        <v>49.504428571428598</v>
      </c>
      <c r="CT582">
        <v>49.311999999999998</v>
      </c>
      <c r="CU582">
        <v>47.222999999999999</v>
      </c>
      <c r="CV582">
        <v>1960.0078571428601</v>
      </c>
      <c r="CW582">
        <v>40.000357142857098</v>
      </c>
      <c r="CX582">
        <v>0</v>
      </c>
      <c r="CY582">
        <v>1651538409.3</v>
      </c>
      <c r="CZ582">
        <v>0</v>
      </c>
      <c r="DA582">
        <v>1657298120.5</v>
      </c>
      <c r="DB582" t="s">
        <v>1303</v>
      </c>
      <c r="DC582">
        <v>1657298120.5</v>
      </c>
      <c r="DD582">
        <v>1657298120.5</v>
      </c>
      <c r="DE582">
        <v>1</v>
      </c>
      <c r="DF582">
        <v>1.391</v>
      </c>
      <c r="DG582">
        <v>3.5000000000000003E-2</v>
      </c>
      <c r="DH582">
        <v>2.39</v>
      </c>
      <c r="DI582">
        <v>0.104</v>
      </c>
      <c r="DJ582">
        <v>419</v>
      </c>
      <c r="DK582">
        <v>18</v>
      </c>
      <c r="DL582">
        <v>0.11</v>
      </c>
      <c r="DM582">
        <v>0.02</v>
      </c>
      <c r="DN582">
        <v>-87.557085365853695</v>
      </c>
      <c r="DO582">
        <v>-1.4998620209062301</v>
      </c>
      <c r="DP582">
        <v>0.28541385318642098</v>
      </c>
      <c r="DQ582">
        <v>0</v>
      </c>
      <c r="DR582">
        <v>6.1791336585365899</v>
      </c>
      <c r="DS582">
        <v>0.193486829268295</v>
      </c>
      <c r="DT582">
        <v>3.63266741179092E-2</v>
      </c>
      <c r="DU582">
        <v>0</v>
      </c>
      <c r="DV582">
        <v>0</v>
      </c>
      <c r="DW582">
        <v>2</v>
      </c>
      <c r="DX582" t="s">
        <v>357</v>
      </c>
      <c r="DY582">
        <v>2.8181500000000002</v>
      </c>
      <c r="DZ582">
        <v>2.7166899999999998</v>
      </c>
      <c r="EA582">
        <v>0.179836</v>
      </c>
      <c r="EB582">
        <v>0.18546000000000001</v>
      </c>
      <c r="EC582">
        <v>7.5062000000000004E-2</v>
      </c>
      <c r="ED582">
        <v>5.8097299999999998E-2</v>
      </c>
      <c r="EE582">
        <v>22848</v>
      </c>
      <c r="EF582">
        <v>19772.7</v>
      </c>
      <c r="EG582">
        <v>24967.1</v>
      </c>
      <c r="EH582">
        <v>23667.599999999999</v>
      </c>
      <c r="EI582">
        <v>39487.1</v>
      </c>
      <c r="EJ582">
        <v>36935.1</v>
      </c>
      <c r="EK582">
        <v>45208.6</v>
      </c>
      <c r="EL582">
        <v>42264.9</v>
      </c>
      <c r="EM582">
        <v>1.7251000000000001</v>
      </c>
      <c r="EN582">
        <v>2.0503</v>
      </c>
      <c r="EO582">
        <v>-1.5497199999999999E-2</v>
      </c>
      <c r="EP582">
        <v>0</v>
      </c>
      <c r="EQ582">
        <v>25.293800000000001</v>
      </c>
      <c r="ER582">
        <v>999.9</v>
      </c>
      <c r="ES582">
        <v>30.844999999999999</v>
      </c>
      <c r="ET582">
        <v>39.529000000000003</v>
      </c>
      <c r="EU582">
        <v>30.1876</v>
      </c>
      <c r="EV582">
        <v>53.543199999999999</v>
      </c>
      <c r="EW582">
        <v>35.861400000000003</v>
      </c>
      <c r="EX582">
        <v>2</v>
      </c>
      <c r="EY582">
        <v>0.41289100000000001</v>
      </c>
      <c r="EZ582">
        <v>9.2810500000000005</v>
      </c>
      <c r="FA582">
        <v>20.006599999999999</v>
      </c>
      <c r="FB582">
        <v>5.2343599999999997</v>
      </c>
      <c r="FC582">
        <v>11.997999999999999</v>
      </c>
      <c r="FD582">
        <v>4.9556500000000003</v>
      </c>
      <c r="FE582">
        <v>3.3039000000000001</v>
      </c>
      <c r="FF582">
        <v>9999</v>
      </c>
      <c r="FG582">
        <v>5247.3</v>
      </c>
      <c r="FH582">
        <v>330.3</v>
      </c>
      <c r="FI582">
        <v>9999</v>
      </c>
      <c r="FJ582">
        <v>1.8681000000000001</v>
      </c>
      <c r="FK582">
        <v>1.8638600000000001</v>
      </c>
      <c r="FL582">
        <v>1.8712800000000001</v>
      </c>
      <c r="FM582">
        <v>1.86249</v>
      </c>
      <c r="FN582">
        <v>1.86175</v>
      </c>
      <c r="FO582">
        <v>1.8681300000000001</v>
      </c>
      <c r="FP582">
        <v>1.8583499999999999</v>
      </c>
      <c r="FQ582">
        <v>1.8644700000000001</v>
      </c>
      <c r="FR582">
        <v>5</v>
      </c>
      <c r="FS582">
        <v>0</v>
      </c>
      <c r="FT582">
        <v>0</v>
      </c>
      <c r="FU582">
        <v>0</v>
      </c>
      <c r="FV582" t="s">
        <v>358</v>
      </c>
      <c r="FW582" t="s">
        <v>359</v>
      </c>
      <c r="FX582" t="s">
        <v>360</v>
      </c>
      <c r="FY582" t="s">
        <v>360</v>
      </c>
      <c r="FZ582" t="s">
        <v>360</v>
      </c>
      <c r="GA582" t="s">
        <v>360</v>
      </c>
      <c r="GB582">
        <v>0</v>
      </c>
      <c r="GC582">
        <v>100</v>
      </c>
      <c r="GD582">
        <v>100</v>
      </c>
      <c r="GE582">
        <v>3.88</v>
      </c>
      <c r="GF582">
        <v>0.20369999999999999</v>
      </c>
      <c r="GG582">
        <v>1.69722047777806</v>
      </c>
      <c r="GH582">
        <v>2.2958890734485699E-3</v>
      </c>
      <c r="GI582">
        <v>-1.86257123826648E-6</v>
      </c>
      <c r="GJ582">
        <v>8.2594232886446805E-10</v>
      </c>
      <c r="GK582">
        <v>-6.6265696054409004E-2</v>
      </c>
      <c r="GL582">
        <v>-3.7577424899751702E-2</v>
      </c>
      <c r="GM582">
        <v>3.3046140057118702E-3</v>
      </c>
      <c r="GN582">
        <v>-3.9997718568980099E-5</v>
      </c>
      <c r="GO582">
        <v>3</v>
      </c>
      <c r="GP582">
        <v>2332</v>
      </c>
      <c r="GQ582">
        <v>2</v>
      </c>
      <c r="GR582">
        <v>24</v>
      </c>
      <c r="GS582">
        <v>16.899999999999999</v>
      </c>
      <c r="GT582">
        <v>16.899999999999999</v>
      </c>
      <c r="GU582">
        <v>3.8598599999999998</v>
      </c>
      <c r="GV582">
        <v>2.3535200000000001</v>
      </c>
      <c r="GW582">
        <v>1.9982899999999999</v>
      </c>
      <c r="GX582">
        <v>2.6989700000000001</v>
      </c>
      <c r="GY582">
        <v>2.0935100000000002</v>
      </c>
      <c r="GZ582">
        <v>2.4206500000000002</v>
      </c>
      <c r="HA582">
        <v>44.669199999999996</v>
      </c>
      <c r="HB582">
        <v>14.7187</v>
      </c>
      <c r="HC582">
        <v>18</v>
      </c>
      <c r="HD582">
        <v>421.10700000000003</v>
      </c>
      <c r="HE582">
        <v>635.76199999999994</v>
      </c>
      <c r="HF582">
        <v>18.248799999999999</v>
      </c>
      <c r="HG582">
        <v>32.517400000000002</v>
      </c>
      <c r="HH582">
        <v>30.0017</v>
      </c>
      <c r="HI582">
        <v>31.872599999999998</v>
      </c>
      <c r="HJ582">
        <v>31.8843</v>
      </c>
      <c r="HK582">
        <v>77.284000000000006</v>
      </c>
      <c r="HL582">
        <v>59.210900000000002</v>
      </c>
      <c r="HM582">
        <v>0</v>
      </c>
      <c r="HN582">
        <v>17.924600000000002</v>
      </c>
      <c r="HO582">
        <v>1672.07</v>
      </c>
      <c r="HP582">
        <v>14.6065</v>
      </c>
      <c r="HQ582">
        <v>95.627200000000002</v>
      </c>
      <c r="HR582">
        <v>99.329099999999997</v>
      </c>
    </row>
    <row r="583" spans="1:226" x14ac:dyDescent="0.2">
      <c r="A583">
        <v>567</v>
      </c>
      <c r="B583">
        <v>1657299139.5</v>
      </c>
      <c r="C583">
        <v>7535</v>
      </c>
      <c r="D583" t="s">
        <v>1498</v>
      </c>
      <c r="E583" t="s">
        <v>1499</v>
      </c>
      <c r="F583">
        <v>5</v>
      </c>
      <c r="G583" t="s">
        <v>1302</v>
      </c>
      <c r="H583" t="s">
        <v>354</v>
      </c>
      <c r="I583">
        <v>1657299132.0185201</v>
      </c>
      <c r="J583">
        <f t="shared" si="272"/>
        <v>8.9159674506479221E-3</v>
      </c>
      <c r="K583">
        <f t="shared" si="273"/>
        <v>8.9159674506479227</v>
      </c>
      <c r="L583">
        <f t="shared" si="274"/>
        <v>79.820764171636085</v>
      </c>
      <c r="M583">
        <f t="shared" si="275"/>
        <v>1557.18888888889</v>
      </c>
      <c r="N583">
        <f t="shared" si="276"/>
        <v>1178.3201690665348</v>
      </c>
      <c r="O583">
        <f t="shared" si="277"/>
        <v>87.15746970304383</v>
      </c>
      <c r="P583">
        <f t="shared" si="278"/>
        <v>115.18146507902669</v>
      </c>
      <c r="Q583">
        <f t="shared" si="279"/>
        <v>0.41451916894989194</v>
      </c>
      <c r="R583">
        <f t="shared" si="280"/>
        <v>2.9402025809569574</v>
      </c>
      <c r="S583">
        <f t="shared" si="281"/>
        <v>0.38457530277099039</v>
      </c>
      <c r="T583">
        <f t="shared" si="282"/>
        <v>0.24286940097779033</v>
      </c>
      <c r="U583">
        <f t="shared" si="283"/>
        <v>321.51820855555496</v>
      </c>
      <c r="V583">
        <f t="shared" si="284"/>
        <v>23.911474705453625</v>
      </c>
      <c r="W583">
        <f t="shared" si="285"/>
        <v>25.0389185185185</v>
      </c>
      <c r="X583">
        <f t="shared" si="286"/>
        <v>3.1870628375728853</v>
      </c>
      <c r="Y583">
        <f t="shared" si="287"/>
        <v>49.970442003894775</v>
      </c>
      <c r="Z583">
        <f t="shared" si="288"/>
        <v>1.5268474472563072</v>
      </c>
      <c r="AA583">
        <f t="shared" si="289"/>
        <v>3.0555011843547475</v>
      </c>
      <c r="AB583">
        <f t="shared" si="290"/>
        <v>1.6602153903165782</v>
      </c>
      <c r="AC583">
        <f t="shared" si="291"/>
        <v>-393.19416457357335</v>
      </c>
      <c r="AD583">
        <f t="shared" si="292"/>
        <v>-111.81802946289081</v>
      </c>
      <c r="AE583">
        <f t="shared" si="293"/>
        <v>-8.0190428997915646</v>
      </c>
      <c r="AF583">
        <f t="shared" si="294"/>
        <v>-191.51302838070075</v>
      </c>
      <c r="AG583">
        <f t="shared" si="295"/>
        <v>111.88227613943883</v>
      </c>
      <c r="AH583">
        <f t="shared" si="296"/>
        <v>9.0370006138166108</v>
      </c>
      <c r="AI583">
        <f t="shared" si="297"/>
        <v>79.820764171636085</v>
      </c>
      <c r="AJ583">
        <v>1684.04560727948</v>
      </c>
      <c r="AK583">
        <v>1613.9048484848499</v>
      </c>
      <c r="AL583">
        <v>3.4619153991592801</v>
      </c>
      <c r="AM583">
        <v>66.283877224527004</v>
      </c>
      <c r="AN583">
        <f t="shared" si="298"/>
        <v>8.9159674506479227</v>
      </c>
      <c r="AO583">
        <v>14.493907644664899</v>
      </c>
      <c r="AP583">
        <v>20.6061660606061</v>
      </c>
      <c r="AQ583">
        <v>-5.9121499716248598E-3</v>
      </c>
      <c r="AR583">
        <v>78.748798932797598</v>
      </c>
      <c r="AS583">
        <v>22</v>
      </c>
      <c r="AT583">
        <v>4</v>
      </c>
      <c r="AU583">
        <f t="shared" si="299"/>
        <v>1</v>
      </c>
      <c r="AV583">
        <f t="shared" si="300"/>
        <v>0</v>
      </c>
      <c r="AW583">
        <f t="shared" si="301"/>
        <v>39436.693589808689</v>
      </c>
      <c r="AX583">
        <f t="shared" si="302"/>
        <v>2000.0137037037</v>
      </c>
      <c r="AY583">
        <f t="shared" si="303"/>
        <v>1681.2115222222189</v>
      </c>
      <c r="AZ583">
        <f t="shared" si="304"/>
        <v>0.84060000144443447</v>
      </c>
      <c r="BA583">
        <f t="shared" si="305"/>
        <v>0.16075800278775867</v>
      </c>
      <c r="BB583">
        <v>3.484</v>
      </c>
      <c r="BC583">
        <v>0.5</v>
      </c>
      <c r="BD583" t="s">
        <v>355</v>
      </c>
      <c r="BE583">
        <v>2</v>
      </c>
      <c r="BF583" t="b">
        <v>1</v>
      </c>
      <c r="BG583">
        <v>1657299132.0185201</v>
      </c>
      <c r="BH583">
        <v>1557.18888888889</v>
      </c>
      <c r="BI583">
        <v>1644.95148148148</v>
      </c>
      <c r="BJ583">
        <v>20.642122222222199</v>
      </c>
      <c r="BK583">
        <v>14.4753037037037</v>
      </c>
      <c r="BL583">
        <v>1553.3225925925899</v>
      </c>
      <c r="BM583">
        <v>20.4375111111111</v>
      </c>
      <c r="BN583">
        <v>500.01462962963001</v>
      </c>
      <c r="BO583">
        <v>73.867566666666704</v>
      </c>
      <c r="BP583">
        <v>9.9994944444444497E-2</v>
      </c>
      <c r="BQ583">
        <v>24.3334962962963</v>
      </c>
      <c r="BR583">
        <v>25.0389185185185</v>
      </c>
      <c r="BS583">
        <v>999.9</v>
      </c>
      <c r="BT583">
        <v>0</v>
      </c>
      <c r="BU583">
        <v>0</v>
      </c>
      <c r="BV583">
        <v>10007.231111111099</v>
      </c>
      <c r="BW583">
        <v>0</v>
      </c>
      <c r="BX583">
        <v>1457.42444444444</v>
      </c>
      <c r="BY583">
        <v>-87.7635740740741</v>
      </c>
      <c r="BZ583">
        <v>1590.00925925926</v>
      </c>
      <c r="CA583">
        <v>1669.11222222222</v>
      </c>
      <c r="CB583">
        <v>6.1668144444444497</v>
      </c>
      <c r="CC583">
        <v>1644.95148148148</v>
      </c>
      <c r="CD583">
        <v>14.4753037037037</v>
      </c>
      <c r="CE583">
        <v>1.52478259259259</v>
      </c>
      <c r="CF583">
        <v>1.0692540740740699</v>
      </c>
      <c r="CG583">
        <v>13.218962962962999</v>
      </c>
      <c r="CH583">
        <v>7.8958585185185202</v>
      </c>
      <c r="CI583">
        <v>2000.0137037037</v>
      </c>
      <c r="CJ583">
        <v>0.98000011111111096</v>
      </c>
      <c r="CK583">
        <v>1.99994185185185E-2</v>
      </c>
      <c r="CL583">
        <v>0</v>
      </c>
      <c r="CM583">
        <v>2.4918037037037002</v>
      </c>
      <c r="CN583">
        <v>0</v>
      </c>
      <c r="CO583">
        <v>12351.266666666699</v>
      </c>
      <c r="CP583">
        <v>16705.5185185185</v>
      </c>
      <c r="CQ583">
        <v>48.161740740740697</v>
      </c>
      <c r="CR583">
        <v>51.145666666666699</v>
      </c>
      <c r="CS583">
        <v>49.5252592592593</v>
      </c>
      <c r="CT583">
        <v>49.311999999999998</v>
      </c>
      <c r="CU583">
        <v>47.240666666666698</v>
      </c>
      <c r="CV583">
        <v>1960.0133333333299</v>
      </c>
      <c r="CW583">
        <v>40.000370370370398</v>
      </c>
      <c r="CX583">
        <v>0</v>
      </c>
      <c r="CY583">
        <v>1651538414.0999999</v>
      </c>
      <c r="CZ583">
        <v>0</v>
      </c>
      <c r="DA583">
        <v>1657298120.5</v>
      </c>
      <c r="DB583" t="s">
        <v>1303</v>
      </c>
      <c r="DC583">
        <v>1657298120.5</v>
      </c>
      <c r="DD583">
        <v>1657298120.5</v>
      </c>
      <c r="DE583">
        <v>1</v>
      </c>
      <c r="DF583">
        <v>1.391</v>
      </c>
      <c r="DG583">
        <v>3.5000000000000003E-2</v>
      </c>
      <c r="DH583">
        <v>2.39</v>
      </c>
      <c r="DI583">
        <v>0.104</v>
      </c>
      <c r="DJ583">
        <v>419</v>
      </c>
      <c r="DK583">
        <v>18</v>
      </c>
      <c r="DL583">
        <v>0.11</v>
      </c>
      <c r="DM583">
        <v>0.02</v>
      </c>
      <c r="DN583">
        <v>-87.650953658536594</v>
      </c>
      <c r="DO583">
        <v>-2.6086682926829501</v>
      </c>
      <c r="DP583">
        <v>0.327126546034958</v>
      </c>
      <c r="DQ583">
        <v>0</v>
      </c>
      <c r="DR583">
        <v>6.1765819512195099</v>
      </c>
      <c r="DS583">
        <v>-0.18326989547038</v>
      </c>
      <c r="DT583">
        <v>4.0293869970112701E-2</v>
      </c>
      <c r="DU583">
        <v>0</v>
      </c>
      <c r="DV583">
        <v>0</v>
      </c>
      <c r="DW583">
        <v>2</v>
      </c>
      <c r="DX583" t="s">
        <v>357</v>
      </c>
      <c r="DY583">
        <v>2.8179699999999999</v>
      </c>
      <c r="DZ583">
        <v>2.7162700000000002</v>
      </c>
      <c r="EA583">
        <v>0.18098400000000001</v>
      </c>
      <c r="EB583">
        <v>0.186525</v>
      </c>
      <c r="EC583">
        <v>7.5013300000000005E-2</v>
      </c>
      <c r="ED583">
        <v>5.8194099999999999E-2</v>
      </c>
      <c r="EE583">
        <v>22815</v>
      </c>
      <c r="EF583">
        <v>19745.8</v>
      </c>
      <c r="EG583">
        <v>24966.2</v>
      </c>
      <c r="EH583">
        <v>23666.5</v>
      </c>
      <c r="EI583">
        <v>39487.599999999999</v>
      </c>
      <c r="EJ583">
        <v>36929.800000000003</v>
      </c>
      <c r="EK583">
        <v>45206.8</v>
      </c>
      <c r="EL583">
        <v>42263.199999999997</v>
      </c>
      <c r="EM583">
        <v>1.72465</v>
      </c>
      <c r="EN583">
        <v>2.0503499999999999</v>
      </c>
      <c r="EO583">
        <v>-1.5776600000000002E-2</v>
      </c>
      <c r="EP583">
        <v>0</v>
      </c>
      <c r="EQ583">
        <v>25.287400000000002</v>
      </c>
      <c r="ER583">
        <v>999.9</v>
      </c>
      <c r="ES583">
        <v>30.844999999999999</v>
      </c>
      <c r="ET583">
        <v>39.539000000000001</v>
      </c>
      <c r="EU583">
        <v>30.2013</v>
      </c>
      <c r="EV583">
        <v>53.553199999999997</v>
      </c>
      <c r="EW583">
        <v>35.833300000000001</v>
      </c>
      <c r="EX583">
        <v>2</v>
      </c>
      <c r="EY583">
        <v>0.41465999999999997</v>
      </c>
      <c r="EZ583">
        <v>9.2810500000000005</v>
      </c>
      <c r="FA583">
        <v>20.006699999999999</v>
      </c>
      <c r="FB583">
        <v>5.2352600000000002</v>
      </c>
      <c r="FC583">
        <v>11.9978</v>
      </c>
      <c r="FD583">
        <v>4.9557000000000002</v>
      </c>
      <c r="FE583">
        <v>3.3039800000000001</v>
      </c>
      <c r="FF583">
        <v>9999</v>
      </c>
      <c r="FG583">
        <v>5247.3</v>
      </c>
      <c r="FH583">
        <v>330.3</v>
      </c>
      <c r="FI583">
        <v>9999</v>
      </c>
      <c r="FJ583">
        <v>1.8680600000000001</v>
      </c>
      <c r="FK583">
        <v>1.8638600000000001</v>
      </c>
      <c r="FL583">
        <v>1.8712599999999999</v>
      </c>
      <c r="FM583">
        <v>1.86246</v>
      </c>
      <c r="FN583">
        <v>1.86174</v>
      </c>
      <c r="FO583">
        <v>1.86812</v>
      </c>
      <c r="FP583">
        <v>1.85833</v>
      </c>
      <c r="FQ583">
        <v>1.8644700000000001</v>
      </c>
      <c r="FR583">
        <v>5</v>
      </c>
      <c r="FS583">
        <v>0</v>
      </c>
      <c r="FT583">
        <v>0</v>
      </c>
      <c r="FU583">
        <v>0</v>
      </c>
      <c r="FV583" t="s">
        <v>358</v>
      </c>
      <c r="FW583" t="s">
        <v>359</v>
      </c>
      <c r="FX583" t="s">
        <v>360</v>
      </c>
      <c r="FY583" t="s">
        <v>360</v>
      </c>
      <c r="FZ583" t="s">
        <v>360</v>
      </c>
      <c r="GA583" t="s">
        <v>360</v>
      </c>
      <c r="GB583">
        <v>0</v>
      </c>
      <c r="GC583">
        <v>100</v>
      </c>
      <c r="GD583">
        <v>100</v>
      </c>
      <c r="GE583">
        <v>3.93</v>
      </c>
      <c r="GF583">
        <v>0.20300000000000001</v>
      </c>
      <c r="GG583">
        <v>1.69722047777806</v>
      </c>
      <c r="GH583">
        <v>2.2958890734485699E-3</v>
      </c>
      <c r="GI583">
        <v>-1.86257123826648E-6</v>
      </c>
      <c r="GJ583">
        <v>8.2594232886446805E-10</v>
      </c>
      <c r="GK583">
        <v>-6.6265696054409004E-2</v>
      </c>
      <c r="GL583">
        <v>-3.7577424899751702E-2</v>
      </c>
      <c r="GM583">
        <v>3.3046140057118702E-3</v>
      </c>
      <c r="GN583">
        <v>-3.9997718568980099E-5</v>
      </c>
      <c r="GO583">
        <v>3</v>
      </c>
      <c r="GP583">
        <v>2332</v>
      </c>
      <c r="GQ583">
        <v>2</v>
      </c>
      <c r="GR583">
        <v>24</v>
      </c>
      <c r="GS583">
        <v>17</v>
      </c>
      <c r="GT583">
        <v>17</v>
      </c>
      <c r="GU583">
        <v>3.88794</v>
      </c>
      <c r="GV583">
        <v>2.3559600000000001</v>
      </c>
      <c r="GW583">
        <v>1.9982899999999999</v>
      </c>
      <c r="GX583">
        <v>2.6989700000000001</v>
      </c>
      <c r="GY583">
        <v>2.0935100000000002</v>
      </c>
      <c r="GZ583">
        <v>2.3815900000000001</v>
      </c>
      <c r="HA583">
        <v>44.697299999999998</v>
      </c>
      <c r="HB583">
        <v>14.709899999999999</v>
      </c>
      <c r="HC583">
        <v>18</v>
      </c>
      <c r="HD583">
        <v>420.96600000000001</v>
      </c>
      <c r="HE583">
        <v>636.00099999999998</v>
      </c>
      <c r="HF583">
        <v>18.244599999999998</v>
      </c>
      <c r="HG583">
        <v>32.536900000000003</v>
      </c>
      <c r="HH583">
        <v>30.0017</v>
      </c>
      <c r="HI583">
        <v>31.890899999999998</v>
      </c>
      <c r="HJ583">
        <v>31.902799999999999</v>
      </c>
      <c r="HK583">
        <v>77.817300000000003</v>
      </c>
      <c r="HL583">
        <v>58.911499999999997</v>
      </c>
      <c r="HM583">
        <v>0</v>
      </c>
      <c r="HN583">
        <v>17.8842</v>
      </c>
      <c r="HO583">
        <v>1692.37</v>
      </c>
      <c r="HP583">
        <v>14.6515</v>
      </c>
      <c r="HQ583">
        <v>95.623599999999996</v>
      </c>
      <c r="HR583">
        <v>99.3249</v>
      </c>
    </row>
    <row r="584" spans="1:226" x14ac:dyDescent="0.2">
      <c r="A584">
        <v>568</v>
      </c>
      <c r="B584">
        <v>1657299144.5</v>
      </c>
      <c r="C584">
        <v>7540</v>
      </c>
      <c r="D584" t="s">
        <v>1500</v>
      </c>
      <c r="E584" t="s">
        <v>1501</v>
      </c>
      <c r="F584">
        <v>5</v>
      </c>
      <c r="G584" t="s">
        <v>1302</v>
      </c>
      <c r="H584" t="s">
        <v>354</v>
      </c>
      <c r="I584">
        <v>1657299136.7321401</v>
      </c>
      <c r="J584">
        <f t="shared" si="272"/>
        <v>8.8743890391304817E-3</v>
      </c>
      <c r="K584">
        <f t="shared" si="273"/>
        <v>8.8743890391304809</v>
      </c>
      <c r="L584">
        <f t="shared" si="274"/>
        <v>79.126079894007702</v>
      </c>
      <c r="M584">
        <f t="shared" si="275"/>
        <v>1572.91392857143</v>
      </c>
      <c r="N584">
        <f t="shared" si="276"/>
        <v>1194.6271533974382</v>
      </c>
      <c r="O584">
        <f t="shared" si="277"/>
        <v>88.363422160943571</v>
      </c>
      <c r="P584">
        <f t="shared" si="278"/>
        <v>116.34429796603314</v>
      </c>
      <c r="Q584">
        <f t="shared" si="279"/>
        <v>0.41228414440815953</v>
      </c>
      <c r="R584">
        <f t="shared" si="280"/>
        <v>2.9384419381631877</v>
      </c>
      <c r="S584">
        <f t="shared" si="281"/>
        <v>0.38263355573960844</v>
      </c>
      <c r="T584">
        <f t="shared" si="282"/>
        <v>0.24163202103364481</v>
      </c>
      <c r="U584">
        <f t="shared" si="283"/>
        <v>321.51668441357134</v>
      </c>
      <c r="V584">
        <f t="shared" si="284"/>
        <v>23.908746201387203</v>
      </c>
      <c r="W584">
        <f t="shared" si="285"/>
        <v>25.033357142857099</v>
      </c>
      <c r="X584">
        <f t="shared" si="286"/>
        <v>3.1860065839212024</v>
      </c>
      <c r="Y584">
        <f t="shared" si="287"/>
        <v>49.95364400964926</v>
      </c>
      <c r="Z584">
        <f t="shared" si="288"/>
        <v>1.5251198812721307</v>
      </c>
      <c r="AA584">
        <f t="shared" si="289"/>
        <v>3.0530703245143278</v>
      </c>
      <c r="AB584">
        <f t="shared" si="290"/>
        <v>1.6608867026490717</v>
      </c>
      <c r="AC584">
        <f t="shared" si="291"/>
        <v>-391.36055662565423</v>
      </c>
      <c r="AD584">
        <f t="shared" si="292"/>
        <v>-112.97415294243463</v>
      </c>
      <c r="AE584">
        <f t="shared" si="293"/>
        <v>-8.1060394625151257</v>
      </c>
      <c r="AF584">
        <f t="shared" si="294"/>
        <v>-190.92406461703263</v>
      </c>
      <c r="AG584">
        <f t="shared" si="295"/>
        <v>111.9062088877358</v>
      </c>
      <c r="AH584">
        <f t="shared" si="296"/>
        <v>8.9490503688740723</v>
      </c>
      <c r="AI584">
        <f t="shared" si="297"/>
        <v>79.126079894007702</v>
      </c>
      <c r="AJ584">
        <v>1700.4642141105201</v>
      </c>
      <c r="AK584">
        <v>1630.91678787879</v>
      </c>
      <c r="AL584">
        <v>3.4354609642076102</v>
      </c>
      <c r="AM584">
        <v>66.283877224527004</v>
      </c>
      <c r="AN584">
        <f t="shared" si="298"/>
        <v>8.8743890391304809</v>
      </c>
      <c r="AO584">
        <v>14.545845958170601</v>
      </c>
      <c r="AP584">
        <v>20.606223030302999</v>
      </c>
      <c r="AQ584">
        <v>-9.1618768692081998E-4</v>
      </c>
      <c r="AR584">
        <v>78.748798932797598</v>
      </c>
      <c r="AS584">
        <v>22</v>
      </c>
      <c r="AT584">
        <v>4</v>
      </c>
      <c r="AU584">
        <f t="shared" si="299"/>
        <v>1</v>
      </c>
      <c r="AV584">
        <f t="shared" si="300"/>
        <v>0</v>
      </c>
      <c r="AW584">
        <f t="shared" si="301"/>
        <v>39405.743114509853</v>
      </c>
      <c r="AX584">
        <f t="shared" si="302"/>
        <v>2000.0042857142901</v>
      </c>
      <c r="AY584">
        <f t="shared" si="303"/>
        <v>1681.2036002142891</v>
      </c>
      <c r="AZ584">
        <f t="shared" si="304"/>
        <v>0.84059999882143088</v>
      </c>
      <c r="BA584">
        <f t="shared" si="305"/>
        <v>0.16075799772536162</v>
      </c>
      <c r="BB584">
        <v>3.484</v>
      </c>
      <c r="BC584">
        <v>0.5</v>
      </c>
      <c r="BD584" t="s">
        <v>355</v>
      </c>
      <c r="BE584">
        <v>2</v>
      </c>
      <c r="BF584" t="b">
        <v>1</v>
      </c>
      <c r="BG584">
        <v>1657299136.7321401</v>
      </c>
      <c r="BH584">
        <v>1572.91392857143</v>
      </c>
      <c r="BI584">
        <v>1660.69571428571</v>
      </c>
      <c r="BJ584">
        <v>20.618821428571401</v>
      </c>
      <c r="BK584">
        <v>14.5118821428571</v>
      </c>
      <c r="BL584">
        <v>1569.01</v>
      </c>
      <c r="BM584">
        <v>20.415264285714301</v>
      </c>
      <c r="BN584">
        <v>500.01524999999998</v>
      </c>
      <c r="BO584">
        <v>73.867346428571395</v>
      </c>
      <c r="BP584">
        <v>0.100018125</v>
      </c>
      <c r="BQ584">
        <v>24.3202142857143</v>
      </c>
      <c r="BR584">
        <v>25.033357142857099</v>
      </c>
      <c r="BS584">
        <v>999.9</v>
      </c>
      <c r="BT584">
        <v>0</v>
      </c>
      <c r="BU584">
        <v>0</v>
      </c>
      <c r="BV584">
        <v>9998.6075000000001</v>
      </c>
      <c r="BW584">
        <v>0</v>
      </c>
      <c r="BX584">
        <v>1457.5396428571401</v>
      </c>
      <c r="BY584">
        <v>-87.781207142857099</v>
      </c>
      <c r="BZ584">
        <v>1606.02892857143</v>
      </c>
      <c r="CA584">
        <v>1685.15035714286</v>
      </c>
      <c r="CB584">
        <v>6.1069317857142904</v>
      </c>
      <c r="CC584">
        <v>1660.69571428571</v>
      </c>
      <c r="CD584">
        <v>14.5118821428571</v>
      </c>
      <c r="CE584">
        <v>1.52305678571429</v>
      </c>
      <c r="CF584">
        <v>1.07195285714286</v>
      </c>
      <c r="CG584">
        <v>13.2016285714286</v>
      </c>
      <c r="CH584">
        <v>7.9328121428571396</v>
      </c>
      <c r="CI584">
        <v>2000.0042857142901</v>
      </c>
      <c r="CJ584">
        <v>0.98000014285714299</v>
      </c>
      <c r="CK584">
        <v>1.9999385714285701E-2</v>
      </c>
      <c r="CL584">
        <v>0</v>
      </c>
      <c r="CM584">
        <v>2.5144714285714298</v>
      </c>
      <c r="CN584">
        <v>0</v>
      </c>
      <c r="CO584">
        <v>12351.125</v>
      </c>
      <c r="CP584">
        <v>16705.442857142902</v>
      </c>
      <c r="CQ584">
        <v>48.184857142857098</v>
      </c>
      <c r="CR584">
        <v>51.164857142857102</v>
      </c>
      <c r="CS584">
        <v>49.544285714285699</v>
      </c>
      <c r="CT584">
        <v>49.327750000000002</v>
      </c>
      <c r="CU584">
        <v>47.25</v>
      </c>
      <c r="CV584">
        <v>1960.0039285714299</v>
      </c>
      <c r="CW584">
        <v>40</v>
      </c>
      <c r="CX584">
        <v>0</v>
      </c>
      <c r="CY584">
        <v>1651538419.5</v>
      </c>
      <c r="CZ584">
        <v>0</v>
      </c>
      <c r="DA584">
        <v>1657298120.5</v>
      </c>
      <c r="DB584" t="s">
        <v>1303</v>
      </c>
      <c r="DC584">
        <v>1657298120.5</v>
      </c>
      <c r="DD584">
        <v>1657298120.5</v>
      </c>
      <c r="DE584">
        <v>1</v>
      </c>
      <c r="DF584">
        <v>1.391</v>
      </c>
      <c r="DG584">
        <v>3.5000000000000003E-2</v>
      </c>
      <c r="DH584">
        <v>2.39</v>
      </c>
      <c r="DI584">
        <v>0.104</v>
      </c>
      <c r="DJ584">
        <v>419</v>
      </c>
      <c r="DK584">
        <v>18</v>
      </c>
      <c r="DL584">
        <v>0.11</v>
      </c>
      <c r="DM584">
        <v>0.02</v>
      </c>
      <c r="DN584">
        <v>-87.6902170731707</v>
      </c>
      <c r="DO584">
        <v>-0.34560836236951997</v>
      </c>
      <c r="DP584">
        <v>0.29703366968749201</v>
      </c>
      <c r="DQ584">
        <v>0</v>
      </c>
      <c r="DR584">
        <v>6.1369656097560998</v>
      </c>
      <c r="DS584">
        <v>-0.73443114982578195</v>
      </c>
      <c r="DT584">
        <v>7.4200453093376306E-2</v>
      </c>
      <c r="DU584">
        <v>0</v>
      </c>
      <c r="DV584">
        <v>0</v>
      </c>
      <c r="DW584">
        <v>2</v>
      </c>
      <c r="DX584" t="s">
        <v>357</v>
      </c>
      <c r="DY584">
        <v>2.8178100000000001</v>
      </c>
      <c r="DZ584">
        <v>2.7164199999999998</v>
      </c>
      <c r="EA584">
        <v>0.18212100000000001</v>
      </c>
      <c r="EB584">
        <v>0.18762999999999999</v>
      </c>
      <c r="EC584">
        <v>7.5020000000000003E-2</v>
      </c>
      <c r="ED584">
        <v>5.8503699999999999E-2</v>
      </c>
      <c r="EE584">
        <v>22782.1</v>
      </c>
      <c r="EF584">
        <v>19717.900000000001</v>
      </c>
      <c r="EG584">
        <v>24965</v>
      </c>
      <c r="EH584">
        <v>23665.4</v>
      </c>
      <c r="EI584">
        <v>39485.9</v>
      </c>
      <c r="EJ584">
        <v>36915.9</v>
      </c>
      <c r="EK584">
        <v>45205.2</v>
      </c>
      <c r="EL584">
        <v>42261.2</v>
      </c>
      <c r="EM584">
        <v>1.72482</v>
      </c>
      <c r="EN584">
        <v>2.05002</v>
      </c>
      <c r="EO584">
        <v>-1.5810100000000001E-2</v>
      </c>
      <c r="EP584">
        <v>0</v>
      </c>
      <c r="EQ584">
        <v>25.2789</v>
      </c>
      <c r="ER584">
        <v>999.9</v>
      </c>
      <c r="ES584">
        <v>30.82</v>
      </c>
      <c r="ET584">
        <v>39.539000000000001</v>
      </c>
      <c r="EU584">
        <v>30.177099999999999</v>
      </c>
      <c r="EV584">
        <v>53.803199999999997</v>
      </c>
      <c r="EW584">
        <v>35.849400000000003</v>
      </c>
      <c r="EX584">
        <v>2</v>
      </c>
      <c r="EY584">
        <v>0.41628799999999999</v>
      </c>
      <c r="EZ584">
        <v>9.2810500000000005</v>
      </c>
      <c r="FA584">
        <v>20.006799999999998</v>
      </c>
      <c r="FB584">
        <v>5.2337600000000002</v>
      </c>
      <c r="FC584">
        <v>11.997999999999999</v>
      </c>
      <c r="FD584">
        <v>4.9555999999999996</v>
      </c>
      <c r="FE584">
        <v>3.30382</v>
      </c>
      <c r="FF584">
        <v>9999</v>
      </c>
      <c r="FG584">
        <v>5247.5</v>
      </c>
      <c r="FH584">
        <v>330.3</v>
      </c>
      <c r="FI584">
        <v>9999</v>
      </c>
      <c r="FJ584">
        <v>1.8681099999999999</v>
      </c>
      <c r="FK584">
        <v>1.8638600000000001</v>
      </c>
      <c r="FL584">
        <v>1.8712800000000001</v>
      </c>
      <c r="FM584">
        <v>1.8624799999999999</v>
      </c>
      <c r="FN584">
        <v>1.8617300000000001</v>
      </c>
      <c r="FO584">
        <v>1.86812</v>
      </c>
      <c r="FP584">
        <v>1.85833</v>
      </c>
      <c r="FQ584">
        <v>1.8644700000000001</v>
      </c>
      <c r="FR584">
        <v>5</v>
      </c>
      <c r="FS584">
        <v>0</v>
      </c>
      <c r="FT584">
        <v>0</v>
      </c>
      <c r="FU584">
        <v>0</v>
      </c>
      <c r="FV584" t="s">
        <v>358</v>
      </c>
      <c r="FW584" t="s">
        <v>359</v>
      </c>
      <c r="FX584" t="s">
        <v>360</v>
      </c>
      <c r="FY584" t="s">
        <v>360</v>
      </c>
      <c r="FZ584" t="s">
        <v>360</v>
      </c>
      <c r="GA584" t="s">
        <v>360</v>
      </c>
      <c r="GB584">
        <v>0</v>
      </c>
      <c r="GC584">
        <v>100</v>
      </c>
      <c r="GD584">
        <v>100</v>
      </c>
      <c r="GE584">
        <v>3.97</v>
      </c>
      <c r="GF584">
        <v>0.2031</v>
      </c>
      <c r="GG584">
        <v>1.69722047777806</v>
      </c>
      <c r="GH584">
        <v>2.2958890734485699E-3</v>
      </c>
      <c r="GI584">
        <v>-1.86257123826648E-6</v>
      </c>
      <c r="GJ584">
        <v>8.2594232886446805E-10</v>
      </c>
      <c r="GK584">
        <v>-6.6265696054409004E-2</v>
      </c>
      <c r="GL584">
        <v>-3.7577424899751702E-2</v>
      </c>
      <c r="GM584">
        <v>3.3046140057118702E-3</v>
      </c>
      <c r="GN584">
        <v>-3.9997718568980099E-5</v>
      </c>
      <c r="GO584">
        <v>3</v>
      </c>
      <c r="GP584">
        <v>2332</v>
      </c>
      <c r="GQ584">
        <v>2</v>
      </c>
      <c r="GR584">
        <v>24</v>
      </c>
      <c r="GS584">
        <v>17.100000000000001</v>
      </c>
      <c r="GT584">
        <v>17.100000000000001</v>
      </c>
      <c r="GU584">
        <v>3.9160200000000001</v>
      </c>
      <c r="GV584">
        <v>2.3535200000000001</v>
      </c>
      <c r="GW584">
        <v>1.9982899999999999</v>
      </c>
      <c r="GX584">
        <v>2.6989700000000001</v>
      </c>
      <c r="GY584">
        <v>2.0935100000000002</v>
      </c>
      <c r="GZ584">
        <v>2.4072300000000002</v>
      </c>
      <c r="HA584">
        <v>44.697299999999998</v>
      </c>
      <c r="HB584">
        <v>14.7187</v>
      </c>
      <c r="HC584">
        <v>18</v>
      </c>
      <c r="HD584">
        <v>421.20600000000002</v>
      </c>
      <c r="HE584">
        <v>635.95299999999997</v>
      </c>
      <c r="HF584">
        <v>18.2423</v>
      </c>
      <c r="HG584">
        <v>32.558399999999999</v>
      </c>
      <c r="HH584">
        <v>30.0017</v>
      </c>
      <c r="HI584">
        <v>31.912400000000002</v>
      </c>
      <c r="HJ584">
        <v>31.923500000000001</v>
      </c>
      <c r="HK584">
        <v>78.403099999999995</v>
      </c>
      <c r="HL584">
        <v>58.911499999999997</v>
      </c>
      <c r="HM584">
        <v>0</v>
      </c>
      <c r="HN584">
        <v>17.855899999999998</v>
      </c>
      <c r="HO584">
        <v>1705.94</v>
      </c>
      <c r="HP584">
        <v>14.585100000000001</v>
      </c>
      <c r="HQ584">
        <v>95.619699999999995</v>
      </c>
      <c r="HR584">
        <v>99.320300000000003</v>
      </c>
    </row>
    <row r="585" spans="1:226" x14ac:dyDescent="0.2">
      <c r="A585">
        <v>569</v>
      </c>
      <c r="B585">
        <v>1657299149.5</v>
      </c>
      <c r="C585">
        <v>7545</v>
      </c>
      <c r="D585" t="s">
        <v>1502</v>
      </c>
      <c r="E585" t="s">
        <v>1503</v>
      </c>
      <c r="F585">
        <v>5</v>
      </c>
      <c r="G585" t="s">
        <v>1302</v>
      </c>
      <c r="H585" t="s">
        <v>354</v>
      </c>
      <c r="I585">
        <v>1657299142</v>
      </c>
      <c r="J585">
        <f t="shared" si="272"/>
        <v>8.808825562073094E-3</v>
      </c>
      <c r="K585">
        <f t="shared" si="273"/>
        <v>8.8088255620730944</v>
      </c>
      <c r="L585">
        <f t="shared" si="274"/>
        <v>79.540906388793999</v>
      </c>
      <c r="M585">
        <f t="shared" si="275"/>
        <v>1590.5488888888899</v>
      </c>
      <c r="N585">
        <f t="shared" si="276"/>
        <v>1207.8713194498673</v>
      </c>
      <c r="O585">
        <f t="shared" si="277"/>
        <v>89.342751198953167</v>
      </c>
      <c r="P585">
        <f t="shared" si="278"/>
        <v>117.6483052139144</v>
      </c>
      <c r="Q585">
        <f t="shared" si="279"/>
        <v>0.40942865739345302</v>
      </c>
      <c r="R585">
        <f t="shared" si="280"/>
        <v>2.9385192316700754</v>
      </c>
      <c r="S585">
        <f t="shared" si="281"/>
        <v>0.38017245938380828</v>
      </c>
      <c r="T585">
        <f t="shared" si="282"/>
        <v>0.24006189925315299</v>
      </c>
      <c r="U585">
        <f t="shared" si="283"/>
        <v>321.51576398444507</v>
      </c>
      <c r="V585">
        <f t="shared" si="284"/>
        <v>23.913670341240451</v>
      </c>
      <c r="W585">
        <f t="shared" si="285"/>
        <v>25.021796296296301</v>
      </c>
      <c r="X585">
        <f t="shared" si="286"/>
        <v>3.183811849501736</v>
      </c>
      <c r="Y585">
        <f t="shared" si="287"/>
        <v>49.969474880147089</v>
      </c>
      <c r="Z585">
        <f t="shared" si="288"/>
        <v>1.5244963887659138</v>
      </c>
      <c r="AA585">
        <f t="shared" si="289"/>
        <v>3.0508553320251064</v>
      </c>
      <c r="AB585">
        <f t="shared" si="290"/>
        <v>1.6593154607358223</v>
      </c>
      <c r="AC585">
        <f t="shared" si="291"/>
        <v>-388.46920728742344</v>
      </c>
      <c r="AD585">
        <f t="shared" si="292"/>
        <v>-113.06421452904962</v>
      </c>
      <c r="AE585">
        <f t="shared" si="293"/>
        <v>-8.1113205251511733</v>
      </c>
      <c r="AF585">
        <f t="shared" si="294"/>
        <v>-188.12897835717919</v>
      </c>
      <c r="AG585">
        <f t="shared" si="295"/>
        <v>111.58764432140622</v>
      </c>
      <c r="AH585">
        <f t="shared" si="296"/>
        <v>8.855457233594727</v>
      </c>
      <c r="AI585">
        <f t="shared" si="297"/>
        <v>79.540906388793999</v>
      </c>
      <c r="AJ585">
        <v>1717.34064240012</v>
      </c>
      <c r="AK585">
        <v>1647.7637575757601</v>
      </c>
      <c r="AL585">
        <v>3.3675524125296401</v>
      </c>
      <c r="AM585">
        <v>66.283877224527004</v>
      </c>
      <c r="AN585">
        <f t="shared" si="298"/>
        <v>8.8088255620730944</v>
      </c>
      <c r="AO585">
        <v>14.621990516798199</v>
      </c>
      <c r="AP585">
        <v>20.621925454545501</v>
      </c>
      <c r="AQ585">
        <v>2.4260374873304601E-3</v>
      </c>
      <c r="AR585">
        <v>78.748798932797598</v>
      </c>
      <c r="AS585">
        <v>22</v>
      </c>
      <c r="AT585">
        <v>4</v>
      </c>
      <c r="AU585">
        <f t="shared" si="299"/>
        <v>1</v>
      </c>
      <c r="AV585">
        <f t="shared" si="300"/>
        <v>0</v>
      </c>
      <c r="AW585">
        <f t="shared" si="301"/>
        <v>39408.779709480099</v>
      </c>
      <c r="AX585">
        <f t="shared" si="302"/>
        <v>1999.9985185185201</v>
      </c>
      <c r="AY585">
        <f t="shared" si="303"/>
        <v>1681.1987557777793</v>
      </c>
      <c r="AZ585">
        <f t="shared" si="304"/>
        <v>0.84060000055555606</v>
      </c>
      <c r="BA585">
        <f t="shared" si="305"/>
        <v>0.16075800107222321</v>
      </c>
      <c r="BB585">
        <v>3.484</v>
      </c>
      <c r="BC585">
        <v>0.5</v>
      </c>
      <c r="BD585" t="s">
        <v>355</v>
      </c>
      <c r="BE585">
        <v>2</v>
      </c>
      <c r="BF585" t="b">
        <v>1</v>
      </c>
      <c r="BG585">
        <v>1657299142</v>
      </c>
      <c r="BH585">
        <v>1590.5488888888899</v>
      </c>
      <c r="BI585">
        <v>1678.11666666667</v>
      </c>
      <c r="BJ585">
        <v>20.610462962962998</v>
      </c>
      <c r="BK585">
        <v>14.567222222222201</v>
      </c>
      <c r="BL585">
        <v>1586.59925925926</v>
      </c>
      <c r="BM585">
        <v>20.407281481481501</v>
      </c>
      <c r="BN585">
        <v>500.00540740740797</v>
      </c>
      <c r="BO585">
        <v>73.867140740740695</v>
      </c>
      <c r="BP585">
        <v>9.9969629629629603E-2</v>
      </c>
      <c r="BQ585">
        <v>24.308103703703701</v>
      </c>
      <c r="BR585">
        <v>25.021796296296301</v>
      </c>
      <c r="BS585">
        <v>999.9</v>
      </c>
      <c r="BT585">
        <v>0</v>
      </c>
      <c r="BU585">
        <v>0</v>
      </c>
      <c r="BV585">
        <v>9999.0151851851806</v>
      </c>
      <c r="BW585">
        <v>0</v>
      </c>
      <c r="BX585">
        <v>1457.9896296296299</v>
      </c>
      <c r="BY585">
        <v>-87.567337037037007</v>
      </c>
      <c r="BZ585">
        <v>1624.02111111111</v>
      </c>
      <c r="CA585">
        <v>1702.9240740740699</v>
      </c>
      <c r="CB585">
        <v>6.0432329629629598</v>
      </c>
      <c r="CC585">
        <v>1678.11666666667</v>
      </c>
      <c r="CD585">
        <v>14.567222222222201</v>
      </c>
      <c r="CE585">
        <v>1.52243555555556</v>
      </c>
      <c r="CF585">
        <v>1.0760385185185199</v>
      </c>
      <c r="CG585">
        <v>13.195374074074101</v>
      </c>
      <c r="CH585">
        <v>7.9886933333333303</v>
      </c>
      <c r="CI585">
        <v>1999.9985185185201</v>
      </c>
      <c r="CJ585">
        <v>0.98000011111111096</v>
      </c>
      <c r="CK585">
        <v>1.99994185185185E-2</v>
      </c>
      <c r="CL585">
        <v>0</v>
      </c>
      <c r="CM585">
        <v>2.4916777777777801</v>
      </c>
      <c r="CN585">
        <v>0</v>
      </c>
      <c r="CO585">
        <v>12351.3666666667</v>
      </c>
      <c r="CP585">
        <v>16705.392592592601</v>
      </c>
      <c r="CQ585">
        <v>48.1963333333333</v>
      </c>
      <c r="CR585">
        <v>51.182407407407403</v>
      </c>
      <c r="CS585">
        <v>49.566666666666599</v>
      </c>
      <c r="CT585">
        <v>49.349333333333298</v>
      </c>
      <c r="CU585">
        <v>47.25</v>
      </c>
      <c r="CV585">
        <v>1959.99814814815</v>
      </c>
      <c r="CW585">
        <v>40</v>
      </c>
      <c r="CX585">
        <v>0</v>
      </c>
      <c r="CY585">
        <v>1651538424.3</v>
      </c>
      <c r="CZ585">
        <v>0</v>
      </c>
      <c r="DA585">
        <v>1657298120.5</v>
      </c>
      <c r="DB585" t="s">
        <v>1303</v>
      </c>
      <c r="DC585">
        <v>1657298120.5</v>
      </c>
      <c r="DD585">
        <v>1657298120.5</v>
      </c>
      <c r="DE585">
        <v>1</v>
      </c>
      <c r="DF585">
        <v>1.391</v>
      </c>
      <c r="DG585">
        <v>3.5000000000000003E-2</v>
      </c>
      <c r="DH585">
        <v>2.39</v>
      </c>
      <c r="DI585">
        <v>0.104</v>
      </c>
      <c r="DJ585">
        <v>419</v>
      </c>
      <c r="DK585">
        <v>18</v>
      </c>
      <c r="DL585">
        <v>0.11</v>
      </c>
      <c r="DM585">
        <v>0.02</v>
      </c>
      <c r="DN585">
        <v>-87.642234146341494</v>
      </c>
      <c r="DO585">
        <v>1.35332195121952</v>
      </c>
      <c r="DP585">
        <v>0.335029825836269</v>
      </c>
      <c r="DQ585">
        <v>0</v>
      </c>
      <c r="DR585">
        <v>6.0921112195121996</v>
      </c>
      <c r="DS585">
        <v>-0.77185693379790599</v>
      </c>
      <c r="DT585">
        <v>7.7731327181144005E-2</v>
      </c>
      <c r="DU585">
        <v>0</v>
      </c>
      <c r="DV585">
        <v>0</v>
      </c>
      <c r="DW585">
        <v>2</v>
      </c>
      <c r="DX585" t="s">
        <v>357</v>
      </c>
      <c r="DY585">
        <v>2.8175300000000001</v>
      </c>
      <c r="DZ585">
        <v>2.7166199999999998</v>
      </c>
      <c r="EA585">
        <v>0.183228</v>
      </c>
      <c r="EB585">
        <v>0.188693</v>
      </c>
      <c r="EC585">
        <v>7.5047600000000006E-2</v>
      </c>
      <c r="ED585">
        <v>5.8506700000000002E-2</v>
      </c>
      <c r="EE585">
        <v>22749.7</v>
      </c>
      <c r="EF585">
        <v>19691.400000000001</v>
      </c>
      <c r="EG585">
        <v>24963.4</v>
      </c>
      <c r="EH585">
        <v>23664.7</v>
      </c>
      <c r="EI585">
        <v>39482.699999999997</v>
      </c>
      <c r="EJ585">
        <v>36914.5</v>
      </c>
      <c r="EK585">
        <v>45202.9</v>
      </c>
      <c r="EL585">
        <v>42259.7</v>
      </c>
      <c r="EM585">
        <v>1.72427</v>
      </c>
      <c r="EN585">
        <v>2.0498500000000002</v>
      </c>
      <c r="EO585">
        <v>-1.60374E-2</v>
      </c>
      <c r="EP585">
        <v>0</v>
      </c>
      <c r="EQ585">
        <v>25.271899999999999</v>
      </c>
      <c r="ER585">
        <v>999.9</v>
      </c>
      <c r="ES585">
        <v>30.79</v>
      </c>
      <c r="ET585">
        <v>39.569000000000003</v>
      </c>
      <c r="EU585">
        <v>30.1982</v>
      </c>
      <c r="EV585">
        <v>53.423200000000001</v>
      </c>
      <c r="EW585">
        <v>35.805300000000003</v>
      </c>
      <c r="EX585">
        <v>2</v>
      </c>
      <c r="EY585">
        <v>0.41792400000000002</v>
      </c>
      <c r="EZ585">
        <v>9.2810500000000005</v>
      </c>
      <c r="FA585">
        <v>20.007100000000001</v>
      </c>
      <c r="FB585">
        <v>5.2349600000000001</v>
      </c>
      <c r="FC585">
        <v>11.997999999999999</v>
      </c>
      <c r="FD585">
        <v>4.9556500000000003</v>
      </c>
      <c r="FE585">
        <v>3.3039499999999999</v>
      </c>
      <c r="FF585">
        <v>9999</v>
      </c>
      <c r="FG585">
        <v>5247.5</v>
      </c>
      <c r="FH585">
        <v>330.3</v>
      </c>
      <c r="FI585">
        <v>9999</v>
      </c>
      <c r="FJ585">
        <v>1.86809</v>
      </c>
      <c r="FK585">
        <v>1.8638600000000001</v>
      </c>
      <c r="FL585">
        <v>1.8712599999999999</v>
      </c>
      <c r="FM585">
        <v>1.8624799999999999</v>
      </c>
      <c r="FN585">
        <v>1.8617300000000001</v>
      </c>
      <c r="FO585">
        <v>1.8681300000000001</v>
      </c>
      <c r="FP585">
        <v>1.8583099999999999</v>
      </c>
      <c r="FQ585">
        <v>1.8644700000000001</v>
      </c>
      <c r="FR585">
        <v>5</v>
      </c>
      <c r="FS585">
        <v>0</v>
      </c>
      <c r="FT585">
        <v>0</v>
      </c>
      <c r="FU585">
        <v>0</v>
      </c>
      <c r="FV585" t="s">
        <v>358</v>
      </c>
      <c r="FW585" t="s">
        <v>359</v>
      </c>
      <c r="FX585" t="s">
        <v>360</v>
      </c>
      <c r="FY585" t="s">
        <v>360</v>
      </c>
      <c r="FZ585" t="s">
        <v>360</v>
      </c>
      <c r="GA585" t="s">
        <v>360</v>
      </c>
      <c r="GB585">
        <v>0</v>
      </c>
      <c r="GC585">
        <v>100</v>
      </c>
      <c r="GD585">
        <v>100</v>
      </c>
      <c r="GE585">
        <v>4.0199999999999996</v>
      </c>
      <c r="GF585">
        <v>0.2036</v>
      </c>
      <c r="GG585">
        <v>1.69722047777806</v>
      </c>
      <c r="GH585">
        <v>2.2958890734485699E-3</v>
      </c>
      <c r="GI585">
        <v>-1.86257123826648E-6</v>
      </c>
      <c r="GJ585">
        <v>8.2594232886446805E-10</v>
      </c>
      <c r="GK585">
        <v>-6.6265696054409004E-2</v>
      </c>
      <c r="GL585">
        <v>-3.7577424899751702E-2</v>
      </c>
      <c r="GM585">
        <v>3.3046140057118702E-3</v>
      </c>
      <c r="GN585">
        <v>-3.9997718568980099E-5</v>
      </c>
      <c r="GO585">
        <v>3</v>
      </c>
      <c r="GP585">
        <v>2332</v>
      </c>
      <c r="GQ585">
        <v>2</v>
      </c>
      <c r="GR585">
        <v>24</v>
      </c>
      <c r="GS585">
        <v>17.100000000000001</v>
      </c>
      <c r="GT585">
        <v>17.100000000000001</v>
      </c>
      <c r="GU585">
        <v>3.9440900000000001</v>
      </c>
      <c r="GV585">
        <v>2.3535200000000001</v>
      </c>
      <c r="GW585">
        <v>1.9982899999999999</v>
      </c>
      <c r="GX585">
        <v>2.6977500000000001</v>
      </c>
      <c r="GY585">
        <v>2.0935100000000002</v>
      </c>
      <c r="GZ585">
        <v>2.3901400000000002</v>
      </c>
      <c r="HA585">
        <v>44.725299999999997</v>
      </c>
      <c r="HB585">
        <v>14.7012</v>
      </c>
      <c r="HC585">
        <v>18</v>
      </c>
      <c r="HD585">
        <v>421.00299999999999</v>
      </c>
      <c r="HE585">
        <v>636.00800000000004</v>
      </c>
      <c r="HF585">
        <v>18.2424</v>
      </c>
      <c r="HG585">
        <v>32.577300000000001</v>
      </c>
      <c r="HH585">
        <v>30.0017</v>
      </c>
      <c r="HI585">
        <v>31.93</v>
      </c>
      <c r="HJ585">
        <v>31.942299999999999</v>
      </c>
      <c r="HK585">
        <v>78.939599999999999</v>
      </c>
      <c r="HL585">
        <v>58.911499999999997</v>
      </c>
      <c r="HM585">
        <v>0</v>
      </c>
      <c r="HN585">
        <v>17.8353</v>
      </c>
      <c r="HO585">
        <v>1726.06</v>
      </c>
      <c r="HP585">
        <v>14.585100000000001</v>
      </c>
      <c r="HQ585">
        <v>95.614500000000007</v>
      </c>
      <c r="HR585">
        <v>99.316900000000004</v>
      </c>
    </row>
    <row r="586" spans="1:226" x14ac:dyDescent="0.2">
      <c r="A586">
        <v>570</v>
      </c>
      <c r="B586">
        <v>1657299154.5</v>
      </c>
      <c r="C586">
        <v>7550</v>
      </c>
      <c r="D586" t="s">
        <v>1504</v>
      </c>
      <c r="E586" t="s">
        <v>1505</v>
      </c>
      <c r="F586">
        <v>5</v>
      </c>
      <c r="G586" t="s">
        <v>1302</v>
      </c>
      <c r="H586" t="s">
        <v>354</v>
      </c>
      <c r="I586">
        <v>1657299146.7142899</v>
      </c>
      <c r="J586">
        <f t="shared" si="272"/>
        <v>8.7752644212711842E-3</v>
      </c>
      <c r="K586">
        <f t="shared" si="273"/>
        <v>8.775264421271185</v>
      </c>
      <c r="L586">
        <f t="shared" si="274"/>
        <v>79.80745389990382</v>
      </c>
      <c r="M586">
        <f t="shared" si="275"/>
        <v>1606.2125000000001</v>
      </c>
      <c r="N586">
        <f t="shared" si="276"/>
        <v>1221.0796886277865</v>
      </c>
      <c r="O586">
        <f t="shared" si="277"/>
        <v>90.31914706964335</v>
      </c>
      <c r="P586">
        <f t="shared" si="278"/>
        <v>118.80612245350416</v>
      </c>
      <c r="Q586">
        <f t="shared" si="279"/>
        <v>0.40827556340732019</v>
      </c>
      <c r="R586">
        <f t="shared" si="280"/>
        <v>2.9391712108731007</v>
      </c>
      <c r="S586">
        <f t="shared" si="281"/>
        <v>0.37918361014381841</v>
      </c>
      <c r="T586">
        <f t="shared" si="282"/>
        <v>0.23943057940728446</v>
      </c>
      <c r="U586">
        <f t="shared" si="283"/>
        <v>321.51560141357203</v>
      </c>
      <c r="V586">
        <f t="shared" si="284"/>
        <v>23.91183696296261</v>
      </c>
      <c r="W586">
        <f t="shared" si="285"/>
        <v>25.011957142857099</v>
      </c>
      <c r="X586">
        <f t="shared" si="286"/>
        <v>3.1819450055842018</v>
      </c>
      <c r="Y586">
        <f t="shared" si="287"/>
        <v>50.00575850217038</v>
      </c>
      <c r="Z586">
        <f t="shared" si="288"/>
        <v>1.5246318360249682</v>
      </c>
      <c r="AA586">
        <f t="shared" si="289"/>
        <v>3.0489125286616643</v>
      </c>
      <c r="AB586">
        <f t="shared" si="290"/>
        <v>1.6573131695592336</v>
      </c>
      <c r="AC586">
        <f t="shared" si="291"/>
        <v>-386.9891609780592</v>
      </c>
      <c r="AD586">
        <f t="shared" si="292"/>
        <v>-113.21440991794243</v>
      </c>
      <c r="AE586">
        <f t="shared" si="293"/>
        <v>-8.1194565011432971</v>
      </c>
      <c r="AF586">
        <f t="shared" si="294"/>
        <v>-186.8074259835729</v>
      </c>
      <c r="AG586">
        <f t="shared" si="295"/>
        <v>111.4004017393772</v>
      </c>
      <c r="AH586">
        <f t="shared" si="296"/>
        <v>8.8048380322729205</v>
      </c>
      <c r="AI586">
        <f t="shared" si="297"/>
        <v>79.80745389990382</v>
      </c>
      <c r="AJ586">
        <v>1734.5643251921199</v>
      </c>
      <c r="AK586">
        <v>1664.70406060606</v>
      </c>
      <c r="AL586">
        <v>3.3906402873147301</v>
      </c>
      <c r="AM586">
        <v>66.283877224527004</v>
      </c>
      <c r="AN586">
        <f t="shared" si="298"/>
        <v>8.775264421271185</v>
      </c>
      <c r="AO586">
        <v>14.6215354645036</v>
      </c>
      <c r="AP586">
        <v>20.611264242424198</v>
      </c>
      <c r="AQ586">
        <v>-2.4071912891265301E-4</v>
      </c>
      <c r="AR586">
        <v>78.748798932797598</v>
      </c>
      <c r="AS586">
        <v>23</v>
      </c>
      <c r="AT586">
        <v>5</v>
      </c>
      <c r="AU586">
        <f t="shared" si="299"/>
        <v>1</v>
      </c>
      <c r="AV586">
        <f t="shared" si="300"/>
        <v>0</v>
      </c>
      <c r="AW586">
        <f t="shared" si="301"/>
        <v>39422.290598247673</v>
      </c>
      <c r="AX586">
        <f t="shared" si="302"/>
        <v>1999.9974999999999</v>
      </c>
      <c r="AY586">
        <f t="shared" si="303"/>
        <v>1681.1979002142859</v>
      </c>
      <c r="AZ586">
        <f t="shared" si="304"/>
        <v>0.84060000085714404</v>
      </c>
      <c r="BA586">
        <f t="shared" si="305"/>
        <v>0.16075800165428808</v>
      </c>
      <c r="BB586">
        <v>3.484</v>
      </c>
      <c r="BC586">
        <v>0.5</v>
      </c>
      <c r="BD586" t="s">
        <v>355</v>
      </c>
      <c r="BE586">
        <v>2</v>
      </c>
      <c r="BF586" t="b">
        <v>1</v>
      </c>
      <c r="BG586">
        <v>1657299146.7142899</v>
      </c>
      <c r="BH586">
        <v>1606.2125000000001</v>
      </c>
      <c r="BI586">
        <v>1693.69107142857</v>
      </c>
      <c r="BJ586">
        <v>20.612428571428602</v>
      </c>
      <c r="BK586">
        <v>14.6036571428571</v>
      </c>
      <c r="BL586">
        <v>1602.22107142857</v>
      </c>
      <c r="BM586">
        <v>20.4091535714286</v>
      </c>
      <c r="BN586">
        <v>499.99817857142898</v>
      </c>
      <c r="BO586">
        <v>73.8666535714286</v>
      </c>
      <c r="BP586">
        <v>9.9974414285714297E-2</v>
      </c>
      <c r="BQ586">
        <v>24.297474999999999</v>
      </c>
      <c r="BR586">
        <v>25.011957142857099</v>
      </c>
      <c r="BS586">
        <v>999.9</v>
      </c>
      <c r="BT586">
        <v>0</v>
      </c>
      <c r="BU586">
        <v>0</v>
      </c>
      <c r="BV586">
        <v>10002.2853571429</v>
      </c>
      <c r="BW586">
        <v>0</v>
      </c>
      <c r="BX586">
        <v>1458.2396428571401</v>
      </c>
      <c r="BY586">
        <v>-87.479103571428595</v>
      </c>
      <c r="BZ586">
        <v>1640.0174999999999</v>
      </c>
      <c r="CA586">
        <v>1718.7928571428599</v>
      </c>
      <c r="CB586">
        <v>6.0087650000000004</v>
      </c>
      <c r="CC586">
        <v>1693.69107142857</v>
      </c>
      <c r="CD586">
        <v>14.6036571428571</v>
      </c>
      <c r="CE586">
        <v>1.5225703571428599</v>
      </c>
      <c r="CF586">
        <v>1.0787232142857099</v>
      </c>
      <c r="CG586">
        <v>13.196735714285699</v>
      </c>
      <c r="CH586">
        <v>8.02536535714286</v>
      </c>
      <c r="CI586">
        <v>1999.9974999999999</v>
      </c>
      <c r="CJ586">
        <v>0.98000025000000002</v>
      </c>
      <c r="CK586">
        <v>1.9999275E-2</v>
      </c>
      <c r="CL586">
        <v>0</v>
      </c>
      <c r="CM586">
        <v>2.4785750000000002</v>
      </c>
      <c r="CN586">
        <v>0</v>
      </c>
      <c r="CO586">
        <v>12352.15</v>
      </c>
      <c r="CP586">
        <v>16705.378571428599</v>
      </c>
      <c r="CQ586">
        <v>48.216250000000002</v>
      </c>
      <c r="CR586">
        <v>51.191499999999998</v>
      </c>
      <c r="CS586">
        <v>49.584499999999998</v>
      </c>
      <c r="CT586">
        <v>49.368250000000003</v>
      </c>
      <c r="CU586">
        <v>47.269928571428601</v>
      </c>
      <c r="CV586">
        <v>1959.99714285714</v>
      </c>
      <c r="CW586">
        <v>40</v>
      </c>
      <c r="CX586">
        <v>0</v>
      </c>
      <c r="CY586">
        <v>1651538429.0999999</v>
      </c>
      <c r="CZ586">
        <v>0</v>
      </c>
      <c r="DA586">
        <v>1657298120.5</v>
      </c>
      <c r="DB586" t="s">
        <v>1303</v>
      </c>
      <c r="DC586">
        <v>1657298120.5</v>
      </c>
      <c r="DD586">
        <v>1657298120.5</v>
      </c>
      <c r="DE586">
        <v>1</v>
      </c>
      <c r="DF586">
        <v>1.391</v>
      </c>
      <c r="DG586">
        <v>3.5000000000000003E-2</v>
      </c>
      <c r="DH586">
        <v>2.39</v>
      </c>
      <c r="DI586">
        <v>0.104</v>
      </c>
      <c r="DJ586">
        <v>419</v>
      </c>
      <c r="DK586">
        <v>18</v>
      </c>
      <c r="DL586">
        <v>0.11</v>
      </c>
      <c r="DM586">
        <v>0.02</v>
      </c>
      <c r="DN586">
        <v>-87.604384999999994</v>
      </c>
      <c r="DO586">
        <v>1.4281328330207601</v>
      </c>
      <c r="DP586">
        <v>0.29029457327859198</v>
      </c>
      <c r="DQ586">
        <v>0</v>
      </c>
      <c r="DR586">
        <v>6.0380000000000003</v>
      </c>
      <c r="DS586">
        <v>-0.495480450281438</v>
      </c>
      <c r="DT586">
        <v>5.4547177516348203E-2</v>
      </c>
      <c r="DU586">
        <v>0</v>
      </c>
      <c r="DV586">
        <v>0</v>
      </c>
      <c r="DW586">
        <v>2</v>
      </c>
      <c r="DX586" t="s">
        <v>357</v>
      </c>
      <c r="DY586">
        <v>2.8174999999999999</v>
      </c>
      <c r="DZ586">
        <v>2.71651</v>
      </c>
      <c r="EA586">
        <v>0.184337</v>
      </c>
      <c r="EB586">
        <v>0.18973799999999999</v>
      </c>
      <c r="EC586">
        <v>7.5016100000000002E-2</v>
      </c>
      <c r="ED586">
        <v>5.8489399999999997E-2</v>
      </c>
      <c r="EE586">
        <v>22717.5</v>
      </c>
      <c r="EF586">
        <v>19664.900000000001</v>
      </c>
      <c r="EG586">
        <v>24962.2</v>
      </c>
      <c r="EH586">
        <v>23663.5</v>
      </c>
      <c r="EI586">
        <v>39482.400000000001</v>
      </c>
      <c r="EJ586">
        <v>36913.699999999997</v>
      </c>
      <c r="EK586">
        <v>45201</v>
      </c>
      <c r="EL586">
        <v>42258</v>
      </c>
      <c r="EM586">
        <v>1.72383</v>
      </c>
      <c r="EN586">
        <v>2.04955</v>
      </c>
      <c r="EO586">
        <v>-1.6808500000000001E-2</v>
      </c>
      <c r="EP586">
        <v>0</v>
      </c>
      <c r="EQ586">
        <v>25.263300000000001</v>
      </c>
      <c r="ER586">
        <v>999.9</v>
      </c>
      <c r="ES586">
        <v>30.741</v>
      </c>
      <c r="ET586">
        <v>39.569000000000003</v>
      </c>
      <c r="EU586">
        <v>30.1494</v>
      </c>
      <c r="EV586">
        <v>53.6432</v>
      </c>
      <c r="EW586">
        <v>35.7652</v>
      </c>
      <c r="EX586">
        <v>2</v>
      </c>
      <c r="EY586">
        <v>0.41968</v>
      </c>
      <c r="EZ586">
        <v>9.2810500000000005</v>
      </c>
      <c r="FA586">
        <v>20.006900000000002</v>
      </c>
      <c r="FB586">
        <v>5.2328599999999996</v>
      </c>
      <c r="FC586">
        <v>11.997999999999999</v>
      </c>
      <c r="FD586">
        <v>4.95505</v>
      </c>
      <c r="FE586">
        <v>3.3036500000000002</v>
      </c>
      <c r="FF586">
        <v>9999</v>
      </c>
      <c r="FG586">
        <v>5247.8</v>
      </c>
      <c r="FH586">
        <v>330.3</v>
      </c>
      <c r="FI586">
        <v>9999</v>
      </c>
      <c r="FJ586">
        <v>1.8681000000000001</v>
      </c>
      <c r="FK586">
        <v>1.8638600000000001</v>
      </c>
      <c r="FL586">
        <v>1.8712500000000001</v>
      </c>
      <c r="FM586">
        <v>1.8624700000000001</v>
      </c>
      <c r="FN586">
        <v>1.8617600000000001</v>
      </c>
      <c r="FO586">
        <v>1.86812</v>
      </c>
      <c r="FP586">
        <v>1.8583099999999999</v>
      </c>
      <c r="FQ586">
        <v>1.8644700000000001</v>
      </c>
      <c r="FR586">
        <v>5</v>
      </c>
      <c r="FS586">
        <v>0</v>
      </c>
      <c r="FT586">
        <v>0</v>
      </c>
      <c r="FU586">
        <v>0</v>
      </c>
      <c r="FV586" t="s">
        <v>358</v>
      </c>
      <c r="FW586" t="s">
        <v>359</v>
      </c>
      <c r="FX586" t="s">
        <v>360</v>
      </c>
      <c r="FY586" t="s">
        <v>360</v>
      </c>
      <c r="FZ586" t="s">
        <v>360</v>
      </c>
      <c r="GA586" t="s">
        <v>360</v>
      </c>
      <c r="GB586">
        <v>0</v>
      </c>
      <c r="GC586">
        <v>100</v>
      </c>
      <c r="GD586">
        <v>100</v>
      </c>
      <c r="GE586">
        <v>4.0599999999999996</v>
      </c>
      <c r="GF586">
        <v>0.2031</v>
      </c>
      <c r="GG586">
        <v>1.69722047777806</v>
      </c>
      <c r="GH586">
        <v>2.2958890734485699E-3</v>
      </c>
      <c r="GI586">
        <v>-1.86257123826648E-6</v>
      </c>
      <c r="GJ586">
        <v>8.2594232886446805E-10</v>
      </c>
      <c r="GK586">
        <v>-6.6265696054409004E-2</v>
      </c>
      <c r="GL586">
        <v>-3.7577424899751702E-2</v>
      </c>
      <c r="GM586">
        <v>3.3046140057118702E-3</v>
      </c>
      <c r="GN586">
        <v>-3.9997718568980099E-5</v>
      </c>
      <c r="GO586">
        <v>3</v>
      </c>
      <c r="GP586">
        <v>2332</v>
      </c>
      <c r="GQ586">
        <v>2</v>
      </c>
      <c r="GR586">
        <v>24</v>
      </c>
      <c r="GS586">
        <v>17.2</v>
      </c>
      <c r="GT586">
        <v>17.2</v>
      </c>
      <c r="GU586">
        <v>3.9746100000000002</v>
      </c>
      <c r="GV586">
        <v>2.34741</v>
      </c>
      <c r="GW586">
        <v>1.9982899999999999</v>
      </c>
      <c r="GX586">
        <v>2.6977500000000001</v>
      </c>
      <c r="GY586">
        <v>2.0947300000000002</v>
      </c>
      <c r="GZ586">
        <v>2.4035600000000001</v>
      </c>
      <c r="HA586">
        <v>44.725299999999997</v>
      </c>
      <c r="HB586">
        <v>14.709899999999999</v>
      </c>
      <c r="HC586">
        <v>18</v>
      </c>
      <c r="HD586">
        <v>420.87599999999998</v>
      </c>
      <c r="HE586">
        <v>635.98099999999999</v>
      </c>
      <c r="HF586">
        <v>18.243099999999998</v>
      </c>
      <c r="HG586">
        <v>32.598500000000001</v>
      </c>
      <c r="HH586">
        <v>30.0017</v>
      </c>
      <c r="HI586">
        <v>31.950399999999998</v>
      </c>
      <c r="HJ586">
        <v>31.963000000000001</v>
      </c>
      <c r="HK586">
        <v>79.555499999999995</v>
      </c>
      <c r="HL586">
        <v>58.911499999999997</v>
      </c>
      <c r="HM586">
        <v>0</v>
      </c>
      <c r="HN586">
        <v>17.8277</v>
      </c>
      <c r="HO586">
        <v>1739.58</v>
      </c>
      <c r="HP586">
        <v>14.585100000000001</v>
      </c>
      <c r="HQ586">
        <v>95.610200000000006</v>
      </c>
      <c r="HR586">
        <v>99.3125</v>
      </c>
    </row>
    <row r="587" spans="1:226" x14ac:dyDescent="0.2">
      <c r="A587">
        <v>571</v>
      </c>
      <c r="B587">
        <v>1657299159.5</v>
      </c>
      <c r="C587">
        <v>7555</v>
      </c>
      <c r="D587" t="s">
        <v>1506</v>
      </c>
      <c r="E587" t="s">
        <v>1507</v>
      </c>
      <c r="F587">
        <v>5</v>
      </c>
      <c r="G587" t="s">
        <v>1302</v>
      </c>
      <c r="H587" t="s">
        <v>354</v>
      </c>
      <c r="I587">
        <v>1657299152</v>
      </c>
      <c r="J587">
        <f t="shared" si="272"/>
        <v>8.7570300665633719E-3</v>
      </c>
      <c r="K587">
        <f t="shared" si="273"/>
        <v>8.757030066563372</v>
      </c>
      <c r="L587">
        <f t="shared" si="274"/>
        <v>79.825762511638914</v>
      </c>
      <c r="M587">
        <f t="shared" si="275"/>
        <v>1623.7022222222199</v>
      </c>
      <c r="N587">
        <f t="shared" si="276"/>
        <v>1237.7187514283512</v>
      </c>
      <c r="O587">
        <f t="shared" si="277"/>
        <v>91.549993538491165</v>
      </c>
      <c r="P587">
        <f t="shared" si="278"/>
        <v>120.09992397815182</v>
      </c>
      <c r="Q587">
        <f t="shared" si="279"/>
        <v>0.4079678809996512</v>
      </c>
      <c r="R587">
        <f t="shared" si="280"/>
        <v>2.941073340444043</v>
      </c>
      <c r="S587">
        <f t="shared" si="281"/>
        <v>0.37893544233115428</v>
      </c>
      <c r="T587">
        <f t="shared" si="282"/>
        <v>0.23927070522311716</v>
      </c>
      <c r="U587">
        <f t="shared" si="283"/>
        <v>321.51546800000057</v>
      </c>
      <c r="V587">
        <f t="shared" si="284"/>
        <v>23.90440575340369</v>
      </c>
      <c r="W587">
        <f t="shared" si="285"/>
        <v>24.9995074074074</v>
      </c>
      <c r="X587">
        <f t="shared" si="286"/>
        <v>3.1795842106510888</v>
      </c>
      <c r="Y587">
        <f t="shared" si="287"/>
        <v>50.04193901667918</v>
      </c>
      <c r="Z587">
        <f t="shared" si="288"/>
        <v>1.524601986224829</v>
      </c>
      <c r="AA587">
        <f t="shared" si="289"/>
        <v>3.046648503601495</v>
      </c>
      <c r="AB587">
        <f t="shared" si="290"/>
        <v>1.6549822244262598</v>
      </c>
      <c r="AC587">
        <f t="shared" si="291"/>
        <v>-386.18502593544468</v>
      </c>
      <c r="AD587">
        <f t="shared" si="292"/>
        <v>-113.27876464507361</v>
      </c>
      <c r="AE587">
        <f t="shared" si="293"/>
        <v>-8.1178012517413638</v>
      </c>
      <c r="AF587">
        <f t="shared" si="294"/>
        <v>-186.06612383225908</v>
      </c>
      <c r="AG587">
        <f t="shared" si="295"/>
        <v>111.49454345316325</v>
      </c>
      <c r="AH587">
        <f t="shared" si="296"/>
        <v>8.7820903699669319</v>
      </c>
      <c r="AI587">
        <f t="shared" si="297"/>
        <v>79.825762511638914</v>
      </c>
      <c r="AJ587">
        <v>1751.31247938196</v>
      </c>
      <c r="AK587">
        <v>1681.49884848485</v>
      </c>
      <c r="AL587">
        <v>3.3756388467201002</v>
      </c>
      <c r="AM587">
        <v>66.283877224527004</v>
      </c>
      <c r="AN587">
        <f t="shared" si="298"/>
        <v>8.757030066563372</v>
      </c>
      <c r="AO587">
        <v>14.615568745023699</v>
      </c>
      <c r="AP587">
        <v>20.594393333333301</v>
      </c>
      <c r="AQ587">
        <v>-5.7557912476930502E-4</v>
      </c>
      <c r="AR587">
        <v>78.748798932797598</v>
      </c>
      <c r="AS587">
        <v>22</v>
      </c>
      <c r="AT587">
        <v>4</v>
      </c>
      <c r="AU587">
        <f t="shared" si="299"/>
        <v>1</v>
      </c>
      <c r="AV587">
        <f t="shared" si="300"/>
        <v>0</v>
      </c>
      <c r="AW587">
        <f t="shared" si="301"/>
        <v>39459.275751498368</v>
      </c>
      <c r="AX587">
        <f t="shared" si="302"/>
        <v>1999.9966666666701</v>
      </c>
      <c r="AY587">
        <f t="shared" si="303"/>
        <v>1681.1972000000028</v>
      </c>
      <c r="AZ587">
        <f t="shared" si="304"/>
        <v>0.84060000100000165</v>
      </c>
      <c r="BA587">
        <f t="shared" si="305"/>
        <v>0.16075800193000322</v>
      </c>
      <c r="BB587">
        <v>3.484</v>
      </c>
      <c r="BC587">
        <v>0.5</v>
      </c>
      <c r="BD587" t="s">
        <v>355</v>
      </c>
      <c r="BE587">
        <v>2</v>
      </c>
      <c r="BF587" t="b">
        <v>1</v>
      </c>
      <c r="BG587">
        <v>1657299152</v>
      </c>
      <c r="BH587">
        <v>1623.7022222222199</v>
      </c>
      <c r="BI587">
        <v>1711.3259259259301</v>
      </c>
      <c r="BJ587">
        <v>20.611999999999998</v>
      </c>
      <c r="BK587">
        <v>14.6188888888889</v>
      </c>
      <c r="BL587">
        <v>1619.6618518518501</v>
      </c>
      <c r="BM587">
        <v>20.408740740740701</v>
      </c>
      <c r="BN587">
        <v>500.00977777777803</v>
      </c>
      <c r="BO587">
        <v>73.866718518518496</v>
      </c>
      <c r="BP587">
        <v>9.9999229629629593E-2</v>
      </c>
      <c r="BQ587">
        <v>24.285081481481502</v>
      </c>
      <c r="BR587">
        <v>24.9995074074074</v>
      </c>
      <c r="BS587">
        <v>999.9</v>
      </c>
      <c r="BT587">
        <v>0</v>
      </c>
      <c r="BU587">
        <v>0</v>
      </c>
      <c r="BV587">
        <v>10011.6266666667</v>
      </c>
      <c r="BW587">
        <v>0</v>
      </c>
      <c r="BX587">
        <v>1458.5148148148101</v>
      </c>
      <c r="BY587">
        <v>-87.624525925925894</v>
      </c>
      <c r="BZ587">
        <v>1657.87407407407</v>
      </c>
      <c r="CA587">
        <v>1736.7159259259299</v>
      </c>
      <c r="CB587">
        <v>5.9931037037037003</v>
      </c>
      <c r="CC587">
        <v>1711.3259259259301</v>
      </c>
      <c r="CD587">
        <v>14.6188888888889</v>
      </c>
      <c r="CE587">
        <v>1.5225407407407401</v>
      </c>
      <c r="CF587">
        <v>1.07985</v>
      </c>
      <c r="CG587">
        <v>13.196425925925899</v>
      </c>
      <c r="CH587">
        <v>8.0407385185185198</v>
      </c>
      <c r="CI587">
        <v>1999.9966666666701</v>
      </c>
      <c r="CJ587">
        <v>0.98000044444444501</v>
      </c>
      <c r="CK587">
        <v>1.99990740740741E-2</v>
      </c>
      <c r="CL587">
        <v>0</v>
      </c>
      <c r="CM587">
        <v>2.4496740740740699</v>
      </c>
      <c r="CN587">
        <v>0</v>
      </c>
      <c r="CO587">
        <v>12351.4703703704</v>
      </c>
      <c r="CP587">
        <v>16705.374074074101</v>
      </c>
      <c r="CQ587">
        <v>48.2336666666667</v>
      </c>
      <c r="CR587">
        <v>51.210333333333303</v>
      </c>
      <c r="CS587">
        <v>49.606333333333303</v>
      </c>
      <c r="CT587">
        <v>49.375</v>
      </c>
      <c r="CU587">
        <v>47.291333333333299</v>
      </c>
      <c r="CV587">
        <v>1959.9966666666701</v>
      </c>
      <c r="CW587">
        <v>40</v>
      </c>
      <c r="CX587">
        <v>0</v>
      </c>
      <c r="CY587">
        <v>1651538434.5</v>
      </c>
      <c r="CZ587">
        <v>0</v>
      </c>
      <c r="DA587">
        <v>1657298120.5</v>
      </c>
      <c r="DB587" t="s">
        <v>1303</v>
      </c>
      <c r="DC587">
        <v>1657298120.5</v>
      </c>
      <c r="DD587">
        <v>1657298120.5</v>
      </c>
      <c r="DE587">
        <v>1</v>
      </c>
      <c r="DF587">
        <v>1.391</v>
      </c>
      <c r="DG587">
        <v>3.5000000000000003E-2</v>
      </c>
      <c r="DH587">
        <v>2.39</v>
      </c>
      <c r="DI587">
        <v>0.104</v>
      </c>
      <c r="DJ587">
        <v>419</v>
      </c>
      <c r="DK587">
        <v>18</v>
      </c>
      <c r="DL587">
        <v>0.11</v>
      </c>
      <c r="DM587">
        <v>0.02</v>
      </c>
      <c r="DN587">
        <v>-87.572041463414607</v>
      </c>
      <c r="DO587">
        <v>-1.84397351916381</v>
      </c>
      <c r="DP587">
        <v>0.36799499928707802</v>
      </c>
      <c r="DQ587">
        <v>0</v>
      </c>
      <c r="DR587">
        <v>6.00476390243902</v>
      </c>
      <c r="DS587">
        <v>-0.19432411149824999</v>
      </c>
      <c r="DT587">
        <v>2.8453141013804799E-2</v>
      </c>
      <c r="DU587">
        <v>0</v>
      </c>
      <c r="DV587">
        <v>0</v>
      </c>
      <c r="DW587">
        <v>2</v>
      </c>
      <c r="DX587" t="s">
        <v>357</v>
      </c>
      <c r="DY587">
        <v>2.8174199999999998</v>
      </c>
      <c r="DZ587">
        <v>2.7165599999999999</v>
      </c>
      <c r="EA587">
        <v>0.185443</v>
      </c>
      <c r="EB587">
        <v>0.190881</v>
      </c>
      <c r="EC587">
        <v>7.4971300000000005E-2</v>
      </c>
      <c r="ED587">
        <v>5.84719E-2</v>
      </c>
      <c r="EE587">
        <v>22685.3</v>
      </c>
      <c r="EF587">
        <v>19636.3</v>
      </c>
      <c r="EG587">
        <v>24960.7</v>
      </c>
      <c r="EH587">
        <v>23662.7</v>
      </c>
      <c r="EI587">
        <v>39482.5</v>
      </c>
      <c r="EJ587">
        <v>36913.199999999997</v>
      </c>
      <c r="EK587">
        <v>45198.9</v>
      </c>
      <c r="EL587">
        <v>42256.6</v>
      </c>
      <c r="EM587">
        <v>1.7237199999999999</v>
      </c>
      <c r="EN587">
        <v>2.0492499999999998</v>
      </c>
      <c r="EO587">
        <v>-1.5743099999999999E-2</v>
      </c>
      <c r="EP587">
        <v>0</v>
      </c>
      <c r="EQ587">
        <v>25.254999999999999</v>
      </c>
      <c r="ER587">
        <v>999.9</v>
      </c>
      <c r="ES587">
        <v>30.741</v>
      </c>
      <c r="ET587">
        <v>39.579000000000001</v>
      </c>
      <c r="EU587">
        <v>30.164300000000001</v>
      </c>
      <c r="EV587">
        <v>53.443199999999997</v>
      </c>
      <c r="EW587">
        <v>35.777200000000001</v>
      </c>
      <c r="EX587">
        <v>2</v>
      </c>
      <c r="EY587">
        <v>0.42128300000000002</v>
      </c>
      <c r="EZ587">
        <v>9.2810500000000005</v>
      </c>
      <c r="FA587">
        <v>20.007300000000001</v>
      </c>
      <c r="FB587">
        <v>5.2352600000000002</v>
      </c>
      <c r="FC587">
        <v>11.997999999999999</v>
      </c>
      <c r="FD587">
        <v>4.9555999999999996</v>
      </c>
      <c r="FE587">
        <v>3.3039499999999999</v>
      </c>
      <c r="FF587">
        <v>9999</v>
      </c>
      <c r="FG587">
        <v>5247.8</v>
      </c>
      <c r="FH587">
        <v>330.3</v>
      </c>
      <c r="FI587">
        <v>9999</v>
      </c>
      <c r="FJ587">
        <v>1.86809</v>
      </c>
      <c r="FK587">
        <v>1.8638699999999999</v>
      </c>
      <c r="FL587">
        <v>1.8712500000000001</v>
      </c>
      <c r="FM587">
        <v>1.8624799999999999</v>
      </c>
      <c r="FN587">
        <v>1.86175</v>
      </c>
      <c r="FO587">
        <v>1.8681300000000001</v>
      </c>
      <c r="FP587">
        <v>1.85836</v>
      </c>
      <c r="FQ587">
        <v>1.8644700000000001</v>
      </c>
      <c r="FR587">
        <v>5</v>
      </c>
      <c r="FS587">
        <v>0</v>
      </c>
      <c r="FT587">
        <v>0</v>
      </c>
      <c r="FU587">
        <v>0</v>
      </c>
      <c r="FV587" t="s">
        <v>358</v>
      </c>
      <c r="FW587" t="s">
        <v>359</v>
      </c>
      <c r="FX587" t="s">
        <v>360</v>
      </c>
      <c r="FY587" t="s">
        <v>360</v>
      </c>
      <c r="FZ587" t="s">
        <v>360</v>
      </c>
      <c r="GA587" t="s">
        <v>360</v>
      </c>
      <c r="GB587">
        <v>0</v>
      </c>
      <c r="GC587">
        <v>100</v>
      </c>
      <c r="GD587">
        <v>100</v>
      </c>
      <c r="GE587">
        <v>4.1100000000000003</v>
      </c>
      <c r="GF587">
        <v>0.2024</v>
      </c>
      <c r="GG587">
        <v>1.69722047777806</v>
      </c>
      <c r="GH587">
        <v>2.2958890734485699E-3</v>
      </c>
      <c r="GI587">
        <v>-1.86257123826648E-6</v>
      </c>
      <c r="GJ587">
        <v>8.2594232886446805E-10</v>
      </c>
      <c r="GK587">
        <v>-6.6265696054409004E-2</v>
      </c>
      <c r="GL587">
        <v>-3.7577424899751702E-2</v>
      </c>
      <c r="GM587">
        <v>3.3046140057118702E-3</v>
      </c>
      <c r="GN587">
        <v>-3.9997718568980099E-5</v>
      </c>
      <c r="GO587">
        <v>3</v>
      </c>
      <c r="GP587">
        <v>2332</v>
      </c>
      <c r="GQ587">
        <v>2</v>
      </c>
      <c r="GR587">
        <v>24</v>
      </c>
      <c r="GS587">
        <v>17.3</v>
      </c>
      <c r="GT587">
        <v>17.3</v>
      </c>
      <c r="GU587">
        <v>4.0002399999999998</v>
      </c>
      <c r="GV587">
        <v>2.34619</v>
      </c>
      <c r="GW587">
        <v>1.9982899999999999</v>
      </c>
      <c r="GX587">
        <v>2.6989700000000001</v>
      </c>
      <c r="GY587">
        <v>2.0935100000000002</v>
      </c>
      <c r="GZ587">
        <v>2.4145500000000002</v>
      </c>
      <c r="HA587">
        <v>44.725299999999997</v>
      </c>
      <c r="HB587">
        <v>14.709899999999999</v>
      </c>
      <c r="HC587">
        <v>18</v>
      </c>
      <c r="HD587">
        <v>420.94499999999999</v>
      </c>
      <c r="HE587">
        <v>635.94200000000001</v>
      </c>
      <c r="HF587">
        <v>18.244199999999999</v>
      </c>
      <c r="HG587">
        <v>32.6188</v>
      </c>
      <c r="HH587">
        <v>30.0017</v>
      </c>
      <c r="HI587">
        <v>31.970099999999999</v>
      </c>
      <c r="HJ587">
        <v>31.982700000000001</v>
      </c>
      <c r="HK587">
        <v>80.060500000000005</v>
      </c>
      <c r="HL587">
        <v>58.911499999999997</v>
      </c>
      <c r="HM587">
        <v>0</v>
      </c>
      <c r="HN587">
        <v>18.692699999999999</v>
      </c>
      <c r="HO587">
        <v>1759.78</v>
      </c>
      <c r="HP587">
        <v>14.5907</v>
      </c>
      <c r="HQ587">
        <v>95.6053</v>
      </c>
      <c r="HR587">
        <v>99.309299999999993</v>
      </c>
    </row>
    <row r="588" spans="1:226" x14ac:dyDescent="0.2">
      <c r="A588">
        <v>572</v>
      </c>
      <c r="B588">
        <v>1657299164.5</v>
      </c>
      <c r="C588">
        <v>7560</v>
      </c>
      <c r="D588" t="s">
        <v>1508</v>
      </c>
      <c r="E588" t="s">
        <v>1509</v>
      </c>
      <c r="F588">
        <v>5</v>
      </c>
      <c r="G588" t="s">
        <v>1302</v>
      </c>
      <c r="H588" t="s">
        <v>354</v>
      </c>
      <c r="I588">
        <v>1657299156.7142899</v>
      </c>
      <c r="J588">
        <f t="shared" si="272"/>
        <v>8.7417150135421871E-3</v>
      </c>
      <c r="K588">
        <f t="shared" si="273"/>
        <v>8.7417150135421871</v>
      </c>
      <c r="L588">
        <f t="shared" si="274"/>
        <v>79.985333076953566</v>
      </c>
      <c r="M588">
        <f t="shared" si="275"/>
        <v>1639.3546428571401</v>
      </c>
      <c r="N588">
        <f t="shared" si="276"/>
        <v>1251.5163662010875</v>
      </c>
      <c r="O588">
        <f t="shared" si="277"/>
        <v>92.570460351994768</v>
      </c>
      <c r="P588">
        <f t="shared" si="278"/>
        <v>121.25755448976851</v>
      </c>
      <c r="Q588">
        <f t="shared" si="279"/>
        <v>0.40713958753382923</v>
      </c>
      <c r="R588">
        <f t="shared" si="280"/>
        <v>2.9407920029715982</v>
      </c>
      <c r="S588">
        <f t="shared" si="281"/>
        <v>0.37821788341914969</v>
      </c>
      <c r="T588">
        <f t="shared" si="282"/>
        <v>0.23881324743545593</v>
      </c>
      <c r="U588">
        <f t="shared" si="283"/>
        <v>321.5164560000004</v>
      </c>
      <c r="V588">
        <f t="shared" si="284"/>
        <v>23.89710143375849</v>
      </c>
      <c r="W588">
        <f t="shared" si="285"/>
        <v>24.997025000000001</v>
      </c>
      <c r="X588">
        <f t="shared" si="286"/>
        <v>3.1791136644567071</v>
      </c>
      <c r="Y588">
        <f t="shared" si="287"/>
        <v>50.051963780968514</v>
      </c>
      <c r="Z588">
        <f t="shared" si="288"/>
        <v>1.5238794704577125</v>
      </c>
      <c r="AA588">
        <f t="shared" si="289"/>
        <v>3.0445947678023861</v>
      </c>
      <c r="AB588">
        <f t="shared" si="290"/>
        <v>1.6552341939989945</v>
      </c>
      <c r="AC588">
        <f t="shared" si="291"/>
        <v>-385.50963209721044</v>
      </c>
      <c r="AD588">
        <f t="shared" si="292"/>
        <v>-114.65787276833093</v>
      </c>
      <c r="AE588">
        <f t="shared" si="293"/>
        <v>-8.2168488241244813</v>
      </c>
      <c r="AF588">
        <f t="shared" si="294"/>
        <v>-186.86789768966548</v>
      </c>
      <c r="AG588">
        <f t="shared" si="295"/>
        <v>111.71933943510224</v>
      </c>
      <c r="AH588">
        <f t="shared" si="296"/>
        <v>8.7732216463356067</v>
      </c>
      <c r="AI588">
        <f t="shared" si="297"/>
        <v>79.985333076953566</v>
      </c>
      <c r="AJ588">
        <v>1768.50419650497</v>
      </c>
      <c r="AK588">
        <v>1698.58048484848</v>
      </c>
      <c r="AL588">
        <v>3.3745712147867599</v>
      </c>
      <c r="AM588">
        <v>66.283877224527004</v>
      </c>
      <c r="AN588">
        <f t="shared" si="298"/>
        <v>8.7417150135421871</v>
      </c>
      <c r="AO588">
        <v>14.6118839389566</v>
      </c>
      <c r="AP588">
        <v>20.578418181818201</v>
      </c>
      <c r="AQ588">
        <v>-1.42218477284855E-4</v>
      </c>
      <c r="AR588">
        <v>78.748798932797598</v>
      </c>
      <c r="AS588">
        <v>23</v>
      </c>
      <c r="AT588">
        <v>5</v>
      </c>
      <c r="AU588">
        <f t="shared" si="299"/>
        <v>1</v>
      </c>
      <c r="AV588">
        <f t="shared" si="300"/>
        <v>0</v>
      </c>
      <c r="AW588">
        <f t="shared" si="301"/>
        <v>39455.539902296354</v>
      </c>
      <c r="AX588">
        <f t="shared" si="302"/>
        <v>2000.00285714286</v>
      </c>
      <c r="AY588">
        <f t="shared" si="303"/>
        <v>1681.2024000000022</v>
      </c>
      <c r="AZ588">
        <f t="shared" si="304"/>
        <v>0.84059999914285832</v>
      </c>
      <c r="BA588">
        <f t="shared" si="305"/>
        <v>0.16075799834571664</v>
      </c>
      <c r="BB588">
        <v>3.484</v>
      </c>
      <c r="BC588">
        <v>0.5</v>
      </c>
      <c r="BD588" t="s">
        <v>355</v>
      </c>
      <c r="BE588">
        <v>2</v>
      </c>
      <c r="BF588" t="b">
        <v>1</v>
      </c>
      <c r="BG588">
        <v>1657299156.7142899</v>
      </c>
      <c r="BH588">
        <v>1639.3546428571401</v>
      </c>
      <c r="BI588">
        <v>1727.2221428571399</v>
      </c>
      <c r="BJ588">
        <v>20.602253571428601</v>
      </c>
      <c r="BK588">
        <v>14.6150321428571</v>
      </c>
      <c r="BL588">
        <v>1635.27178571429</v>
      </c>
      <c r="BM588">
        <v>20.399432142857101</v>
      </c>
      <c r="BN588">
        <v>500.00117857142902</v>
      </c>
      <c r="BO588">
        <v>73.866639285714299</v>
      </c>
      <c r="BP588">
        <v>0.10000058571428599</v>
      </c>
      <c r="BQ588">
        <v>24.273832142857099</v>
      </c>
      <c r="BR588">
        <v>24.997025000000001</v>
      </c>
      <c r="BS588">
        <v>999.9</v>
      </c>
      <c r="BT588">
        <v>0</v>
      </c>
      <c r="BU588">
        <v>0</v>
      </c>
      <c r="BV588">
        <v>10010.2542857143</v>
      </c>
      <c r="BW588">
        <v>0</v>
      </c>
      <c r="BX588">
        <v>1458.8924999999999</v>
      </c>
      <c r="BY588">
        <v>-87.867632142857104</v>
      </c>
      <c r="BZ588">
        <v>1673.8403571428601</v>
      </c>
      <c r="CA588">
        <v>1752.84071428571</v>
      </c>
      <c r="CB588">
        <v>5.9872092857142896</v>
      </c>
      <c r="CC588">
        <v>1727.2221428571399</v>
      </c>
      <c r="CD588">
        <v>14.6150321428571</v>
      </c>
      <c r="CE588">
        <v>1.52181928571429</v>
      </c>
      <c r="CF588">
        <v>1.07956428571429</v>
      </c>
      <c r="CG588">
        <v>13.1891607142857</v>
      </c>
      <c r="CH588">
        <v>8.0368449999999996</v>
      </c>
      <c r="CI588">
        <v>2000.00285714286</v>
      </c>
      <c r="CJ588">
        <v>0.98000078571428595</v>
      </c>
      <c r="CK588">
        <v>1.9998721428571401E-2</v>
      </c>
      <c r="CL588">
        <v>0</v>
      </c>
      <c r="CM588">
        <v>2.4688071428571399</v>
      </c>
      <c r="CN588">
        <v>0</v>
      </c>
      <c r="CO588">
        <v>12349.2071428571</v>
      </c>
      <c r="CP588">
        <v>16705.421428571401</v>
      </c>
      <c r="CQ588">
        <v>48.25</v>
      </c>
      <c r="CR588">
        <v>51.229750000000003</v>
      </c>
      <c r="CS588">
        <v>49.6205</v>
      </c>
      <c r="CT588">
        <v>49.375</v>
      </c>
      <c r="CU588">
        <v>47.309785714285702</v>
      </c>
      <c r="CV588">
        <v>1960.00285714286</v>
      </c>
      <c r="CW588">
        <v>40</v>
      </c>
      <c r="CX588">
        <v>0</v>
      </c>
      <c r="CY588">
        <v>1651538439.3</v>
      </c>
      <c r="CZ588">
        <v>0</v>
      </c>
      <c r="DA588">
        <v>1657298120.5</v>
      </c>
      <c r="DB588" t="s">
        <v>1303</v>
      </c>
      <c r="DC588">
        <v>1657298120.5</v>
      </c>
      <c r="DD588">
        <v>1657298120.5</v>
      </c>
      <c r="DE588">
        <v>1</v>
      </c>
      <c r="DF588">
        <v>1.391</v>
      </c>
      <c r="DG588">
        <v>3.5000000000000003E-2</v>
      </c>
      <c r="DH588">
        <v>2.39</v>
      </c>
      <c r="DI588">
        <v>0.104</v>
      </c>
      <c r="DJ588">
        <v>419</v>
      </c>
      <c r="DK588">
        <v>18</v>
      </c>
      <c r="DL588">
        <v>0.11</v>
      </c>
      <c r="DM588">
        <v>0.02</v>
      </c>
      <c r="DN588">
        <v>-87.680748780487804</v>
      </c>
      <c r="DO588">
        <v>-2.52361463414644</v>
      </c>
      <c r="DP588">
        <v>0.40206039233413399</v>
      </c>
      <c r="DQ588">
        <v>0</v>
      </c>
      <c r="DR588">
        <v>5.9898836585365904</v>
      </c>
      <c r="DS588">
        <v>-5.4948292682915803E-2</v>
      </c>
      <c r="DT588">
        <v>7.5940325596845597E-3</v>
      </c>
      <c r="DU588">
        <v>1</v>
      </c>
      <c r="DV588">
        <v>1</v>
      </c>
      <c r="DW588">
        <v>2</v>
      </c>
      <c r="DX588" t="s">
        <v>363</v>
      </c>
      <c r="DY588">
        <v>2.8170199999999999</v>
      </c>
      <c r="DZ588">
        <v>2.71658</v>
      </c>
      <c r="EA588">
        <v>0.18655099999999999</v>
      </c>
      <c r="EB588">
        <v>0.191966</v>
      </c>
      <c r="EC588">
        <v>7.49224E-2</v>
      </c>
      <c r="ED588">
        <v>5.8450700000000001E-2</v>
      </c>
      <c r="EE588">
        <v>22652.9</v>
      </c>
      <c r="EF588">
        <v>19608.900000000001</v>
      </c>
      <c r="EG588">
        <v>24959.200000000001</v>
      </c>
      <c r="EH588">
        <v>23661.4</v>
      </c>
      <c r="EI588">
        <v>39482.400000000001</v>
      </c>
      <c r="EJ588">
        <v>36912.5</v>
      </c>
      <c r="EK588">
        <v>45196.3</v>
      </c>
      <c r="EL588">
        <v>42254.9</v>
      </c>
      <c r="EM588">
        <v>1.7231300000000001</v>
      </c>
      <c r="EN588">
        <v>2.0490499999999998</v>
      </c>
      <c r="EO588">
        <v>-1.5027799999999999E-2</v>
      </c>
      <c r="EP588">
        <v>0</v>
      </c>
      <c r="EQ588">
        <v>25.244599999999998</v>
      </c>
      <c r="ER588">
        <v>999.9</v>
      </c>
      <c r="ES588">
        <v>30.741</v>
      </c>
      <c r="ET588">
        <v>39.598999999999997</v>
      </c>
      <c r="EU588">
        <v>30.199000000000002</v>
      </c>
      <c r="EV588">
        <v>53.483199999999997</v>
      </c>
      <c r="EW588">
        <v>35.7973</v>
      </c>
      <c r="EX588">
        <v>2</v>
      </c>
      <c r="EY588">
        <v>0.42318099999999997</v>
      </c>
      <c r="EZ588">
        <v>9.2810500000000005</v>
      </c>
      <c r="FA588">
        <v>20.007200000000001</v>
      </c>
      <c r="FB588">
        <v>5.2346599999999999</v>
      </c>
      <c r="FC588">
        <v>11.997999999999999</v>
      </c>
      <c r="FD588">
        <v>4.9554499999999999</v>
      </c>
      <c r="FE588">
        <v>3.3039999999999998</v>
      </c>
      <c r="FF588">
        <v>9999</v>
      </c>
      <c r="FG588">
        <v>5248.1</v>
      </c>
      <c r="FH588">
        <v>330.3</v>
      </c>
      <c r="FI588">
        <v>9999</v>
      </c>
      <c r="FJ588">
        <v>1.8681000000000001</v>
      </c>
      <c r="FK588">
        <v>1.8638600000000001</v>
      </c>
      <c r="FL588">
        <v>1.87127</v>
      </c>
      <c r="FM588">
        <v>1.86249</v>
      </c>
      <c r="FN588">
        <v>1.86178</v>
      </c>
      <c r="FO588">
        <v>1.8681300000000001</v>
      </c>
      <c r="FP588">
        <v>1.8583400000000001</v>
      </c>
      <c r="FQ588">
        <v>1.8644799999999999</v>
      </c>
      <c r="FR588">
        <v>5</v>
      </c>
      <c r="FS588">
        <v>0</v>
      </c>
      <c r="FT588">
        <v>0</v>
      </c>
      <c r="FU588">
        <v>0</v>
      </c>
      <c r="FV588" t="s">
        <v>358</v>
      </c>
      <c r="FW588" t="s">
        <v>359</v>
      </c>
      <c r="FX588" t="s">
        <v>360</v>
      </c>
      <c r="FY588" t="s">
        <v>360</v>
      </c>
      <c r="FZ588" t="s">
        <v>360</v>
      </c>
      <c r="GA588" t="s">
        <v>360</v>
      </c>
      <c r="GB588">
        <v>0</v>
      </c>
      <c r="GC588">
        <v>100</v>
      </c>
      <c r="GD588">
        <v>100</v>
      </c>
      <c r="GE588">
        <v>4.1500000000000004</v>
      </c>
      <c r="GF588">
        <v>0.2016</v>
      </c>
      <c r="GG588">
        <v>1.69722047777806</v>
      </c>
      <c r="GH588">
        <v>2.2958890734485699E-3</v>
      </c>
      <c r="GI588">
        <v>-1.86257123826648E-6</v>
      </c>
      <c r="GJ588">
        <v>8.2594232886446805E-10</v>
      </c>
      <c r="GK588">
        <v>-6.6265696054409004E-2</v>
      </c>
      <c r="GL588">
        <v>-3.7577424899751702E-2</v>
      </c>
      <c r="GM588">
        <v>3.3046140057118702E-3</v>
      </c>
      <c r="GN588">
        <v>-3.9997718568980099E-5</v>
      </c>
      <c r="GO588">
        <v>3</v>
      </c>
      <c r="GP588">
        <v>2332</v>
      </c>
      <c r="GQ588">
        <v>2</v>
      </c>
      <c r="GR588">
        <v>24</v>
      </c>
      <c r="GS588">
        <v>17.399999999999999</v>
      </c>
      <c r="GT588">
        <v>17.399999999999999</v>
      </c>
      <c r="GU588">
        <v>4.0283199999999999</v>
      </c>
      <c r="GV588">
        <v>2.33887</v>
      </c>
      <c r="GW588">
        <v>1.9982899999999999</v>
      </c>
      <c r="GX588">
        <v>2.6989700000000001</v>
      </c>
      <c r="GY588">
        <v>2.0935100000000002</v>
      </c>
      <c r="GZ588">
        <v>2.3791500000000001</v>
      </c>
      <c r="HA588">
        <v>44.753399999999999</v>
      </c>
      <c r="HB588">
        <v>14.7012</v>
      </c>
      <c r="HC588">
        <v>18</v>
      </c>
      <c r="HD588">
        <v>420.733</v>
      </c>
      <c r="HE588">
        <v>635.99599999999998</v>
      </c>
      <c r="HF588">
        <v>18.245699999999999</v>
      </c>
      <c r="HG588">
        <v>32.640900000000002</v>
      </c>
      <c r="HH588">
        <v>30.0017</v>
      </c>
      <c r="HI588">
        <v>31.9908</v>
      </c>
      <c r="HJ588">
        <v>32.0032</v>
      </c>
      <c r="HK588">
        <v>80.651700000000005</v>
      </c>
      <c r="HL588">
        <v>58.911499999999997</v>
      </c>
      <c r="HM588">
        <v>0</v>
      </c>
      <c r="HN588">
        <v>18.6965</v>
      </c>
      <c r="HO588">
        <v>1773.22</v>
      </c>
      <c r="HP588">
        <v>14.6145</v>
      </c>
      <c r="HQ588">
        <v>95.599800000000002</v>
      </c>
      <c r="HR588">
        <v>99.3048</v>
      </c>
    </row>
    <row r="589" spans="1:226" x14ac:dyDescent="0.2">
      <c r="A589">
        <v>573</v>
      </c>
      <c r="B589">
        <v>1657299169.5</v>
      </c>
      <c r="C589">
        <v>7565</v>
      </c>
      <c r="D589" t="s">
        <v>1510</v>
      </c>
      <c r="E589" t="s">
        <v>1511</v>
      </c>
      <c r="F589">
        <v>5</v>
      </c>
      <c r="G589" t="s">
        <v>1302</v>
      </c>
      <c r="H589" t="s">
        <v>354</v>
      </c>
      <c r="I589">
        <v>1657299162</v>
      </c>
      <c r="J589">
        <f t="shared" si="272"/>
        <v>8.6693954232980545E-3</v>
      </c>
      <c r="K589">
        <f t="shared" si="273"/>
        <v>8.6693954232980541</v>
      </c>
      <c r="L589">
        <f t="shared" si="274"/>
        <v>79.642839758895079</v>
      </c>
      <c r="M589">
        <f t="shared" si="275"/>
        <v>1657.0014814814799</v>
      </c>
      <c r="N589">
        <f t="shared" si="276"/>
        <v>1267.0053973697441</v>
      </c>
      <c r="O589">
        <f t="shared" si="277"/>
        <v>93.716647767116299</v>
      </c>
      <c r="P589">
        <f t="shared" si="278"/>
        <v>122.56350644753616</v>
      </c>
      <c r="Q589">
        <f t="shared" si="279"/>
        <v>0.40333677709904375</v>
      </c>
      <c r="R589">
        <f t="shared" si="280"/>
        <v>2.9399719019465369</v>
      </c>
      <c r="S589">
        <f t="shared" si="281"/>
        <v>0.37492529971618527</v>
      </c>
      <c r="T589">
        <f t="shared" si="282"/>
        <v>0.23671398110512323</v>
      </c>
      <c r="U589">
        <f t="shared" si="283"/>
        <v>321.51440399999996</v>
      </c>
      <c r="V589">
        <f t="shared" si="284"/>
        <v>23.901717626773326</v>
      </c>
      <c r="W589">
        <f t="shared" si="285"/>
        <v>24.993488888888901</v>
      </c>
      <c r="X589">
        <f t="shared" si="286"/>
        <v>3.1784434913143436</v>
      </c>
      <c r="Y589">
        <f t="shared" si="287"/>
        <v>50.047259995917791</v>
      </c>
      <c r="Z589">
        <f t="shared" si="288"/>
        <v>1.522453318071552</v>
      </c>
      <c r="AA589">
        <f t="shared" si="289"/>
        <v>3.0420313083987698</v>
      </c>
      <c r="AB589">
        <f t="shared" si="290"/>
        <v>1.6559901732427915</v>
      </c>
      <c r="AC589">
        <f t="shared" si="291"/>
        <v>-382.32033816744422</v>
      </c>
      <c r="AD589">
        <f t="shared" si="292"/>
        <v>-116.29245178324274</v>
      </c>
      <c r="AE589">
        <f t="shared" si="293"/>
        <v>-8.3355756644250469</v>
      </c>
      <c r="AF589">
        <f t="shared" si="294"/>
        <v>-185.43396161511205</v>
      </c>
      <c r="AG589">
        <f t="shared" si="295"/>
        <v>111.91108908994862</v>
      </c>
      <c r="AH589">
        <f t="shared" si="296"/>
        <v>8.7528032538559764</v>
      </c>
      <c r="AI589">
        <f t="shared" si="297"/>
        <v>79.642839758895079</v>
      </c>
      <c r="AJ589">
        <v>1785.8648980498599</v>
      </c>
      <c r="AK589">
        <v>1715.8409090909099</v>
      </c>
      <c r="AL589">
        <v>3.4615889319398501</v>
      </c>
      <c r="AM589">
        <v>66.283877224527004</v>
      </c>
      <c r="AN589">
        <f t="shared" si="298"/>
        <v>8.6693954232980541</v>
      </c>
      <c r="AO589">
        <v>14.6055490271733</v>
      </c>
      <c r="AP589">
        <v>20.550490303030301</v>
      </c>
      <c r="AQ589">
        <v>-6.0527356240963302E-3</v>
      </c>
      <c r="AR589">
        <v>78.748798932797598</v>
      </c>
      <c r="AS589">
        <v>23</v>
      </c>
      <c r="AT589">
        <v>5</v>
      </c>
      <c r="AU589">
        <f t="shared" si="299"/>
        <v>1</v>
      </c>
      <c r="AV589">
        <f t="shared" si="300"/>
        <v>0</v>
      </c>
      <c r="AW589">
        <f t="shared" si="301"/>
        <v>39442.174661527155</v>
      </c>
      <c r="AX589">
        <f t="shared" si="302"/>
        <v>1999.99</v>
      </c>
      <c r="AY589">
        <f t="shared" si="303"/>
        <v>1681.1916000000001</v>
      </c>
      <c r="AZ589">
        <f t="shared" si="304"/>
        <v>0.84060000300001503</v>
      </c>
      <c r="BA589">
        <f t="shared" si="305"/>
        <v>0.16075800579002894</v>
      </c>
      <c r="BB589">
        <v>3.484</v>
      </c>
      <c r="BC589">
        <v>0.5</v>
      </c>
      <c r="BD589" t="s">
        <v>355</v>
      </c>
      <c r="BE589">
        <v>2</v>
      </c>
      <c r="BF589" t="b">
        <v>1</v>
      </c>
      <c r="BG589">
        <v>1657299162</v>
      </c>
      <c r="BH589">
        <v>1657.0014814814799</v>
      </c>
      <c r="BI589">
        <v>1745.0837037036999</v>
      </c>
      <c r="BJ589">
        <v>20.582859259259301</v>
      </c>
      <c r="BK589">
        <v>14.609670370370401</v>
      </c>
      <c r="BL589">
        <v>1652.8688888888901</v>
      </c>
      <c r="BM589">
        <v>20.3809222222222</v>
      </c>
      <c r="BN589">
        <v>500.01929629629598</v>
      </c>
      <c r="BO589">
        <v>73.867007407407399</v>
      </c>
      <c r="BP589">
        <v>0.10003958518518501</v>
      </c>
      <c r="BQ589">
        <v>24.2597814814815</v>
      </c>
      <c r="BR589">
        <v>24.993488888888901</v>
      </c>
      <c r="BS589">
        <v>999.9</v>
      </c>
      <c r="BT589">
        <v>0</v>
      </c>
      <c r="BU589">
        <v>0</v>
      </c>
      <c r="BV589">
        <v>10006.172962963001</v>
      </c>
      <c r="BW589">
        <v>0</v>
      </c>
      <c r="BX589">
        <v>1459.5037037037</v>
      </c>
      <c r="BY589">
        <v>-88.081240740740697</v>
      </c>
      <c r="BZ589">
        <v>1691.8251851851901</v>
      </c>
      <c r="CA589">
        <v>1770.9562962963</v>
      </c>
      <c r="CB589">
        <v>5.9731803703703701</v>
      </c>
      <c r="CC589">
        <v>1745.0837037036999</v>
      </c>
      <c r="CD589">
        <v>14.609670370370401</v>
      </c>
      <c r="CE589">
        <v>1.5203948148148101</v>
      </c>
      <c r="CF589">
        <v>1.07917333333333</v>
      </c>
      <c r="CG589">
        <v>13.1748074074074</v>
      </c>
      <c r="CH589">
        <v>8.0315270370370406</v>
      </c>
      <c r="CI589">
        <v>1999.99</v>
      </c>
      <c r="CJ589">
        <v>0.98000077777777805</v>
      </c>
      <c r="CK589">
        <v>1.9998729629629598E-2</v>
      </c>
      <c r="CL589">
        <v>0</v>
      </c>
      <c r="CM589">
        <v>2.4743481481481502</v>
      </c>
      <c r="CN589">
        <v>0</v>
      </c>
      <c r="CO589">
        <v>12344.6037037037</v>
      </c>
      <c r="CP589">
        <v>16705.322222222199</v>
      </c>
      <c r="CQ589">
        <v>48.25</v>
      </c>
      <c r="CR589">
        <v>51.247666666666703</v>
      </c>
      <c r="CS589">
        <v>49.634185185185203</v>
      </c>
      <c r="CT589">
        <v>49.395666666666699</v>
      </c>
      <c r="CU589">
        <v>47.311999999999998</v>
      </c>
      <c r="CV589">
        <v>1959.99</v>
      </c>
      <c r="CW589">
        <v>40</v>
      </c>
      <c r="CX589">
        <v>0</v>
      </c>
      <c r="CY589">
        <v>1651538444.0999999</v>
      </c>
      <c r="CZ589">
        <v>0</v>
      </c>
      <c r="DA589">
        <v>1657298120.5</v>
      </c>
      <c r="DB589" t="s">
        <v>1303</v>
      </c>
      <c r="DC589">
        <v>1657298120.5</v>
      </c>
      <c r="DD589">
        <v>1657298120.5</v>
      </c>
      <c r="DE589">
        <v>1</v>
      </c>
      <c r="DF589">
        <v>1.391</v>
      </c>
      <c r="DG589">
        <v>3.5000000000000003E-2</v>
      </c>
      <c r="DH589">
        <v>2.39</v>
      </c>
      <c r="DI589">
        <v>0.104</v>
      </c>
      <c r="DJ589">
        <v>419</v>
      </c>
      <c r="DK589">
        <v>18</v>
      </c>
      <c r="DL589">
        <v>0.11</v>
      </c>
      <c r="DM589">
        <v>0.02</v>
      </c>
      <c r="DN589">
        <v>-87.936307317073201</v>
      </c>
      <c r="DO589">
        <v>-2.7094348432056599</v>
      </c>
      <c r="DP589">
        <v>0.41805222884709098</v>
      </c>
      <c r="DQ589">
        <v>0</v>
      </c>
      <c r="DR589">
        <v>5.9803646341463397</v>
      </c>
      <c r="DS589">
        <v>-0.15242905923344099</v>
      </c>
      <c r="DT589">
        <v>1.53987296114529E-2</v>
      </c>
      <c r="DU589">
        <v>0</v>
      </c>
      <c r="DV589">
        <v>0</v>
      </c>
      <c r="DW589">
        <v>2</v>
      </c>
      <c r="DX589" t="s">
        <v>357</v>
      </c>
      <c r="DY589">
        <v>2.8170000000000002</v>
      </c>
      <c r="DZ589">
        <v>2.7164899999999998</v>
      </c>
      <c r="EA589">
        <v>0.187665</v>
      </c>
      <c r="EB589">
        <v>0.19302</v>
      </c>
      <c r="EC589">
        <v>7.4846999999999997E-2</v>
      </c>
      <c r="ED589">
        <v>5.84386E-2</v>
      </c>
      <c r="EE589">
        <v>22620.6</v>
      </c>
      <c r="EF589">
        <v>19582.3</v>
      </c>
      <c r="EG589">
        <v>24958</v>
      </c>
      <c r="EH589">
        <v>23660.3</v>
      </c>
      <c r="EI589">
        <v>39483.699999999997</v>
      </c>
      <c r="EJ589">
        <v>36911</v>
      </c>
      <c r="EK589">
        <v>45194.1</v>
      </c>
      <c r="EL589">
        <v>42252.7</v>
      </c>
      <c r="EM589">
        <v>1.7228300000000001</v>
      </c>
      <c r="EN589">
        <v>2.0489700000000002</v>
      </c>
      <c r="EO589">
        <v>-1.5258799999999999E-2</v>
      </c>
      <c r="EP589">
        <v>0</v>
      </c>
      <c r="EQ589">
        <v>25.236499999999999</v>
      </c>
      <c r="ER589">
        <v>999.9</v>
      </c>
      <c r="ES589">
        <v>30.692</v>
      </c>
      <c r="ET589">
        <v>39.609000000000002</v>
      </c>
      <c r="EU589">
        <v>30.165800000000001</v>
      </c>
      <c r="EV589">
        <v>53.553199999999997</v>
      </c>
      <c r="EW589">
        <v>35.721200000000003</v>
      </c>
      <c r="EX589">
        <v>2</v>
      </c>
      <c r="EY589">
        <v>0.42497200000000002</v>
      </c>
      <c r="EZ589">
        <v>9.2810500000000005</v>
      </c>
      <c r="FA589">
        <v>20.007100000000001</v>
      </c>
      <c r="FB589">
        <v>5.2349600000000001</v>
      </c>
      <c r="FC589">
        <v>11.997999999999999</v>
      </c>
      <c r="FD589">
        <v>4.9555999999999996</v>
      </c>
      <c r="FE589">
        <v>3.3039499999999999</v>
      </c>
      <c r="FF589">
        <v>9999</v>
      </c>
      <c r="FG589">
        <v>5248.1</v>
      </c>
      <c r="FH589">
        <v>330.3</v>
      </c>
      <c r="FI589">
        <v>9999</v>
      </c>
      <c r="FJ589">
        <v>1.8680699999999999</v>
      </c>
      <c r="FK589">
        <v>1.8638600000000001</v>
      </c>
      <c r="FL589">
        <v>1.87131</v>
      </c>
      <c r="FM589">
        <v>1.86249</v>
      </c>
      <c r="FN589">
        <v>1.8617600000000001</v>
      </c>
      <c r="FO589">
        <v>1.8681300000000001</v>
      </c>
      <c r="FP589">
        <v>1.8583099999999999</v>
      </c>
      <c r="FQ589">
        <v>1.8644799999999999</v>
      </c>
      <c r="FR589">
        <v>5</v>
      </c>
      <c r="FS589">
        <v>0</v>
      </c>
      <c r="FT589">
        <v>0</v>
      </c>
      <c r="FU589">
        <v>0</v>
      </c>
      <c r="FV589" t="s">
        <v>358</v>
      </c>
      <c r="FW589" t="s">
        <v>359</v>
      </c>
      <c r="FX589" t="s">
        <v>360</v>
      </c>
      <c r="FY589" t="s">
        <v>360</v>
      </c>
      <c r="FZ589" t="s">
        <v>360</v>
      </c>
      <c r="GA589" t="s">
        <v>360</v>
      </c>
      <c r="GB589">
        <v>0</v>
      </c>
      <c r="GC589">
        <v>100</v>
      </c>
      <c r="GD589">
        <v>100</v>
      </c>
      <c r="GE589">
        <v>4.21</v>
      </c>
      <c r="GF589">
        <v>0.20030000000000001</v>
      </c>
      <c r="GG589">
        <v>1.69722047777806</v>
      </c>
      <c r="GH589">
        <v>2.2958890734485699E-3</v>
      </c>
      <c r="GI589">
        <v>-1.86257123826648E-6</v>
      </c>
      <c r="GJ589">
        <v>8.2594232886446805E-10</v>
      </c>
      <c r="GK589">
        <v>-6.6265696054409004E-2</v>
      </c>
      <c r="GL589">
        <v>-3.7577424899751702E-2</v>
      </c>
      <c r="GM589">
        <v>3.3046140057118702E-3</v>
      </c>
      <c r="GN589">
        <v>-3.9997718568980099E-5</v>
      </c>
      <c r="GO589">
        <v>3</v>
      </c>
      <c r="GP589">
        <v>2332</v>
      </c>
      <c r="GQ589">
        <v>2</v>
      </c>
      <c r="GR589">
        <v>24</v>
      </c>
      <c r="GS589">
        <v>17.5</v>
      </c>
      <c r="GT589">
        <v>17.5</v>
      </c>
      <c r="GU589">
        <v>4.0564</v>
      </c>
      <c r="GV589">
        <v>2.33521</v>
      </c>
      <c r="GW589">
        <v>1.9982899999999999</v>
      </c>
      <c r="GX589">
        <v>2.6989700000000001</v>
      </c>
      <c r="GY589">
        <v>2.0935100000000002</v>
      </c>
      <c r="GZ589">
        <v>2.4121100000000002</v>
      </c>
      <c r="HA589">
        <v>44.753399999999999</v>
      </c>
      <c r="HB589">
        <v>14.709899999999999</v>
      </c>
      <c r="HC589">
        <v>18</v>
      </c>
      <c r="HD589">
        <v>420.68200000000002</v>
      </c>
      <c r="HE589">
        <v>636.14099999999996</v>
      </c>
      <c r="HF589">
        <v>18.242100000000001</v>
      </c>
      <c r="HG589">
        <v>32.660499999999999</v>
      </c>
      <c r="HH589">
        <v>30.001799999999999</v>
      </c>
      <c r="HI589">
        <v>32.009700000000002</v>
      </c>
      <c r="HJ589">
        <v>32.022599999999997</v>
      </c>
      <c r="HK589">
        <v>81.176900000000003</v>
      </c>
      <c r="HL589">
        <v>58.911499999999997</v>
      </c>
      <c r="HM589">
        <v>0</v>
      </c>
      <c r="HN589">
        <v>18.697500000000002</v>
      </c>
      <c r="HO589">
        <v>1793.35</v>
      </c>
      <c r="HP589">
        <v>14.649900000000001</v>
      </c>
      <c r="HQ589">
        <v>95.594999999999999</v>
      </c>
      <c r="HR589">
        <v>99.299800000000005</v>
      </c>
    </row>
    <row r="590" spans="1:226" x14ac:dyDescent="0.2">
      <c r="A590">
        <v>574</v>
      </c>
      <c r="B590">
        <v>1657299174.5</v>
      </c>
      <c r="C590">
        <v>7570</v>
      </c>
      <c r="D590" t="s">
        <v>1512</v>
      </c>
      <c r="E590" t="s">
        <v>1513</v>
      </c>
      <c r="F590">
        <v>5</v>
      </c>
      <c r="G590" t="s">
        <v>1302</v>
      </c>
      <c r="H590" t="s">
        <v>354</v>
      </c>
      <c r="I590">
        <v>1657299166.7142899</v>
      </c>
      <c r="J590">
        <f t="shared" si="272"/>
        <v>8.6495971444470864E-3</v>
      </c>
      <c r="K590">
        <f t="shared" si="273"/>
        <v>8.6495971444470872</v>
      </c>
      <c r="L590">
        <f t="shared" si="274"/>
        <v>80.535954313889405</v>
      </c>
      <c r="M590">
        <f t="shared" si="275"/>
        <v>1672.80071428571</v>
      </c>
      <c r="N590">
        <f t="shared" si="276"/>
        <v>1277.369053961474</v>
      </c>
      <c r="O590">
        <f t="shared" si="277"/>
        <v>94.483182165581979</v>
      </c>
      <c r="P590">
        <f t="shared" si="278"/>
        <v>123.73208363269093</v>
      </c>
      <c r="Q590">
        <f t="shared" si="279"/>
        <v>0.40191704957998392</v>
      </c>
      <c r="R590">
        <f t="shared" si="280"/>
        <v>2.9400731912924423</v>
      </c>
      <c r="S590">
        <f t="shared" si="281"/>
        <v>0.37369863338696224</v>
      </c>
      <c r="T590">
        <f t="shared" si="282"/>
        <v>0.23593165058893956</v>
      </c>
      <c r="U590">
        <f t="shared" si="283"/>
        <v>321.51497399999977</v>
      </c>
      <c r="V590">
        <f t="shared" si="284"/>
        <v>23.898901062097863</v>
      </c>
      <c r="W590">
        <f t="shared" si="285"/>
        <v>24.994325</v>
      </c>
      <c r="X590">
        <f t="shared" si="286"/>
        <v>3.1786019421607903</v>
      </c>
      <c r="Y590">
        <f t="shared" si="287"/>
        <v>50.021914740202831</v>
      </c>
      <c r="Z590">
        <f t="shared" si="288"/>
        <v>1.5209552989658843</v>
      </c>
      <c r="AA590">
        <f t="shared" si="289"/>
        <v>3.040577928424411</v>
      </c>
      <c r="AB590">
        <f t="shared" si="290"/>
        <v>1.657646643194906</v>
      </c>
      <c r="AC590">
        <f t="shared" si="291"/>
        <v>-381.44723407011651</v>
      </c>
      <c r="AD590">
        <f t="shared" si="292"/>
        <v>-117.69239458292357</v>
      </c>
      <c r="AE590">
        <f t="shared" si="293"/>
        <v>-8.4353267055283663</v>
      </c>
      <c r="AF590">
        <f t="shared" si="294"/>
        <v>-186.05998135856868</v>
      </c>
      <c r="AG590">
        <f t="shared" si="295"/>
        <v>112.00954656875696</v>
      </c>
      <c r="AH590">
        <f t="shared" si="296"/>
        <v>8.7289529791560216</v>
      </c>
      <c r="AI590">
        <f t="shared" si="297"/>
        <v>80.535954313889405</v>
      </c>
      <c r="AJ590">
        <v>1802.80573999178</v>
      </c>
      <c r="AK590">
        <v>1732.5913333333301</v>
      </c>
      <c r="AL590">
        <v>3.3498318834226302</v>
      </c>
      <c r="AM590">
        <v>66.283877224527004</v>
      </c>
      <c r="AN590">
        <f t="shared" si="298"/>
        <v>8.6495971444470872</v>
      </c>
      <c r="AO590">
        <v>14.6018284558688</v>
      </c>
      <c r="AP590">
        <v>20.5298121212121</v>
      </c>
      <c r="AQ590">
        <v>-5.2694760709033903E-3</v>
      </c>
      <c r="AR590">
        <v>78.748798932797598</v>
      </c>
      <c r="AS590">
        <v>23</v>
      </c>
      <c r="AT590">
        <v>5</v>
      </c>
      <c r="AU590">
        <f t="shared" si="299"/>
        <v>1</v>
      </c>
      <c r="AV590">
        <f t="shared" si="300"/>
        <v>0</v>
      </c>
      <c r="AW590">
        <f t="shared" si="301"/>
        <v>39445.114936610698</v>
      </c>
      <c r="AX590">
        <f t="shared" si="302"/>
        <v>1999.99357142857</v>
      </c>
      <c r="AY590">
        <f t="shared" si="303"/>
        <v>1681.1945999999987</v>
      </c>
      <c r="AZ590">
        <f t="shared" si="304"/>
        <v>0.84060000192857753</v>
      </c>
      <c r="BA590">
        <f t="shared" si="305"/>
        <v>0.16075800372215482</v>
      </c>
      <c r="BB590">
        <v>3.484</v>
      </c>
      <c r="BC590">
        <v>0.5</v>
      </c>
      <c r="BD590" t="s">
        <v>355</v>
      </c>
      <c r="BE590">
        <v>2</v>
      </c>
      <c r="BF590" t="b">
        <v>1</v>
      </c>
      <c r="BG590">
        <v>1657299166.7142899</v>
      </c>
      <c r="BH590">
        <v>1672.80071428571</v>
      </c>
      <c r="BI590">
        <v>1761.02178571429</v>
      </c>
      <c r="BJ590">
        <v>20.5626142857143</v>
      </c>
      <c r="BK590">
        <v>14.6054642857143</v>
      </c>
      <c r="BL590">
        <v>1668.62214285714</v>
      </c>
      <c r="BM590">
        <v>20.361592857142899</v>
      </c>
      <c r="BN590">
        <v>500.00971428571398</v>
      </c>
      <c r="BO590">
        <v>73.867032142857099</v>
      </c>
      <c r="BP590">
        <v>9.9987703571428596E-2</v>
      </c>
      <c r="BQ590">
        <v>24.2518107142857</v>
      </c>
      <c r="BR590">
        <v>24.994325</v>
      </c>
      <c r="BS590">
        <v>999.9</v>
      </c>
      <c r="BT590">
        <v>0</v>
      </c>
      <c r="BU590">
        <v>0</v>
      </c>
      <c r="BV590">
        <v>10006.6675</v>
      </c>
      <c r="BW590">
        <v>0</v>
      </c>
      <c r="BX590">
        <v>1460.27714285714</v>
      </c>
      <c r="BY590">
        <v>-88.220242857142793</v>
      </c>
      <c r="BZ590">
        <v>1707.92</v>
      </c>
      <c r="CA590">
        <v>1787.12321428571</v>
      </c>
      <c r="CB590">
        <v>5.9571371428571398</v>
      </c>
      <c r="CC590">
        <v>1761.02178571429</v>
      </c>
      <c r="CD590">
        <v>14.6054642857143</v>
      </c>
      <c r="CE590">
        <v>1.51889964285714</v>
      </c>
      <c r="CF590">
        <v>1.0788625000000001</v>
      </c>
      <c r="CG590">
        <v>13.1597392857143</v>
      </c>
      <c r="CH590">
        <v>8.0272992857142906</v>
      </c>
      <c r="CI590">
        <v>1999.99357142857</v>
      </c>
      <c r="CJ590">
        <v>0.98000100000000001</v>
      </c>
      <c r="CK590">
        <v>1.9998499999999999E-2</v>
      </c>
      <c r="CL590">
        <v>0</v>
      </c>
      <c r="CM590">
        <v>2.49341428571429</v>
      </c>
      <c r="CN590">
        <v>0</v>
      </c>
      <c r="CO590">
        <v>12340.117857142901</v>
      </c>
      <c r="CP590">
        <v>16705.3464285714</v>
      </c>
      <c r="CQ590">
        <v>48.269928571428601</v>
      </c>
      <c r="CR590">
        <v>51.254428571428598</v>
      </c>
      <c r="CS590">
        <v>49.653785714285704</v>
      </c>
      <c r="CT590">
        <v>49.414857142857102</v>
      </c>
      <c r="CU590">
        <v>47.318750000000001</v>
      </c>
      <c r="CV590">
        <v>1959.99357142857</v>
      </c>
      <c r="CW590">
        <v>40</v>
      </c>
      <c r="CX590">
        <v>0</v>
      </c>
      <c r="CY590">
        <v>1651538449.5</v>
      </c>
      <c r="CZ590">
        <v>0</v>
      </c>
      <c r="DA590">
        <v>1657298120.5</v>
      </c>
      <c r="DB590" t="s">
        <v>1303</v>
      </c>
      <c r="DC590">
        <v>1657298120.5</v>
      </c>
      <c r="DD590">
        <v>1657298120.5</v>
      </c>
      <c r="DE590">
        <v>1</v>
      </c>
      <c r="DF590">
        <v>1.391</v>
      </c>
      <c r="DG590">
        <v>3.5000000000000003E-2</v>
      </c>
      <c r="DH590">
        <v>2.39</v>
      </c>
      <c r="DI590">
        <v>0.104</v>
      </c>
      <c r="DJ590">
        <v>419</v>
      </c>
      <c r="DK590">
        <v>18</v>
      </c>
      <c r="DL590">
        <v>0.11</v>
      </c>
      <c r="DM590">
        <v>0.02</v>
      </c>
      <c r="DN590">
        <v>-88.061965853658506</v>
      </c>
      <c r="DO590">
        <v>-2.3934292682927598</v>
      </c>
      <c r="DP590">
        <v>0.39841129967920802</v>
      </c>
      <c r="DQ590">
        <v>0</v>
      </c>
      <c r="DR590">
        <v>5.9684882926829301</v>
      </c>
      <c r="DS590">
        <v>-0.19533616724738401</v>
      </c>
      <c r="DT590">
        <v>1.9604739832865301E-2</v>
      </c>
      <c r="DU590">
        <v>0</v>
      </c>
      <c r="DV590">
        <v>0</v>
      </c>
      <c r="DW590">
        <v>2</v>
      </c>
      <c r="DX590" t="s">
        <v>357</v>
      </c>
      <c r="DY590">
        <v>2.81671</v>
      </c>
      <c r="DZ590">
        <v>2.7164999999999999</v>
      </c>
      <c r="EA590">
        <v>0.188749</v>
      </c>
      <c r="EB590">
        <v>0.194081</v>
      </c>
      <c r="EC590">
        <v>7.4792700000000004E-2</v>
      </c>
      <c r="ED590">
        <v>5.8422599999999998E-2</v>
      </c>
      <c r="EE590">
        <v>22588.9</v>
      </c>
      <c r="EF590">
        <v>19555.5</v>
      </c>
      <c r="EG590">
        <v>24956.400000000001</v>
      </c>
      <c r="EH590">
        <v>23659.3</v>
      </c>
      <c r="EI590">
        <v>39484</v>
      </c>
      <c r="EJ590">
        <v>36910.400000000001</v>
      </c>
      <c r="EK590">
        <v>45191.8</v>
      </c>
      <c r="EL590">
        <v>42251.3</v>
      </c>
      <c r="EM590">
        <v>1.7222</v>
      </c>
      <c r="EN590">
        <v>2.0487500000000001</v>
      </c>
      <c r="EO590">
        <v>-1.43275E-2</v>
      </c>
      <c r="EP590">
        <v>0</v>
      </c>
      <c r="EQ590">
        <v>25.228200000000001</v>
      </c>
      <c r="ER590">
        <v>999.9</v>
      </c>
      <c r="ES590">
        <v>30.667999999999999</v>
      </c>
      <c r="ET590">
        <v>39.609000000000002</v>
      </c>
      <c r="EU590">
        <v>30.1419</v>
      </c>
      <c r="EV590">
        <v>53.563200000000002</v>
      </c>
      <c r="EW590">
        <v>35.865400000000001</v>
      </c>
      <c r="EX590">
        <v>2</v>
      </c>
      <c r="EY590">
        <v>0.42673800000000001</v>
      </c>
      <c r="EZ590">
        <v>9.2810500000000005</v>
      </c>
      <c r="FA590">
        <v>20.007000000000001</v>
      </c>
      <c r="FB590">
        <v>5.2348100000000004</v>
      </c>
      <c r="FC590">
        <v>11.997999999999999</v>
      </c>
      <c r="FD590">
        <v>4.9554999999999998</v>
      </c>
      <c r="FE590">
        <v>3.3039299999999998</v>
      </c>
      <c r="FF590">
        <v>9999</v>
      </c>
      <c r="FG590">
        <v>5248.3</v>
      </c>
      <c r="FH590">
        <v>330.3</v>
      </c>
      <c r="FI590">
        <v>9999</v>
      </c>
      <c r="FJ590">
        <v>1.86805</v>
      </c>
      <c r="FK590">
        <v>1.8638600000000001</v>
      </c>
      <c r="FL590">
        <v>1.8712899999999999</v>
      </c>
      <c r="FM590">
        <v>1.86249</v>
      </c>
      <c r="FN590">
        <v>1.86172</v>
      </c>
      <c r="FO590">
        <v>1.86812</v>
      </c>
      <c r="FP590">
        <v>1.8583099999999999</v>
      </c>
      <c r="FQ590">
        <v>1.8644700000000001</v>
      </c>
      <c r="FR590">
        <v>5</v>
      </c>
      <c r="FS590">
        <v>0</v>
      </c>
      <c r="FT590">
        <v>0</v>
      </c>
      <c r="FU590">
        <v>0</v>
      </c>
      <c r="FV590" t="s">
        <v>358</v>
      </c>
      <c r="FW590" t="s">
        <v>359</v>
      </c>
      <c r="FX590" t="s">
        <v>360</v>
      </c>
      <c r="FY590" t="s">
        <v>360</v>
      </c>
      <c r="FZ590" t="s">
        <v>360</v>
      </c>
      <c r="GA590" t="s">
        <v>360</v>
      </c>
      <c r="GB590">
        <v>0</v>
      </c>
      <c r="GC590">
        <v>100</v>
      </c>
      <c r="GD590">
        <v>100</v>
      </c>
      <c r="GE590">
        <v>4.26</v>
      </c>
      <c r="GF590">
        <v>0.19950000000000001</v>
      </c>
      <c r="GG590">
        <v>1.69722047777806</v>
      </c>
      <c r="GH590">
        <v>2.2958890734485699E-3</v>
      </c>
      <c r="GI590">
        <v>-1.86257123826648E-6</v>
      </c>
      <c r="GJ590">
        <v>8.2594232886446805E-10</v>
      </c>
      <c r="GK590">
        <v>-6.6265696054409004E-2</v>
      </c>
      <c r="GL590">
        <v>-3.7577424899751702E-2</v>
      </c>
      <c r="GM590">
        <v>3.3046140057118702E-3</v>
      </c>
      <c r="GN590">
        <v>-3.9997718568980099E-5</v>
      </c>
      <c r="GO590">
        <v>3</v>
      </c>
      <c r="GP590">
        <v>2332</v>
      </c>
      <c r="GQ590">
        <v>2</v>
      </c>
      <c r="GR590">
        <v>24</v>
      </c>
      <c r="GS590">
        <v>17.600000000000001</v>
      </c>
      <c r="GT590">
        <v>17.600000000000001</v>
      </c>
      <c r="GU590">
        <v>4.0844699999999996</v>
      </c>
      <c r="GV590">
        <v>2.33521</v>
      </c>
      <c r="GW590">
        <v>1.9982899999999999</v>
      </c>
      <c r="GX590">
        <v>2.6989700000000001</v>
      </c>
      <c r="GY590">
        <v>2.0935100000000002</v>
      </c>
      <c r="GZ590">
        <v>2.4182100000000002</v>
      </c>
      <c r="HA590">
        <v>44.753399999999999</v>
      </c>
      <c r="HB590">
        <v>14.7012</v>
      </c>
      <c r="HC590">
        <v>18</v>
      </c>
      <c r="HD590">
        <v>420.44600000000003</v>
      </c>
      <c r="HE590">
        <v>636.16800000000001</v>
      </c>
      <c r="HF590">
        <v>18.236699999999999</v>
      </c>
      <c r="HG590">
        <v>32.6815</v>
      </c>
      <c r="HH590">
        <v>30.0017</v>
      </c>
      <c r="HI590">
        <v>32.0291</v>
      </c>
      <c r="HJ590">
        <v>32.0426</v>
      </c>
      <c r="HK590">
        <v>81.767399999999995</v>
      </c>
      <c r="HL590">
        <v>58.911499999999997</v>
      </c>
      <c r="HM590">
        <v>0</v>
      </c>
      <c r="HN590">
        <v>18.706099999999999</v>
      </c>
      <c r="HO590">
        <v>1806.79</v>
      </c>
      <c r="HP590">
        <v>14.6913</v>
      </c>
      <c r="HQ590">
        <v>95.5899</v>
      </c>
      <c r="HR590">
        <v>99.296099999999996</v>
      </c>
    </row>
    <row r="591" spans="1:226" x14ac:dyDescent="0.2">
      <c r="A591">
        <v>575</v>
      </c>
      <c r="B591">
        <v>1657299179.5</v>
      </c>
      <c r="C591">
        <v>7575</v>
      </c>
      <c r="D591" t="s">
        <v>1514</v>
      </c>
      <c r="E591" t="s">
        <v>1515</v>
      </c>
      <c r="F591">
        <v>5</v>
      </c>
      <c r="G591" t="s">
        <v>1302</v>
      </c>
      <c r="H591" t="s">
        <v>354</v>
      </c>
      <c r="I591">
        <v>1657299172</v>
      </c>
      <c r="J591">
        <f t="shared" si="272"/>
        <v>8.6180636506077296E-3</v>
      </c>
      <c r="K591">
        <f t="shared" si="273"/>
        <v>8.6180636506077288</v>
      </c>
      <c r="L591">
        <f t="shared" si="274"/>
        <v>80.582496667747407</v>
      </c>
      <c r="M591">
        <f t="shared" si="275"/>
        <v>1690.4596296296299</v>
      </c>
      <c r="N591">
        <f t="shared" si="276"/>
        <v>1292.8027999137419</v>
      </c>
      <c r="O591">
        <f t="shared" si="277"/>
        <v>95.625185532610004</v>
      </c>
      <c r="P591">
        <f t="shared" si="278"/>
        <v>125.03880385276561</v>
      </c>
      <c r="Q591">
        <f t="shared" si="279"/>
        <v>0.40017247885267521</v>
      </c>
      <c r="R591">
        <f t="shared" si="280"/>
        <v>2.940251324918767</v>
      </c>
      <c r="S591">
        <f t="shared" si="281"/>
        <v>0.3721909289134801</v>
      </c>
      <c r="T591">
        <f t="shared" si="282"/>
        <v>0.2349701110041062</v>
      </c>
      <c r="U591">
        <f t="shared" si="283"/>
        <v>321.51339911111052</v>
      </c>
      <c r="V591">
        <f t="shared" si="284"/>
        <v>23.896068165699912</v>
      </c>
      <c r="W591">
        <f t="shared" si="285"/>
        <v>24.988144444444401</v>
      </c>
      <c r="X591">
        <f t="shared" si="286"/>
        <v>3.1774308323528571</v>
      </c>
      <c r="Y591">
        <f t="shared" si="287"/>
        <v>49.993762420020033</v>
      </c>
      <c r="Z591">
        <f t="shared" si="288"/>
        <v>1.5190944032471756</v>
      </c>
      <c r="AA591">
        <f t="shared" si="289"/>
        <v>3.0385678726969614</v>
      </c>
      <c r="AB591">
        <f t="shared" si="290"/>
        <v>1.6583364291056815</v>
      </c>
      <c r="AC591">
        <f t="shared" si="291"/>
        <v>-380.05660699180089</v>
      </c>
      <c r="AD591">
        <f t="shared" si="292"/>
        <v>-118.46811259563201</v>
      </c>
      <c r="AE591">
        <f t="shared" si="293"/>
        <v>-8.4896738283373914</v>
      </c>
      <c r="AF591">
        <f t="shared" si="294"/>
        <v>-185.5009943046598</v>
      </c>
      <c r="AG591">
        <f t="shared" si="295"/>
        <v>112.09086421037264</v>
      </c>
      <c r="AH591">
        <f t="shared" si="296"/>
        <v>8.6993648211077943</v>
      </c>
      <c r="AI591">
        <f t="shared" si="297"/>
        <v>80.582496667747407</v>
      </c>
      <c r="AJ591">
        <v>1819.9393547310699</v>
      </c>
      <c r="AK591">
        <v>1749.5958181818201</v>
      </c>
      <c r="AL591">
        <v>3.3744931245699399</v>
      </c>
      <c r="AM591">
        <v>66.283877224527004</v>
      </c>
      <c r="AN591">
        <f t="shared" si="298"/>
        <v>8.6180636506077288</v>
      </c>
      <c r="AO591">
        <v>14.5957953097197</v>
      </c>
      <c r="AP591">
        <v>20.503952727272701</v>
      </c>
      <c r="AQ591">
        <v>-5.6268360460883802E-3</v>
      </c>
      <c r="AR591">
        <v>78.748798932797598</v>
      </c>
      <c r="AS591">
        <v>23</v>
      </c>
      <c r="AT591">
        <v>5</v>
      </c>
      <c r="AU591">
        <f t="shared" si="299"/>
        <v>1</v>
      </c>
      <c r="AV591">
        <f t="shared" si="300"/>
        <v>0</v>
      </c>
      <c r="AW591">
        <f t="shared" si="301"/>
        <v>39449.89510338835</v>
      </c>
      <c r="AX591">
        <f t="shared" si="302"/>
        <v>1999.9837037037</v>
      </c>
      <c r="AY591">
        <f t="shared" si="303"/>
        <v>1681.1863111111079</v>
      </c>
      <c r="AZ591">
        <f t="shared" si="304"/>
        <v>0.84060000488892861</v>
      </c>
      <c r="BA591">
        <f t="shared" si="305"/>
        <v>0.16075800943563243</v>
      </c>
      <c r="BB591">
        <v>3.484</v>
      </c>
      <c r="BC591">
        <v>0.5</v>
      </c>
      <c r="BD591" t="s">
        <v>355</v>
      </c>
      <c r="BE591">
        <v>2</v>
      </c>
      <c r="BF591" t="b">
        <v>1</v>
      </c>
      <c r="BG591">
        <v>1657299172</v>
      </c>
      <c r="BH591">
        <v>1690.4596296296299</v>
      </c>
      <c r="BI591">
        <v>1778.8077777777801</v>
      </c>
      <c r="BJ591">
        <v>20.537366666666699</v>
      </c>
      <c r="BK591">
        <v>14.6004</v>
      </c>
      <c r="BL591">
        <v>1686.2262962963</v>
      </c>
      <c r="BM591">
        <v>20.337477777777799</v>
      </c>
      <c r="BN591">
        <v>500.021814814815</v>
      </c>
      <c r="BO591">
        <v>73.867325925925897</v>
      </c>
      <c r="BP591">
        <v>0.100015062962963</v>
      </c>
      <c r="BQ591">
        <v>24.240781481481498</v>
      </c>
      <c r="BR591">
        <v>24.988144444444401</v>
      </c>
      <c r="BS591">
        <v>999.9</v>
      </c>
      <c r="BT591">
        <v>0</v>
      </c>
      <c r="BU591">
        <v>0</v>
      </c>
      <c r="BV591">
        <v>10007.503333333299</v>
      </c>
      <c r="BW591">
        <v>0</v>
      </c>
      <c r="BX591">
        <v>1460.91407407407</v>
      </c>
      <c r="BY591">
        <v>-88.348118518518504</v>
      </c>
      <c r="BZ591">
        <v>1725.90407407407</v>
      </c>
      <c r="CA591">
        <v>1805.16407407407</v>
      </c>
      <c r="CB591">
        <v>5.9369592592592602</v>
      </c>
      <c r="CC591">
        <v>1778.8077777777801</v>
      </c>
      <c r="CD591">
        <v>14.6004</v>
      </c>
      <c r="CE591">
        <v>1.5170414814814801</v>
      </c>
      <c r="CF591">
        <v>1.07849222222222</v>
      </c>
      <c r="CG591">
        <v>13.1409888888889</v>
      </c>
      <c r="CH591">
        <v>8.0222544444444406</v>
      </c>
      <c r="CI591">
        <v>1999.9837037037</v>
      </c>
      <c r="CJ591">
        <v>0.98000100000000001</v>
      </c>
      <c r="CK591">
        <v>1.9998499999999999E-2</v>
      </c>
      <c r="CL591">
        <v>0</v>
      </c>
      <c r="CM591">
        <v>2.4518629629629598</v>
      </c>
      <c r="CN591">
        <v>0</v>
      </c>
      <c r="CO591">
        <v>12336.3962962963</v>
      </c>
      <c r="CP591">
        <v>16705.274074074099</v>
      </c>
      <c r="CQ591">
        <v>48.291333333333299</v>
      </c>
      <c r="CR591">
        <v>51.2752592592593</v>
      </c>
      <c r="CS591">
        <v>49.675518518518501</v>
      </c>
      <c r="CT591">
        <v>49.436999999999998</v>
      </c>
      <c r="CU591">
        <v>47.34</v>
      </c>
      <c r="CV591">
        <v>1959.9837037037</v>
      </c>
      <c r="CW591">
        <v>40</v>
      </c>
      <c r="CX591">
        <v>0</v>
      </c>
      <c r="CY591">
        <v>1651538454.3</v>
      </c>
      <c r="CZ591">
        <v>0</v>
      </c>
      <c r="DA591">
        <v>1657298120.5</v>
      </c>
      <c r="DB591" t="s">
        <v>1303</v>
      </c>
      <c r="DC591">
        <v>1657298120.5</v>
      </c>
      <c r="DD591">
        <v>1657298120.5</v>
      </c>
      <c r="DE591">
        <v>1</v>
      </c>
      <c r="DF591">
        <v>1.391</v>
      </c>
      <c r="DG591">
        <v>3.5000000000000003E-2</v>
      </c>
      <c r="DH591">
        <v>2.39</v>
      </c>
      <c r="DI591">
        <v>0.104</v>
      </c>
      <c r="DJ591">
        <v>419</v>
      </c>
      <c r="DK591">
        <v>18</v>
      </c>
      <c r="DL591">
        <v>0.11</v>
      </c>
      <c r="DM591">
        <v>0.02</v>
      </c>
      <c r="DN591">
        <v>-88.288280487804897</v>
      </c>
      <c r="DO591">
        <v>-1.26028432055734</v>
      </c>
      <c r="DP591">
        <v>0.23973513048780801</v>
      </c>
      <c r="DQ591">
        <v>0</v>
      </c>
      <c r="DR591">
        <v>5.9485660975609802</v>
      </c>
      <c r="DS591">
        <v>-0.229184111498243</v>
      </c>
      <c r="DT591">
        <v>2.2727655430253499E-2</v>
      </c>
      <c r="DU591">
        <v>0</v>
      </c>
      <c r="DV591">
        <v>0</v>
      </c>
      <c r="DW591">
        <v>2</v>
      </c>
      <c r="DX591" t="s">
        <v>357</v>
      </c>
      <c r="DY591">
        <v>2.8167300000000002</v>
      </c>
      <c r="DZ591">
        <v>2.7166700000000001</v>
      </c>
      <c r="EA591">
        <v>0.18982499999999999</v>
      </c>
      <c r="EB591">
        <v>0.19513</v>
      </c>
      <c r="EC591">
        <v>7.4721499999999996E-2</v>
      </c>
      <c r="ED591">
        <v>5.8438700000000003E-2</v>
      </c>
      <c r="EE591">
        <v>22557.7</v>
      </c>
      <c r="EF591">
        <v>19529</v>
      </c>
      <c r="EG591">
        <v>24955.3</v>
      </c>
      <c r="EH591">
        <v>23658.2</v>
      </c>
      <c r="EI591">
        <v>39485.699999999997</v>
      </c>
      <c r="EJ591">
        <v>36908.1</v>
      </c>
      <c r="EK591">
        <v>45190.2</v>
      </c>
      <c r="EL591">
        <v>42249.4</v>
      </c>
      <c r="EM591">
        <v>1.72193</v>
      </c>
      <c r="EN591">
        <v>2.04853</v>
      </c>
      <c r="EO591">
        <v>-1.49198E-2</v>
      </c>
      <c r="EP591">
        <v>0</v>
      </c>
      <c r="EQ591">
        <v>25.221399999999999</v>
      </c>
      <c r="ER591">
        <v>999.9</v>
      </c>
      <c r="ES591">
        <v>30.643000000000001</v>
      </c>
      <c r="ET591">
        <v>39.609000000000002</v>
      </c>
      <c r="EU591">
        <v>30.1187</v>
      </c>
      <c r="EV591">
        <v>53.483199999999997</v>
      </c>
      <c r="EW591">
        <v>35.741199999999999</v>
      </c>
      <c r="EX591">
        <v>2</v>
      </c>
      <c r="EY591">
        <v>0.42842200000000003</v>
      </c>
      <c r="EZ591">
        <v>9.2786200000000001</v>
      </c>
      <c r="FA591">
        <v>20.007300000000001</v>
      </c>
      <c r="FB591">
        <v>5.2360100000000003</v>
      </c>
      <c r="FC591">
        <v>11.997999999999999</v>
      </c>
      <c r="FD591">
        <v>4.9555999999999996</v>
      </c>
      <c r="FE591">
        <v>3.3039499999999999</v>
      </c>
      <c r="FF591">
        <v>9999</v>
      </c>
      <c r="FG591">
        <v>5248.3</v>
      </c>
      <c r="FH591">
        <v>330.3</v>
      </c>
      <c r="FI591">
        <v>9999</v>
      </c>
      <c r="FJ591">
        <v>1.86808</v>
      </c>
      <c r="FK591">
        <v>1.8638600000000001</v>
      </c>
      <c r="FL591">
        <v>1.8712500000000001</v>
      </c>
      <c r="FM591">
        <v>1.86249</v>
      </c>
      <c r="FN591">
        <v>1.86174</v>
      </c>
      <c r="FO591">
        <v>1.8681300000000001</v>
      </c>
      <c r="FP591">
        <v>1.85833</v>
      </c>
      <c r="FQ591">
        <v>1.8644799999999999</v>
      </c>
      <c r="FR591">
        <v>5</v>
      </c>
      <c r="FS591">
        <v>0</v>
      </c>
      <c r="FT591">
        <v>0</v>
      </c>
      <c r="FU591">
        <v>0</v>
      </c>
      <c r="FV591" t="s">
        <v>358</v>
      </c>
      <c r="FW591" t="s">
        <v>359</v>
      </c>
      <c r="FX591" t="s">
        <v>360</v>
      </c>
      <c r="FY591" t="s">
        <v>360</v>
      </c>
      <c r="FZ591" t="s">
        <v>360</v>
      </c>
      <c r="GA591" t="s">
        <v>360</v>
      </c>
      <c r="GB591">
        <v>0</v>
      </c>
      <c r="GC591">
        <v>100</v>
      </c>
      <c r="GD591">
        <v>100</v>
      </c>
      <c r="GE591">
        <v>4.3099999999999996</v>
      </c>
      <c r="GF591">
        <v>0.19819999999999999</v>
      </c>
      <c r="GG591">
        <v>1.69722047777806</v>
      </c>
      <c r="GH591">
        <v>2.2958890734485699E-3</v>
      </c>
      <c r="GI591">
        <v>-1.86257123826648E-6</v>
      </c>
      <c r="GJ591">
        <v>8.2594232886446805E-10</v>
      </c>
      <c r="GK591">
        <v>-6.6265696054409004E-2</v>
      </c>
      <c r="GL591">
        <v>-3.7577424899751702E-2</v>
      </c>
      <c r="GM591">
        <v>3.3046140057118702E-3</v>
      </c>
      <c r="GN591">
        <v>-3.9997718568980099E-5</v>
      </c>
      <c r="GO591">
        <v>3</v>
      </c>
      <c r="GP591">
        <v>2332</v>
      </c>
      <c r="GQ591">
        <v>2</v>
      </c>
      <c r="GR591">
        <v>24</v>
      </c>
      <c r="GS591">
        <v>17.600000000000001</v>
      </c>
      <c r="GT591">
        <v>17.600000000000001</v>
      </c>
      <c r="GU591">
        <v>4.1125499999999997</v>
      </c>
      <c r="GV591">
        <v>2.3327599999999999</v>
      </c>
      <c r="GW591">
        <v>1.9982899999999999</v>
      </c>
      <c r="GX591">
        <v>2.6989700000000001</v>
      </c>
      <c r="GY591">
        <v>2.0935100000000002</v>
      </c>
      <c r="GZ591">
        <v>2.4340799999999998</v>
      </c>
      <c r="HA591">
        <v>44.781500000000001</v>
      </c>
      <c r="HB591">
        <v>14.709899999999999</v>
      </c>
      <c r="HC591">
        <v>18</v>
      </c>
      <c r="HD591">
        <v>420.41199999999998</v>
      </c>
      <c r="HE591">
        <v>636.18700000000001</v>
      </c>
      <c r="HF591">
        <v>18.2331</v>
      </c>
      <c r="HG591">
        <v>32.700699999999998</v>
      </c>
      <c r="HH591">
        <v>30.0017</v>
      </c>
      <c r="HI591">
        <v>32.048299999999998</v>
      </c>
      <c r="HJ591">
        <v>32.061999999999998</v>
      </c>
      <c r="HK591">
        <v>82.278000000000006</v>
      </c>
      <c r="HL591">
        <v>58.636800000000001</v>
      </c>
      <c r="HM591">
        <v>0</v>
      </c>
      <c r="HN591">
        <v>18.711300000000001</v>
      </c>
      <c r="HO591">
        <v>1826.92</v>
      </c>
      <c r="HP591">
        <v>14.744</v>
      </c>
      <c r="HQ591">
        <v>95.585999999999999</v>
      </c>
      <c r="HR591">
        <v>99.291600000000003</v>
      </c>
    </row>
    <row r="592" spans="1:226" x14ac:dyDescent="0.2">
      <c r="A592">
        <v>576</v>
      </c>
      <c r="B592">
        <v>1657299184.5</v>
      </c>
      <c r="C592">
        <v>7580</v>
      </c>
      <c r="D592" t="s">
        <v>1516</v>
      </c>
      <c r="E592" t="s">
        <v>1517</v>
      </c>
      <c r="F592">
        <v>5</v>
      </c>
      <c r="G592" t="s">
        <v>1302</v>
      </c>
      <c r="H592" t="s">
        <v>354</v>
      </c>
      <c r="I592">
        <v>1657299176.7142899</v>
      </c>
      <c r="J592">
        <f t="shared" si="272"/>
        <v>8.551276718792326E-3</v>
      </c>
      <c r="K592">
        <f t="shared" si="273"/>
        <v>8.5512767187923266</v>
      </c>
      <c r="L592">
        <f t="shared" si="274"/>
        <v>80.414698820008709</v>
      </c>
      <c r="M592">
        <f t="shared" si="275"/>
        <v>1706.13571428571</v>
      </c>
      <c r="N592">
        <f t="shared" si="276"/>
        <v>1305.9137606591219</v>
      </c>
      <c r="O592">
        <f t="shared" si="277"/>
        <v>96.594975055458079</v>
      </c>
      <c r="P592">
        <f t="shared" si="278"/>
        <v>126.19833079902172</v>
      </c>
      <c r="Q592">
        <f t="shared" si="279"/>
        <v>0.39681031933134858</v>
      </c>
      <c r="R592">
        <f t="shared" si="280"/>
        <v>2.9380484555435422</v>
      </c>
      <c r="S592">
        <f t="shared" si="281"/>
        <v>0.36926054010446646</v>
      </c>
      <c r="T592">
        <f t="shared" si="282"/>
        <v>0.23310348732774777</v>
      </c>
      <c r="U592">
        <f t="shared" si="283"/>
        <v>321.51314999999948</v>
      </c>
      <c r="V592">
        <f t="shared" si="284"/>
        <v>23.905693405105136</v>
      </c>
      <c r="W592">
        <f t="shared" si="285"/>
        <v>24.980625</v>
      </c>
      <c r="X592">
        <f t="shared" si="286"/>
        <v>3.1760065343917137</v>
      </c>
      <c r="Y592">
        <f t="shared" si="287"/>
        <v>49.961320515489234</v>
      </c>
      <c r="Z592">
        <f t="shared" si="288"/>
        <v>1.5174274242458206</v>
      </c>
      <c r="AA592">
        <f t="shared" si="289"/>
        <v>3.0372043985013986</v>
      </c>
      <c r="AB592">
        <f t="shared" si="290"/>
        <v>1.6585791101458931</v>
      </c>
      <c r="AC592">
        <f t="shared" si="291"/>
        <v>-377.11130329874157</v>
      </c>
      <c r="AD592">
        <f t="shared" si="292"/>
        <v>-118.37390746889932</v>
      </c>
      <c r="AE592">
        <f t="shared" si="293"/>
        <v>-8.4886411810138345</v>
      </c>
      <c r="AF592">
        <f t="shared" si="294"/>
        <v>-182.46070194865527</v>
      </c>
      <c r="AG592">
        <f t="shared" si="295"/>
        <v>112.33229224954565</v>
      </c>
      <c r="AH592">
        <f t="shared" si="296"/>
        <v>8.6538887463065493</v>
      </c>
      <c r="AI592">
        <f t="shared" si="297"/>
        <v>80.414698820008709</v>
      </c>
      <c r="AJ592">
        <v>1837.1887892846801</v>
      </c>
      <c r="AK592">
        <v>1766.6621212121199</v>
      </c>
      <c r="AL592">
        <v>3.45023572987802</v>
      </c>
      <c r="AM592">
        <v>66.283877224527004</v>
      </c>
      <c r="AN592">
        <f t="shared" si="298"/>
        <v>8.5512767187923266</v>
      </c>
      <c r="AO592">
        <v>14.619515919076701</v>
      </c>
      <c r="AP592">
        <v>20.484918787878801</v>
      </c>
      <c r="AQ592">
        <v>-6.1857615850929703E-3</v>
      </c>
      <c r="AR592">
        <v>78.748798932797598</v>
      </c>
      <c r="AS592">
        <v>23</v>
      </c>
      <c r="AT592">
        <v>5</v>
      </c>
      <c r="AU592">
        <f t="shared" si="299"/>
        <v>1</v>
      </c>
      <c r="AV592">
        <f t="shared" si="300"/>
        <v>0</v>
      </c>
      <c r="AW592">
        <f t="shared" si="301"/>
        <v>39409.954058305033</v>
      </c>
      <c r="AX592">
        <f t="shared" si="302"/>
        <v>1999.9821428571399</v>
      </c>
      <c r="AY592">
        <f t="shared" si="303"/>
        <v>1681.1849999999974</v>
      </c>
      <c r="AZ592">
        <f t="shared" si="304"/>
        <v>0.84060000535719059</v>
      </c>
      <c r="BA592">
        <f t="shared" si="305"/>
        <v>0.160758010339378</v>
      </c>
      <c r="BB592">
        <v>3.484</v>
      </c>
      <c r="BC592">
        <v>0.5</v>
      </c>
      <c r="BD592" t="s">
        <v>355</v>
      </c>
      <c r="BE592">
        <v>2</v>
      </c>
      <c r="BF592" t="b">
        <v>1</v>
      </c>
      <c r="BG592">
        <v>1657299176.7142899</v>
      </c>
      <c r="BH592">
        <v>1706.13571428571</v>
      </c>
      <c r="BI592">
        <v>1794.6942857142899</v>
      </c>
      <c r="BJ592">
        <v>20.514828571428598</v>
      </c>
      <c r="BK592">
        <v>14.6086785714286</v>
      </c>
      <c r="BL592">
        <v>1701.8546428571401</v>
      </c>
      <c r="BM592">
        <v>20.315950000000001</v>
      </c>
      <c r="BN592">
        <v>500.01478571428601</v>
      </c>
      <c r="BO592">
        <v>73.867324999999994</v>
      </c>
      <c r="BP592">
        <v>0.100021057142857</v>
      </c>
      <c r="BQ592">
        <v>24.2332964285714</v>
      </c>
      <c r="BR592">
        <v>24.980625</v>
      </c>
      <c r="BS592">
        <v>999.9</v>
      </c>
      <c r="BT592">
        <v>0</v>
      </c>
      <c r="BU592">
        <v>0</v>
      </c>
      <c r="BV592">
        <v>9996.6767857142895</v>
      </c>
      <c r="BW592">
        <v>0</v>
      </c>
      <c r="BX592">
        <v>1461.6128571428601</v>
      </c>
      <c r="BY592">
        <v>-88.557839285714294</v>
      </c>
      <c r="BZ592">
        <v>1741.8692857142901</v>
      </c>
      <c r="CA592">
        <v>1821.3014285714301</v>
      </c>
      <c r="CB592">
        <v>5.9061421428571403</v>
      </c>
      <c r="CC592">
        <v>1794.6942857142899</v>
      </c>
      <c r="CD592">
        <v>14.6086785714286</v>
      </c>
      <c r="CE592">
        <v>1.5153757142857101</v>
      </c>
      <c r="CF592">
        <v>1.07910321428571</v>
      </c>
      <c r="CG592">
        <v>13.124174999999999</v>
      </c>
      <c r="CH592">
        <v>8.0305771428571404</v>
      </c>
      <c r="CI592">
        <v>1999.9821428571399</v>
      </c>
      <c r="CJ592">
        <v>0.98000114285714301</v>
      </c>
      <c r="CK592">
        <v>1.9998389285714301E-2</v>
      </c>
      <c r="CL592">
        <v>0</v>
      </c>
      <c r="CM592">
        <v>2.47695714285714</v>
      </c>
      <c r="CN592">
        <v>0</v>
      </c>
      <c r="CO592">
        <v>12334.9607142857</v>
      </c>
      <c r="CP592">
        <v>16705.2642857143</v>
      </c>
      <c r="CQ592">
        <v>48.309785714285702</v>
      </c>
      <c r="CR592">
        <v>51.294285714285699</v>
      </c>
      <c r="CS592">
        <v>49.686999999999998</v>
      </c>
      <c r="CT592">
        <v>49.448250000000002</v>
      </c>
      <c r="CU592">
        <v>47.359250000000003</v>
      </c>
      <c r="CV592">
        <v>1959.9821428571399</v>
      </c>
      <c r="CW592">
        <v>40</v>
      </c>
      <c r="CX592">
        <v>0</v>
      </c>
      <c r="CY592">
        <v>1651538459.0999999</v>
      </c>
      <c r="CZ592">
        <v>0</v>
      </c>
      <c r="DA592">
        <v>1657298120.5</v>
      </c>
      <c r="DB592" t="s">
        <v>1303</v>
      </c>
      <c r="DC592">
        <v>1657298120.5</v>
      </c>
      <c r="DD592">
        <v>1657298120.5</v>
      </c>
      <c r="DE592">
        <v>1</v>
      </c>
      <c r="DF592">
        <v>1.391</v>
      </c>
      <c r="DG592">
        <v>3.5000000000000003E-2</v>
      </c>
      <c r="DH592">
        <v>2.39</v>
      </c>
      <c r="DI592">
        <v>0.104</v>
      </c>
      <c r="DJ592">
        <v>419</v>
      </c>
      <c r="DK592">
        <v>18</v>
      </c>
      <c r="DL592">
        <v>0.11</v>
      </c>
      <c r="DM592">
        <v>0.02</v>
      </c>
      <c r="DN592">
        <v>-88.453426829268295</v>
      </c>
      <c r="DO592">
        <v>-2.0047191637631201</v>
      </c>
      <c r="DP592">
        <v>0.29590407148955</v>
      </c>
      <c r="DQ592">
        <v>0</v>
      </c>
      <c r="DR592">
        <v>5.9269787804878096</v>
      </c>
      <c r="DS592">
        <v>-0.33361526132404801</v>
      </c>
      <c r="DT592">
        <v>3.4582207972726202E-2</v>
      </c>
      <c r="DU592">
        <v>0</v>
      </c>
      <c r="DV592">
        <v>0</v>
      </c>
      <c r="DW592">
        <v>2</v>
      </c>
      <c r="DX592" t="s">
        <v>357</v>
      </c>
      <c r="DY592">
        <v>2.8163</v>
      </c>
      <c r="DZ592">
        <v>2.7161499999999998</v>
      </c>
      <c r="EA592">
        <v>0.190913</v>
      </c>
      <c r="EB592">
        <v>0.196191</v>
      </c>
      <c r="EC592">
        <v>7.4674500000000005E-2</v>
      </c>
      <c r="ED592">
        <v>5.85392E-2</v>
      </c>
      <c r="EE592">
        <v>22526.3</v>
      </c>
      <c r="EF592">
        <v>19502.5</v>
      </c>
      <c r="EG592">
        <v>24954.1</v>
      </c>
      <c r="EH592">
        <v>23657.4</v>
      </c>
      <c r="EI592">
        <v>39485.9</v>
      </c>
      <c r="EJ592">
        <v>36903.199999999997</v>
      </c>
      <c r="EK592">
        <v>45188.1</v>
      </c>
      <c r="EL592">
        <v>42248.4</v>
      </c>
      <c r="EM592">
        <v>1.7218500000000001</v>
      </c>
      <c r="EN592">
        <v>2.0484</v>
      </c>
      <c r="EO592">
        <v>-1.6503E-2</v>
      </c>
      <c r="EP592">
        <v>0</v>
      </c>
      <c r="EQ592">
        <v>25.213799999999999</v>
      </c>
      <c r="ER592">
        <v>999.9</v>
      </c>
      <c r="ES592">
        <v>30.643000000000001</v>
      </c>
      <c r="ET592">
        <v>39.619</v>
      </c>
      <c r="EU592">
        <v>30.132899999999999</v>
      </c>
      <c r="EV592">
        <v>53.703200000000002</v>
      </c>
      <c r="EW592">
        <v>35.789299999999997</v>
      </c>
      <c r="EX592">
        <v>2</v>
      </c>
      <c r="EY592">
        <v>0.42846800000000002</v>
      </c>
      <c r="EZ592">
        <v>8.1041500000000006</v>
      </c>
      <c r="FA592">
        <v>20.064900000000002</v>
      </c>
      <c r="FB592">
        <v>5.2345100000000002</v>
      </c>
      <c r="FC592">
        <v>11.9962</v>
      </c>
      <c r="FD592">
        <v>4.9557000000000002</v>
      </c>
      <c r="FE592">
        <v>3.3039800000000001</v>
      </c>
      <c r="FF592">
        <v>9999</v>
      </c>
      <c r="FG592">
        <v>5248.3</v>
      </c>
      <c r="FH592">
        <v>330.3</v>
      </c>
      <c r="FI592">
        <v>9999</v>
      </c>
      <c r="FJ592">
        <v>1.8681300000000001</v>
      </c>
      <c r="FK592">
        <v>1.86395</v>
      </c>
      <c r="FL592">
        <v>1.87134</v>
      </c>
      <c r="FM592">
        <v>1.86249</v>
      </c>
      <c r="FN592">
        <v>1.86185</v>
      </c>
      <c r="FO592">
        <v>1.8681300000000001</v>
      </c>
      <c r="FP592">
        <v>1.8583700000000001</v>
      </c>
      <c r="FQ592">
        <v>1.8645499999999999</v>
      </c>
      <c r="FR592">
        <v>5</v>
      </c>
      <c r="FS592">
        <v>0</v>
      </c>
      <c r="FT592">
        <v>0</v>
      </c>
      <c r="FU592">
        <v>0</v>
      </c>
      <c r="FV592" t="s">
        <v>358</v>
      </c>
      <c r="FW592" t="s">
        <v>359</v>
      </c>
      <c r="FX592" t="s">
        <v>360</v>
      </c>
      <c r="FY592" t="s">
        <v>360</v>
      </c>
      <c r="FZ592" t="s">
        <v>360</v>
      </c>
      <c r="GA592" t="s">
        <v>360</v>
      </c>
      <c r="GB592">
        <v>0</v>
      </c>
      <c r="GC592">
        <v>100</v>
      </c>
      <c r="GD592">
        <v>100</v>
      </c>
      <c r="GE592">
        <v>4.37</v>
      </c>
      <c r="GF592">
        <v>0.19739999999999999</v>
      </c>
      <c r="GG592">
        <v>1.69722047777806</v>
      </c>
      <c r="GH592">
        <v>2.2958890734485699E-3</v>
      </c>
      <c r="GI592">
        <v>-1.86257123826648E-6</v>
      </c>
      <c r="GJ592">
        <v>8.2594232886446805E-10</v>
      </c>
      <c r="GK592">
        <v>-6.6265696054409004E-2</v>
      </c>
      <c r="GL592">
        <v>-3.7577424899751702E-2</v>
      </c>
      <c r="GM592">
        <v>3.3046140057118702E-3</v>
      </c>
      <c r="GN592">
        <v>-3.9997718568980099E-5</v>
      </c>
      <c r="GO592">
        <v>3</v>
      </c>
      <c r="GP592">
        <v>2332</v>
      </c>
      <c r="GQ592">
        <v>2</v>
      </c>
      <c r="GR592">
        <v>24</v>
      </c>
      <c r="GS592">
        <v>17.7</v>
      </c>
      <c r="GT592">
        <v>17.7</v>
      </c>
      <c r="GU592">
        <v>4.1406200000000002</v>
      </c>
      <c r="GV592">
        <v>2.33765</v>
      </c>
      <c r="GW592">
        <v>1.9982899999999999</v>
      </c>
      <c r="GX592">
        <v>2.6977500000000001</v>
      </c>
      <c r="GY592">
        <v>2.0935100000000002</v>
      </c>
      <c r="GZ592">
        <v>2.4145500000000002</v>
      </c>
      <c r="HA592">
        <v>44.781500000000001</v>
      </c>
      <c r="HB592">
        <v>14.762499999999999</v>
      </c>
      <c r="HC592">
        <v>18</v>
      </c>
      <c r="HD592">
        <v>420.49799999999999</v>
      </c>
      <c r="HE592">
        <v>636.29100000000005</v>
      </c>
      <c r="HF592">
        <v>18.297000000000001</v>
      </c>
      <c r="HG592">
        <v>32.720399999999998</v>
      </c>
      <c r="HH592">
        <v>30.000499999999999</v>
      </c>
      <c r="HI592">
        <v>32.068399999999997</v>
      </c>
      <c r="HJ592">
        <v>32.081499999999998</v>
      </c>
      <c r="HK592">
        <v>82.865799999999993</v>
      </c>
      <c r="HL592">
        <v>58.636800000000001</v>
      </c>
      <c r="HM592">
        <v>0</v>
      </c>
      <c r="HN592">
        <v>18.726700000000001</v>
      </c>
      <c r="HO592">
        <v>1840.39</v>
      </c>
      <c r="HP592">
        <v>14.682</v>
      </c>
      <c r="HQ592">
        <v>95.581699999999998</v>
      </c>
      <c r="HR592">
        <v>99.288799999999995</v>
      </c>
    </row>
    <row r="593" spans="1:226" x14ac:dyDescent="0.2">
      <c r="A593">
        <v>577</v>
      </c>
      <c r="B593">
        <v>1657299189.5</v>
      </c>
      <c r="C593">
        <v>7585</v>
      </c>
      <c r="D593" t="s">
        <v>1518</v>
      </c>
      <c r="E593" t="s">
        <v>1519</v>
      </c>
      <c r="F593">
        <v>5</v>
      </c>
      <c r="G593" t="s">
        <v>1302</v>
      </c>
      <c r="H593" t="s">
        <v>354</v>
      </c>
      <c r="I593">
        <v>1657299182</v>
      </c>
      <c r="J593">
        <f t="shared" ref="J593:J656" si="306">(K593)/1000</f>
        <v>8.5688762352348329E-3</v>
      </c>
      <c r="K593">
        <f t="shared" ref="K593:K601" si="307">IF(BF593, AN593, AH593)</f>
        <v>8.5688762352348338</v>
      </c>
      <c r="L593">
        <f t="shared" ref="L593:L601" si="308">IF(BF593, AI593, AG593)</f>
        <v>80.217735279714105</v>
      </c>
      <c r="M593">
        <f t="shared" ref="M593:M656" si="309">BH593 - IF(AU593&gt;1, L593*BB593*100/(AW593*BV593), 0)</f>
        <v>1723.7777777777801</v>
      </c>
      <c r="N593">
        <f t="shared" ref="N593:N656" si="310">((T593-J593/2)*M593-L593)/(T593+J593/2)</f>
        <v>1325.0999506699932</v>
      </c>
      <c r="O593">
        <f t="shared" ref="O593:O656" si="311">N593*(BO593+BP593)/1000</f>
        <v>98.013996116508437</v>
      </c>
      <c r="P593">
        <f t="shared" ref="P593:P601" si="312">(BH593 - IF(AU593&gt;1, L593*BB593*100/(AW593*BV593), 0))*(BO593+BP593)/1000</f>
        <v>127.50309765796058</v>
      </c>
      <c r="Q593">
        <f t="shared" ref="Q593:Q656" si="313">2/((1/S593-1/R593)+SIGN(S593)*SQRT((1/S593-1/R593)*(1/S593-1/R593) + 4*BC593/((BC593+1)*(BC593+1))*(2*1/S593*1/R593-1/R593*1/R593)))</f>
        <v>0.39838902993720537</v>
      </c>
      <c r="R593">
        <f t="shared" ref="R593:R601" si="314">IF(LEFT(BD593,1)&lt;&gt;"0",IF(LEFT(BD593,1)="1",3,BE593),$D$5+$E$5*(BV593*BO593/($K$5*1000))+$F$5*(BV593*BO593/($K$5*1000))*MAX(MIN(BB593,$J$5),$I$5)*MAX(MIN(BB593,$J$5),$I$5)+$G$5*MAX(MIN(BB593,$J$5),$I$5)*(BV593*BO593/($K$5*1000))+$H$5*(BV593*BO593/($K$5*1000))*(BV593*BO593/($K$5*1000)))</f>
        <v>2.9379082600095989</v>
      </c>
      <c r="S593">
        <f t="shared" ref="S593:S601" si="315">J593*(1000-(1000*0.61365*EXP(17.502*W593/(240.97+W593))/(BO593+BP593)+BJ593)/2)/(1000*0.61365*EXP(17.502*W593/(240.97+W593))/(BO593+BP593)-BJ593)</f>
        <v>0.37062659541700504</v>
      </c>
      <c r="T593">
        <f t="shared" ref="T593:T601" si="316">1/((BC593+1)/(Q593/1.6)+1/(R593/1.37)) + BC593/((BC593+1)/(Q593/1.6) + BC593/(R593/1.37))</f>
        <v>0.23397454509104446</v>
      </c>
      <c r="U593">
        <f t="shared" ref="U593:U601" si="317">(AX593*BA593)</f>
        <v>321.51635423777799</v>
      </c>
      <c r="V593">
        <f t="shared" ref="V593:V656" si="318">(BQ593+(U593+2*0.95*0.0000000567*(((BQ593+$B$7)+273)^4-(BQ593+273)^4)-44100*J593)/(1.84*29.3*R593+8*0.95*0.0000000567*(BQ593+273)^3))</f>
        <v>23.890929218455287</v>
      </c>
      <c r="W593">
        <f t="shared" ref="W593:W656" si="319">($C$7*BR593+$D$7*BS593+$E$7*V593)</f>
        <v>24.959422222222202</v>
      </c>
      <c r="X593">
        <f t="shared" ref="X593:X656" si="320">0.61365*EXP(17.502*W593/(240.97+W593))</f>
        <v>3.1719934076651382</v>
      </c>
      <c r="Y593">
        <f t="shared" ref="Y593:Y656" si="321">(Z593/AA593*100)</f>
        <v>49.947037334466415</v>
      </c>
      <c r="Z593">
        <f t="shared" ref="Z593:Z601" si="322">BJ593*(BO593+BP593)/1000</f>
        <v>1.5160666764974673</v>
      </c>
      <c r="AA593">
        <f t="shared" ref="AA593:AA601" si="323">0.61365*EXP(17.502*BQ593/(240.97+BQ593))</f>
        <v>3.0353485560019222</v>
      </c>
      <c r="AB593">
        <f t="shared" ref="AB593:AB601" si="324">(X593-BJ593*(BO593+BP593)/1000)</f>
        <v>1.6559267311676709</v>
      </c>
      <c r="AC593">
        <f t="shared" ref="AC593:AC601" si="325">(-J593*44100)</f>
        <v>-377.88744197385614</v>
      </c>
      <c r="AD593">
        <f t="shared" ref="AD593:AD601" si="326">2*29.3*R593*0.92*(BQ593-W593)</f>
        <v>-116.62439311722629</v>
      </c>
      <c r="AE593">
        <f t="shared" ref="AE593:AE601" si="327">2*0.95*0.0000000567*(((BQ593+$B$7)+273)^4-(W593+273)^4)</f>
        <v>-8.3622581147163455</v>
      </c>
      <c r="AF593">
        <f t="shared" ref="AF593:AF656" si="328">U593+AE593+AC593+AD593</f>
        <v>-181.35773896802078</v>
      </c>
      <c r="AG593">
        <f t="shared" ref="AG593:AG601" si="329">BN593*AU593*(BI593-BH593*(1000-AU593*BK593)/(1000-AU593*BJ593))/(100*BB593)</f>
        <v>112.37388175126343</v>
      </c>
      <c r="AH593">
        <f t="shared" ref="AH593:AH601" si="330">1000*BN593*AU593*(BJ593-BK593)/(100*BB593*(1000-AU593*BJ593))</f>
        <v>8.6081632938365029</v>
      </c>
      <c r="AI593">
        <f t="shared" ref="AI593:AI656" si="331">(AJ593 - AK593 - BO593*1000/(8.314*(BQ593+273.15)) * AM593/BN593 * AL593) * BN593/(100*BB593) * (1000 - BK593)/1000</f>
        <v>80.217735279714105</v>
      </c>
      <c r="AJ593">
        <v>1854.01608898219</v>
      </c>
      <c r="AK593">
        <v>1783.76024242424</v>
      </c>
      <c r="AL593">
        <v>3.4163036800370201</v>
      </c>
      <c r="AM593">
        <v>66.283877224527004</v>
      </c>
      <c r="AN593">
        <f t="shared" ref="AN593:AN656" si="332">(AP593 - AO593 + BO593*1000/(8.314*(BQ593+273.15)) * AR593/BN593 * AQ593) * BN593/(100*BB593) * 1000/(1000 - AP593)</f>
        <v>8.5688762352348338</v>
      </c>
      <c r="AO593">
        <v>14.638960802061</v>
      </c>
      <c r="AP593">
        <v>20.487770909090901</v>
      </c>
      <c r="AQ593">
        <v>-8.0672336059490406E-5</v>
      </c>
      <c r="AR593">
        <v>78.748798932797598</v>
      </c>
      <c r="AS593">
        <v>23</v>
      </c>
      <c r="AT593">
        <v>5</v>
      </c>
      <c r="AU593">
        <f t="shared" ref="AU593:AU601" si="333">IF(AS593*$H$13&gt;=AW593,1,(AW593/(AW593-AS593*$H$13)))</f>
        <v>1</v>
      </c>
      <c r="AV593">
        <f t="shared" ref="AV593:AV656" si="334">(AU593-1)*100</f>
        <v>0</v>
      </c>
      <c r="AW593">
        <f t="shared" ref="AW593:AW601" si="335">MAX(0,($B$13+$C$13*BV593)/(1+$D$13*BV593)*BO593/(BQ593+273)*$E$13)</f>
        <v>39408.698751771248</v>
      </c>
      <c r="AX593">
        <f t="shared" ref="AX593:AX601" si="336">$B$11*BW593+$C$11*BX593+$F$11*CI593*(1-CL593)</f>
        <v>2000.0022222222201</v>
      </c>
      <c r="AY593">
        <f t="shared" ref="AY593:AY656" si="337">AX593*AZ593</f>
        <v>1681.2018664444431</v>
      </c>
      <c r="AZ593">
        <f t="shared" ref="AZ593:AZ601" si="338">($B$11*$D$9+$C$11*$D$9+$F$11*((CV593+CN593)/MAX(CV593+CN593+CW593, 0.1)*$I$9+CW593/MAX(CV593+CN593+CW593, 0.1)*$J$9))/($B$11+$C$11+$F$11)</f>
        <v>0.84059999922222328</v>
      </c>
      <c r="BA593">
        <f t="shared" ref="BA593:BA601" si="339">($B$11*$K$9+$C$11*$K$9+$F$11*((CV593+CN593)/MAX(CV593+CN593+CW593, 0.1)*$P$9+CW593/MAX(CV593+CN593+CW593, 0.1)*$Q$9))/($B$11+$C$11+$F$11)</f>
        <v>0.16075799849889083</v>
      </c>
      <c r="BB593">
        <v>3.484</v>
      </c>
      <c r="BC593">
        <v>0.5</v>
      </c>
      <c r="BD593" t="s">
        <v>355</v>
      </c>
      <c r="BE593">
        <v>2</v>
      </c>
      <c r="BF593" t="b">
        <v>1</v>
      </c>
      <c r="BG593">
        <v>1657299182</v>
      </c>
      <c r="BH593">
        <v>1723.7777777777801</v>
      </c>
      <c r="BI593">
        <v>1812.41888888889</v>
      </c>
      <c r="BJ593">
        <v>20.4964592592593</v>
      </c>
      <c r="BK593">
        <v>14.621266666666701</v>
      </c>
      <c r="BL593">
        <v>1719.44148148148</v>
      </c>
      <c r="BM593">
        <v>20.298411111111101</v>
      </c>
      <c r="BN593">
        <v>500.00292592592598</v>
      </c>
      <c r="BO593">
        <v>73.867251851851805</v>
      </c>
      <c r="BP593">
        <v>9.9995725925925899E-2</v>
      </c>
      <c r="BQ593">
        <v>24.2231037037037</v>
      </c>
      <c r="BR593">
        <v>24.959422222222202</v>
      </c>
      <c r="BS593">
        <v>999.9</v>
      </c>
      <c r="BT593">
        <v>0</v>
      </c>
      <c r="BU593">
        <v>0</v>
      </c>
      <c r="BV593">
        <v>9995.9977777777804</v>
      </c>
      <c r="BW593">
        <v>0</v>
      </c>
      <c r="BX593">
        <v>1461.5781481481499</v>
      </c>
      <c r="BY593">
        <v>-88.640033333333307</v>
      </c>
      <c r="BZ593">
        <v>1759.84962962963</v>
      </c>
      <c r="CA593">
        <v>1839.3125925925899</v>
      </c>
      <c r="CB593">
        <v>5.8751881481481503</v>
      </c>
      <c r="CC593">
        <v>1812.41888888889</v>
      </c>
      <c r="CD593">
        <v>14.621266666666701</v>
      </c>
      <c r="CE593">
        <v>1.51401703703704</v>
      </c>
      <c r="CF593">
        <v>1.0800322222222201</v>
      </c>
      <c r="CG593">
        <v>13.110444444444401</v>
      </c>
      <c r="CH593">
        <v>8.0432207407407397</v>
      </c>
      <c r="CI593">
        <v>2000.0022222222201</v>
      </c>
      <c r="CJ593">
        <v>0.98000129629629695</v>
      </c>
      <c r="CK593">
        <v>1.99982703703704E-2</v>
      </c>
      <c r="CL593">
        <v>0</v>
      </c>
      <c r="CM593">
        <v>2.4733333333333301</v>
      </c>
      <c r="CN593">
        <v>0</v>
      </c>
      <c r="CO593">
        <v>12334.5407407407</v>
      </c>
      <c r="CP593">
        <v>16705.440740740702</v>
      </c>
      <c r="CQ593">
        <v>48.311999999999998</v>
      </c>
      <c r="CR593">
        <v>51.311999999999998</v>
      </c>
      <c r="CS593">
        <v>49.691666666666698</v>
      </c>
      <c r="CT593">
        <v>49.467333333333301</v>
      </c>
      <c r="CU593">
        <v>47.375</v>
      </c>
      <c r="CV593">
        <v>1960.00259259259</v>
      </c>
      <c r="CW593">
        <v>40</v>
      </c>
      <c r="CX593">
        <v>0</v>
      </c>
      <c r="CY593">
        <v>1651538464.5</v>
      </c>
      <c r="CZ593">
        <v>0</v>
      </c>
      <c r="DA593">
        <v>1657298120.5</v>
      </c>
      <c r="DB593" t="s">
        <v>1303</v>
      </c>
      <c r="DC593">
        <v>1657298120.5</v>
      </c>
      <c r="DD593">
        <v>1657298120.5</v>
      </c>
      <c r="DE593">
        <v>1</v>
      </c>
      <c r="DF593">
        <v>1.391</v>
      </c>
      <c r="DG593">
        <v>3.5000000000000003E-2</v>
      </c>
      <c r="DH593">
        <v>2.39</v>
      </c>
      <c r="DI593">
        <v>0.104</v>
      </c>
      <c r="DJ593">
        <v>419</v>
      </c>
      <c r="DK593">
        <v>18</v>
      </c>
      <c r="DL593">
        <v>0.11</v>
      </c>
      <c r="DM593">
        <v>0.02</v>
      </c>
      <c r="DN593">
        <v>-88.5233243902439</v>
      </c>
      <c r="DO593">
        <v>-2.0254912891987198</v>
      </c>
      <c r="DP593">
        <v>0.29505076353680598</v>
      </c>
      <c r="DQ593">
        <v>0</v>
      </c>
      <c r="DR593">
        <v>5.89785707317073</v>
      </c>
      <c r="DS593">
        <v>-0.38777163763066202</v>
      </c>
      <c r="DT593">
        <v>3.9822252098109398E-2</v>
      </c>
      <c r="DU593">
        <v>0</v>
      </c>
      <c r="DV593">
        <v>0</v>
      </c>
      <c r="DW593">
        <v>2</v>
      </c>
      <c r="DX593" t="s">
        <v>357</v>
      </c>
      <c r="DY593">
        <v>2.8162400000000001</v>
      </c>
      <c r="DZ593">
        <v>2.7166100000000002</v>
      </c>
      <c r="EA593">
        <v>0.19197800000000001</v>
      </c>
      <c r="EB593">
        <v>0.19721</v>
      </c>
      <c r="EC593">
        <v>7.4684100000000003E-2</v>
      </c>
      <c r="ED593">
        <v>5.8523400000000003E-2</v>
      </c>
      <c r="EE593">
        <v>22495.4</v>
      </c>
      <c r="EF593">
        <v>19476.7</v>
      </c>
      <c r="EG593">
        <v>24952.9</v>
      </c>
      <c r="EH593">
        <v>23656.3</v>
      </c>
      <c r="EI593">
        <v>39484</v>
      </c>
      <c r="EJ593">
        <v>36902.5</v>
      </c>
      <c r="EK593">
        <v>45186.400000000001</v>
      </c>
      <c r="EL593">
        <v>42246.9</v>
      </c>
      <c r="EM593">
        <v>1.72193</v>
      </c>
      <c r="EN593">
        <v>2.0479799999999999</v>
      </c>
      <c r="EO593">
        <v>-1.7039499999999999E-2</v>
      </c>
      <c r="EP593">
        <v>0</v>
      </c>
      <c r="EQ593">
        <v>25.206399999999999</v>
      </c>
      <c r="ER593">
        <v>999.9</v>
      </c>
      <c r="ES593">
        <v>30.619</v>
      </c>
      <c r="ET593">
        <v>39.64</v>
      </c>
      <c r="EU593">
        <v>30.144500000000001</v>
      </c>
      <c r="EV593">
        <v>53.563200000000002</v>
      </c>
      <c r="EW593">
        <v>35.805300000000003</v>
      </c>
      <c r="EX593">
        <v>2</v>
      </c>
      <c r="EY593">
        <v>0.42541200000000001</v>
      </c>
      <c r="EZ593">
        <v>7.4835500000000001</v>
      </c>
      <c r="FA593">
        <v>20.0929</v>
      </c>
      <c r="FB593">
        <v>5.2340600000000004</v>
      </c>
      <c r="FC593">
        <v>11.9941</v>
      </c>
      <c r="FD593">
        <v>4.9557500000000001</v>
      </c>
      <c r="FE593">
        <v>3.3039999999999998</v>
      </c>
      <c r="FF593">
        <v>9999</v>
      </c>
      <c r="FG593">
        <v>5248.6</v>
      </c>
      <c r="FH593">
        <v>330.3</v>
      </c>
      <c r="FI593">
        <v>9999</v>
      </c>
      <c r="FJ593">
        <v>1.8681300000000001</v>
      </c>
      <c r="FK593">
        <v>1.86398</v>
      </c>
      <c r="FL593">
        <v>1.87134</v>
      </c>
      <c r="FM593">
        <v>1.86249</v>
      </c>
      <c r="FN593">
        <v>1.86188</v>
      </c>
      <c r="FO593">
        <v>1.8681300000000001</v>
      </c>
      <c r="FP593">
        <v>1.8583700000000001</v>
      </c>
      <c r="FQ593">
        <v>1.86459</v>
      </c>
      <c r="FR593">
        <v>5</v>
      </c>
      <c r="FS593">
        <v>0</v>
      </c>
      <c r="FT593">
        <v>0</v>
      </c>
      <c r="FU593">
        <v>0</v>
      </c>
      <c r="FV593" t="s">
        <v>358</v>
      </c>
      <c r="FW593" t="s">
        <v>359</v>
      </c>
      <c r="FX593" t="s">
        <v>360</v>
      </c>
      <c r="FY593" t="s">
        <v>360</v>
      </c>
      <c r="FZ593" t="s">
        <v>360</v>
      </c>
      <c r="GA593" t="s">
        <v>360</v>
      </c>
      <c r="GB593">
        <v>0</v>
      </c>
      <c r="GC593">
        <v>100</v>
      </c>
      <c r="GD593">
        <v>100</v>
      </c>
      <c r="GE593">
        <v>4.42</v>
      </c>
      <c r="GF593">
        <v>0.19769999999999999</v>
      </c>
      <c r="GG593">
        <v>1.69722047777806</v>
      </c>
      <c r="GH593">
        <v>2.2958890734485699E-3</v>
      </c>
      <c r="GI593">
        <v>-1.86257123826648E-6</v>
      </c>
      <c r="GJ593">
        <v>8.2594232886446805E-10</v>
      </c>
      <c r="GK593">
        <v>-6.6265696054409004E-2</v>
      </c>
      <c r="GL593">
        <v>-3.7577424899751702E-2</v>
      </c>
      <c r="GM593">
        <v>3.3046140057118702E-3</v>
      </c>
      <c r="GN593">
        <v>-3.9997718568980099E-5</v>
      </c>
      <c r="GO593">
        <v>3</v>
      </c>
      <c r="GP593">
        <v>2332</v>
      </c>
      <c r="GQ593">
        <v>2</v>
      </c>
      <c r="GR593">
        <v>24</v>
      </c>
      <c r="GS593">
        <v>17.8</v>
      </c>
      <c r="GT593">
        <v>17.8</v>
      </c>
      <c r="GU593">
        <v>4.1662600000000003</v>
      </c>
      <c r="GV593">
        <v>2.323</v>
      </c>
      <c r="GW593">
        <v>1.9982899999999999</v>
      </c>
      <c r="GX593">
        <v>2.6989700000000001</v>
      </c>
      <c r="GY593">
        <v>2.0935100000000002</v>
      </c>
      <c r="GZ593">
        <v>2.3718300000000001</v>
      </c>
      <c r="HA593">
        <v>44.781500000000001</v>
      </c>
      <c r="HB593">
        <v>14.7537</v>
      </c>
      <c r="HC593">
        <v>18</v>
      </c>
      <c r="HD593">
        <v>420.661</v>
      </c>
      <c r="HE593">
        <v>636.15</v>
      </c>
      <c r="HF593">
        <v>18.525500000000001</v>
      </c>
      <c r="HG593">
        <v>32.7408</v>
      </c>
      <c r="HH593">
        <v>29.9985</v>
      </c>
      <c r="HI593">
        <v>32.087000000000003</v>
      </c>
      <c r="HJ593">
        <v>32.101199999999999</v>
      </c>
      <c r="HK593">
        <v>83.371899999999997</v>
      </c>
      <c r="HL593">
        <v>58.636800000000001</v>
      </c>
      <c r="HM593">
        <v>0</v>
      </c>
      <c r="HN593">
        <v>18.760100000000001</v>
      </c>
      <c r="HO593">
        <v>1853.81</v>
      </c>
      <c r="HP593">
        <v>14.678900000000001</v>
      </c>
      <c r="HQ593">
        <v>95.577699999999993</v>
      </c>
      <c r="HR593">
        <v>99.284899999999993</v>
      </c>
    </row>
    <row r="594" spans="1:226" x14ac:dyDescent="0.2">
      <c r="A594">
        <v>578</v>
      </c>
      <c r="B594">
        <v>1657299194.5</v>
      </c>
      <c r="C594">
        <v>7590</v>
      </c>
      <c r="D594" t="s">
        <v>1520</v>
      </c>
      <c r="E594" t="s">
        <v>1521</v>
      </c>
      <c r="F594">
        <v>5</v>
      </c>
      <c r="G594" t="s">
        <v>1302</v>
      </c>
      <c r="H594" t="s">
        <v>354</v>
      </c>
      <c r="I594">
        <v>1657299186.7142899</v>
      </c>
      <c r="J594">
        <f t="shared" si="306"/>
        <v>8.5824200748091037E-3</v>
      </c>
      <c r="K594">
        <f t="shared" si="307"/>
        <v>8.5824200748091037</v>
      </c>
      <c r="L594">
        <f t="shared" si="308"/>
        <v>80.549310207637902</v>
      </c>
      <c r="M594">
        <f t="shared" si="309"/>
        <v>1739.4160714285699</v>
      </c>
      <c r="N594">
        <f t="shared" si="310"/>
        <v>1339.9266590468699</v>
      </c>
      <c r="O594">
        <f t="shared" si="311"/>
        <v>99.110594261348552</v>
      </c>
      <c r="P594">
        <f t="shared" si="312"/>
        <v>128.65969890445743</v>
      </c>
      <c r="Q594">
        <f t="shared" si="313"/>
        <v>0.3997210284830956</v>
      </c>
      <c r="R594">
        <f t="shared" si="314"/>
        <v>2.9375799127762425</v>
      </c>
      <c r="S594">
        <f t="shared" si="315"/>
        <v>0.37177672796392108</v>
      </c>
      <c r="T594">
        <f t="shared" si="316"/>
        <v>0.23470813927773065</v>
      </c>
      <c r="U594">
        <f t="shared" si="317"/>
        <v>321.51879175929719</v>
      </c>
      <c r="V594">
        <f t="shared" si="318"/>
        <v>23.884609656550623</v>
      </c>
      <c r="W594">
        <f t="shared" si="319"/>
        <v>24.943564285714299</v>
      </c>
      <c r="X594">
        <f t="shared" si="320"/>
        <v>3.168994815726458</v>
      </c>
      <c r="Y594">
        <f t="shared" si="321"/>
        <v>49.938091677501689</v>
      </c>
      <c r="Z594">
        <f t="shared" si="322"/>
        <v>1.5155425772110336</v>
      </c>
      <c r="AA594">
        <f t="shared" si="323"/>
        <v>3.0348427949516981</v>
      </c>
      <c r="AB594">
        <f t="shared" si="324"/>
        <v>1.6534522385154244</v>
      </c>
      <c r="AC594">
        <f t="shared" si="325"/>
        <v>-378.48472529908145</v>
      </c>
      <c r="AD594">
        <f t="shared" si="326"/>
        <v>-114.53999024221773</v>
      </c>
      <c r="AE594">
        <f t="shared" si="327"/>
        <v>-8.2129472513843282</v>
      </c>
      <c r="AF594">
        <f t="shared" si="328"/>
        <v>-179.71887103338631</v>
      </c>
      <c r="AG594">
        <f t="shared" si="329"/>
        <v>112.12178019837394</v>
      </c>
      <c r="AH594">
        <f t="shared" si="330"/>
        <v>8.5807722339680357</v>
      </c>
      <c r="AI594">
        <f t="shared" si="331"/>
        <v>80.549310207637902</v>
      </c>
      <c r="AJ594">
        <v>1870.3736136422301</v>
      </c>
      <c r="AK594">
        <v>1800.2719393939401</v>
      </c>
      <c r="AL594">
        <v>3.3180502516382799</v>
      </c>
      <c r="AM594">
        <v>66.283877224527004</v>
      </c>
      <c r="AN594">
        <f t="shared" si="332"/>
        <v>8.5824200748091037</v>
      </c>
      <c r="AO594">
        <v>14.6349570111798</v>
      </c>
      <c r="AP594">
        <v>20.491150303030299</v>
      </c>
      <c r="AQ594">
        <v>3.05750277519996E-4</v>
      </c>
      <c r="AR594">
        <v>78.748798932797598</v>
      </c>
      <c r="AS594">
        <v>23</v>
      </c>
      <c r="AT594">
        <v>5</v>
      </c>
      <c r="AU594">
        <f t="shared" si="333"/>
        <v>1</v>
      </c>
      <c r="AV594">
        <f t="shared" si="334"/>
        <v>0</v>
      </c>
      <c r="AW594">
        <f t="shared" si="335"/>
        <v>39402.963985305141</v>
      </c>
      <c r="AX594">
        <f t="shared" si="336"/>
        <v>2000.0174999999999</v>
      </c>
      <c r="AY594">
        <f t="shared" si="337"/>
        <v>1681.2146993571487</v>
      </c>
      <c r="AZ594">
        <f t="shared" si="338"/>
        <v>0.8405999944286231</v>
      </c>
      <c r="BA594">
        <f t="shared" si="339"/>
        <v>0.16075798924724269</v>
      </c>
      <c r="BB594">
        <v>3.484</v>
      </c>
      <c r="BC594">
        <v>0.5</v>
      </c>
      <c r="BD594" t="s">
        <v>355</v>
      </c>
      <c r="BE594">
        <v>2</v>
      </c>
      <c r="BF594" t="b">
        <v>1</v>
      </c>
      <c r="BG594">
        <v>1657299186.7142899</v>
      </c>
      <c r="BH594">
        <v>1739.4160714285699</v>
      </c>
      <c r="BI594">
        <v>1827.9417857142901</v>
      </c>
      <c r="BJ594">
        <v>20.489392857142899</v>
      </c>
      <c r="BK594">
        <v>14.632875</v>
      </c>
      <c r="BL594">
        <v>1735.0296428571401</v>
      </c>
      <c r="BM594">
        <v>20.291671428571401</v>
      </c>
      <c r="BN594">
        <v>500.00482142857101</v>
      </c>
      <c r="BO594">
        <v>73.867178571428596</v>
      </c>
      <c r="BP594">
        <v>9.9999850000000001E-2</v>
      </c>
      <c r="BQ594">
        <v>24.220324999999999</v>
      </c>
      <c r="BR594">
        <v>24.943564285714299</v>
      </c>
      <c r="BS594">
        <v>999.9</v>
      </c>
      <c r="BT594">
        <v>0</v>
      </c>
      <c r="BU594">
        <v>0</v>
      </c>
      <c r="BV594">
        <v>9994.3942857142792</v>
      </c>
      <c r="BW594">
        <v>0</v>
      </c>
      <c r="BX594">
        <v>1461.5025000000001</v>
      </c>
      <c r="BY594">
        <v>-88.524753571428604</v>
      </c>
      <c r="BZ594">
        <v>1775.8025</v>
      </c>
      <c r="CA594">
        <v>1855.08785714286</v>
      </c>
      <c r="CB594">
        <v>5.85651785714286</v>
      </c>
      <c r="CC594">
        <v>1827.9417857142901</v>
      </c>
      <c r="CD594">
        <v>14.632875</v>
      </c>
      <c r="CE594">
        <v>1.5134928571428601</v>
      </c>
      <c r="CF594">
        <v>1.08088892857143</v>
      </c>
      <c r="CG594">
        <v>13.105157142857101</v>
      </c>
      <c r="CH594">
        <v>8.0548839285714298</v>
      </c>
      <c r="CI594">
        <v>2000.0174999999999</v>
      </c>
      <c r="CJ594">
        <v>0.98000157142857203</v>
      </c>
      <c r="CK594">
        <v>1.9998057142857101E-2</v>
      </c>
      <c r="CL594">
        <v>0</v>
      </c>
      <c r="CM594">
        <v>2.4621249999999999</v>
      </c>
      <c r="CN594">
        <v>0</v>
      </c>
      <c r="CO594">
        <v>12334.185714285701</v>
      </c>
      <c r="CP594">
        <v>16705.560714285701</v>
      </c>
      <c r="CQ594">
        <v>48.320999999999998</v>
      </c>
      <c r="CR594">
        <v>51.327750000000002</v>
      </c>
      <c r="CS594">
        <v>49.707250000000002</v>
      </c>
      <c r="CT594">
        <v>49.486499999999999</v>
      </c>
      <c r="CU594">
        <v>47.375</v>
      </c>
      <c r="CV594">
        <v>1960.0185714285701</v>
      </c>
      <c r="CW594">
        <v>40</v>
      </c>
      <c r="CX594">
        <v>0</v>
      </c>
      <c r="CY594">
        <v>1651538469.3</v>
      </c>
      <c r="CZ594">
        <v>0</v>
      </c>
      <c r="DA594">
        <v>1657298120.5</v>
      </c>
      <c r="DB594" t="s">
        <v>1303</v>
      </c>
      <c r="DC594">
        <v>1657298120.5</v>
      </c>
      <c r="DD594">
        <v>1657298120.5</v>
      </c>
      <c r="DE594">
        <v>1</v>
      </c>
      <c r="DF594">
        <v>1.391</v>
      </c>
      <c r="DG594">
        <v>3.5000000000000003E-2</v>
      </c>
      <c r="DH594">
        <v>2.39</v>
      </c>
      <c r="DI594">
        <v>0.104</v>
      </c>
      <c r="DJ594">
        <v>419</v>
      </c>
      <c r="DK594">
        <v>18</v>
      </c>
      <c r="DL594">
        <v>0.11</v>
      </c>
      <c r="DM594">
        <v>0.02</v>
      </c>
      <c r="DN594">
        <v>-88.567504878048794</v>
      </c>
      <c r="DO594">
        <v>0.67391498257837301</v>
      </c>
      <c r="DP594">
        <v>0.24523248894618599</v>
      </c>
      <c r="DQ594">
        <v>0</v>
      </c>
      <c r="DR594">
        <v>5.8767439024390198</v>
      </c>
      <c r="DS594">
        <v>-0.28642285714285098</v>
      </c>
      <c r="DT594">
        <v>3.3228286941454799E-2</v>
      </c>
      <c r="DU594">
        <v>0</v>
      </c>
      <c r="DV594">
        <v>0</v>
      </c>
      <c r="DW594">
        <v>2</v>
      </c>
      <c r="DX594" t="s">
        <v>357</v>
      </c>
      <c r="DY594">
        <v>2.8160599999999998</v>
      </c>
      <c r="DZ594">
        <v>2.7164700000000002</v>
      </c>
      <c r="EA594">
        <v>0.19301099999999999</v>
      </c>
      <c r="EB594">
        <v>0.19816800000000001</v>
      </c>
      <c r="EC594">
        <v>7.4685299999999996E-2</v>
      </c>
      <c r="ED594">
        <v>5.8510300000000001E-2</v>
      </c>
      <c r="EE594">
        <v>22465.599999999999</v>
      </c>
      <c r="EF594">
        <v>19452.8</v>
      </c>
      <c r="EG594">
        <v>24952</v>
      </c>
      <c r="EH594">
        <v>23655.599999999999</v>
      </c>
      <c r="EI594">
        <v>39482.699999999997</v>
      </c>
      <c r="EJ594">
        <v>36901.800000000003</v>
      </c>
      <c r="EK594">
        <v>45185</v>
      </c>
      <c r="EL594">
        <v>42245.5</v>
      </c>
      <c r="EM594">
        <v>1.7216</v>
      </c>
      <c r="EN594">
        <v>2.0476299999999998</v>
      </c>
      <c r="EO594">
        <v>-1.6480700000000001E-2</v>
      </c>
      <c r="EP594">
        <v>0</v>
      </c>
      <c r="EQ594">
        <v>25.198599999999999</v>
      </c>
      <c r="ER594">
        <v>999.9</v>
      </c>
      <c r="ES594">
        <v>30.594999999999999</v>
      </c>
      <c r="ET594">
        <v>39.64</v>
      </c>
      <c r="EU594">
        <v>30.120200000000001</v>
      </c>
      <c r="EV594">
        <v>53.513199999999998</v>
      </c>
      <c r="EW594">
        <v>35.773200000000003</v>
      </c>
      <c r="EX594">
        <v>2</v>
      </c>
      <c r="EY594">
        <v>0.42546499999999998</v>
      </c>
      <c r="EZ594">
        <v>7.4576399999999996</v>
      </c>
      <c r="FA594">
        <v>20.094100000000001</v>
      </c>
      <c r="FB594">
        <v>5.2333100000000004</v>
      </c>
      <c r="FC594">
        <v>11.9932</v>
      </c>
      <c r="FD594">
        <v>4.9557000000000002</v>
      </c>
      <c r="FE594">
        <v>3.3039000000000001</v>
      </c>
      <c r="FF594">
        <v>9999</v>
      </c>
      <c r="FG594">
        <v>5248.6</v>
      </c>
      <c r="FH594">
        <v>330.3</v>
      </c>
      <c r="FI594">
        <v>9999</v>
      </c>
      <c r="FJ594">
        <v>1.8681300000000001</v>
      </c>
      <c r="FK594">
        <v>1.86395</v>
      </c>
      <c r="FL594">
        <v>1.87134</v>
      </c>
      <c r="FM594">
        <v>1.8625</v>
      </c>
      <c r="FN594">
        <v>1.86188</v>
      </c>
      <c r="FO594">
        <v>1.8681300000000001</v>
      </c>
      <c r="FP594">
        <v>1.8583700000000001</v>
      </c>
      <c r="FQ594">
        <v>1.8645799999999999</v>
      </c>
      <c r="FR594">
        <v>5</v>
      </c>
      <c r="FS594">
        <v>0</v>
      </c>
      <c r="FT594">
        <v>0</v>
      </c>
      <c r="FU594">
        <v>0</v>
      </c>
      <c r="FV594" t="s">
        <v>358</v>
      </c>
      <c r="FW594" t="s">
        <v>359</v>
      </c>
      <c r="FX594" t="s">
        <v>360</v>
      </c>
      <c r="FY594" t="s">
        <v>360</v>
      </c>
      <c r="FZ594" t="s">
        <v>360</v>
      </c>
      <c r="GA594" t="s">
        <v>360</v>
      </c>
      <c r="GB594">
        <v>0</v>
      </c>
      <c r="GC594">
        <v>100</v>
      </c>
      <c r="GD594">
        <v>100</v>
      </c>
      <c r="GE594">
        <v>4.47</v>
      </c>
      <c r="GF594">
        <v>0.1978</v>
      </c>
      <c r="GG594">
        <v>1.69722047777806</v>
      </c>
      <c r="GH594">
        <v>2.2958890734485699E-3</v>
      </c>
      <c r="GI594">
        <v>-1.86257123826648E-6</v>
      </c>
      <c r="GJ594">
        <v>8.2594232886446805E-10</v>
      </c>
      <c r="GK594">
        <v>-6.6265696054409004E-2</v>
      </c>
      <c r="GL594">
        <v>-3.7577424899751702E-2</v>
      </c>
      <c r="GM594">
        <v>3.3046140057118702E-3</v>
      </c>
      <c r="GN594">
        <v>-3.9997718568980099E-5</v>
      </c>
      <c r="GO594">
        <v>3</v>
      </c>
      <c r="GP594">
        <v>2332</v>
      </c>
      <c r="GQ594">
        <v>2</v>
      </c>
      <c r="GR594">
        <v>24</v>
      </c>
      <c r="GS594">
        <v>17.899999999999999</v>
      </c>
      <c r="GT594">
        <v>17.899999999999999</v>
      </c>
      <c r="GU594">
        <v>4.1906699999999999</v>
      </c>
      <c r="GV594">
        <v>2.3290999999999999</v>
      </c>
      <c r="GW594">
        <v>1.9982899999999999</v>
      </c>
      <c r="GX594">
        <v>2.6977500000000001</v>
      </c>
      <c r="GY594">
        <v>2.0935100000000002</v>
      </c>
      <c r="GZ594">
        <v>2.4060100000000002</v>
      </c>
      <c r="HA594">
        <v>44.781500000000001</v>
      </c>
      <c r="HB594">
        <v>14.762499999999999</v>
      </c>
      <c r="HC594">
        <v>18</v>
      </c>
      <c r="HD594">
        <v>420.59500000000003</v>
      </c>
      <c r="HE594">
        <v>636.06399999999996</v>
      </c>
      <c r="HF594">
        <v>18.716999999999999</v>
      </c>
      <c r="HG594">
        <v>32.76</v>
      </c>
      <c r="HH594">
        <v>29.999700000000001</v>
      </c>
      <c r="HI594">
        <v>32.106000000000002</v>
      </c>
      <c r="HJ594">
        <v>32.1203</v>
      </c>
      <c r="HK594">
        <v>83.923299999999998</v>
      </c>
      <c r="HL594">
        <v>58.636800000000001</v>
      </c>
      <c r="HM594">
        <v>0</v>
      </c>
      <c r="HN594">
        <v>18.8108</v>
      </c>
      <c r="HO594">
        <v>1874.15</v>
      </c>
      <c r="HP594">
        <v>14.6793</v>
      </c>
      <c r="HQ594">
        <v>95.5745</v>
      </c>
      <c r="HR594">
        <v>99.281899999999993</v>
      </c>
    </row>
    <row r="595" spans="1:226" x14ac:dyDescent="0.2">
      <c r="A595">
        <v>579</v>
      </c>
      <c r="B595">
        <v>1657299199.5</v>
      </c>
      <c r="C595">
        <v>7595</v>
      </c>
      <c r="D595" t="s">
        <v>1522</v>
      </c>
      <c r="E595" t="s">
        <v>1523</v>
      </c>
      <c r="F595">
        <v>5</v>
      </c>
      <c r="G595" t="s">
        <v>1302</v>
      </c>
      <c r="H595" t="s">
        <v>354</v>
      </c>
      <c r="I595">
        <v>1657299192</v>
      </c>
      <c r="J595">
        <f t="shared" si="306"/>
        <v>8.578246022217224E-3</v>
      </c>
      <c r="K595">
        <f t="shared" si="307"/>
        <v>8.5782460222172237</v>
      </c>
      <c r="L595">
        <f t="shared" si="308"/>
        <v>80.708541525904963</v>
      </c>
      <c r="M595">
        <f t="shared" si="309"/>
        <v>1756.81740740741</v>
      </c>
      <c r="N595">
        <f t="shared" si="310"/>
        <v>1356.3340063729152</v>
      </c>
      <c r="O595">
        <f t="shared" si="311"/>
        <v>100.32414486460438</v>
      </c>
      <c r="P595">
        <f t="shared" si="312"/>
        <v>129.94675592682924</v>
      </c>
      <c r="Q595">
        <f t="shared" si="313"/>
        <v>0.39999838676783372</v>
      </c>
      <c r="R595">
        <f t="shared" si="314"/>
        <v>2.9392522607311551</v>
      </c>
      <c r="S595">
        <f t="shared" si="315"/>
        <v>0.37203147534917319</v>
      </c>
      <c r="T595">
        <f t="shared" si="316"/>
        <v>0.23486923714901667</v>
      </c>
      <c r="U595">
        <f t="shared" si="317"/>
        <v>321.52133536447445</v>
      </c>
      <c r="V595">
        <f t="shared" si="318"/>
        <v>23.8881848910925</v>
      </c>
      <c r="W595">
        <f t="shared" si="319"/>
        <v>24.933070370370402</v>
      </c>
      <c r="X595">
        <f t="shared" si="320"/>
        <v>3.1670118738368629</v>
      </c>
      <c r="Y595">
        <f t="shared" si="321"/>
        <v>49.928910221389991</v>
      </c>
      <c r="Z595">
        <f t="shared" si="322"/>
        <v>1.5154726970794037</v>
      </c>
      <c r="AA595">
        <f t="shared" si="323"/>
        <v>3.0352609146877825</v>
      </c>
      <c r="AB595">
        <f t="shared" si="324"/>
        <v>1.6515391767574592</v>
      </c>
      <c r="AC595">
        <f t="shared" si="325"/>
        <v>-378.30064957977959</v>
      </c>
      <c r="AD595">
        <f t="shared" si="326"/>
        <v>-112.57830118450006</v>
      </c>
      <c r="AE595">
        <f t="shared" si="327"/>
        <v>-8.0673601474237504</v>
      </c>
      <c r="AF595">
        <f t="shared" si="328"/>
        <v>-177.42497554722894</v>
      </c>
      <c r="AG595">
        <f t="shared" si="329"/>
        <v>111.81068115247197</v>
      </c>
      <c r="AH595">
        <f t="shared" si="330"/>
        <v>8.5789760729021598</v>
      </c>
      <c r="AI595">
        <f t="shared" si="331"/>
        <v>80.708541525904963</v>
      </c>
      <c r="AJ595">
        <v>1886.79744959152</v>
      </c>
      <c r="AK595">
        <v>1816.6935151515099</v>
      </c>
      <c r="AL595">
        <v>3.2899273353023002</v>
      </c>
      <c r="AM595">
        <v>66.283877224527004</v>
      </c>
      <c r="AN595">
        <f t="shared" si="332"/>
        <v>8.5782460222172237</v>
      </c>
      <c r="AO595">
        <v>14.6294285198447</v>
      </c>
      <c r="AP595">
        <v>20.484084848484802</v>
      </c>
      <c r="AQ595">
        <v>5.6130958950116003E-5</v>
      </c>
      <c r="AR595">
        <v>78.748798932797598</v>
      </c>
      <c r="AS595">
        <v>23</v>
      </c>
      <c r="AT595">
        <v>5</v>
      </c>
      <c r="AU595">
        <f t="shared" si="333"/>
        <v>1</v>
      </c>
      <c r="AV595">
        <f t="shared" si="334"/>
        <v>0</v>
      </c>
      <c r="AW595">
        <f t="shared" si="335"/>
        <v>39433.73642306892</v>
      </c>
      <c r="AX595">
        <f t="shared" si="336"/>
        <v>2000.0337037037</v>
      </c>
      <c r="AY595">
        <f t="shared" si="337"/>
        <v>1681.2282884444571</v>
      </c>
      <c r="AZ595">
        <f t="shared" si="338"/>
        <v>0.84059997855592483</v>
      </c>
      <c r="BA595">
        <f t="shared" si="339"/>
        <v>0.16075795861293499</v>
      </c>
      <c r="BB595">
        <v>3.484</v>
      </c>
      <c r="BC595">
        <v>0.5</v>
      </c>
      <c r="BD595" t="s">
        <v>355</v>
      </c>
      <c r="BE595">
        <v>2</v>
      </c>
      <c r="BF595" t="b">
        <v>1</v>
      </c>
      <c r="BG595">
        <v>1657299192</v>
      </c>
      <c r="BH595">
        <v>1756.81740740741</v>
      </c>
      <c r="BI595">
        <v>1845.2296296296299</v>
      </c>
      <c r="BJ595">
        <v>20.488459259259301</v>
      </c>
      <c r="BK595">
        <v>14.6330666666667</v>
      </c>
      <c r="BL595">
        <v>1752.3729629629599</v>
      </c>
      <c r="BM595">
        <v>20.290788888888901</v>
      </c>
      <c r="BN595">
        <v>499.99670370370399</v>
      </c>
      <c r="BO595">
        <v>73.867181481481495</v>
      </c>
      <c r="BP595">
        <v>9.9956696296296305E-2</v>
      </c>
      <c r="BQ595">
        <v>24.222622222222199</v>
      </c>
      <c r="BR595">
        <v>24.933070370370402</v>
      </c>
      <c r="BS595">
        <v>999.9</v>
      </c>
      <c r="BT595">
        <v>0</v>
      </c>
      <c r="BU595">
        <v>0</v>
      </c>
      <c r="BV595">
        <v>10002.6122222222</v>
      </c>
      <c r="BW595">
        <v>0</v>
      </c>
      <c r="BX595">
        <v>1461.36</v>
      </c>
      <c r="BY595">
        <v>-88.411059259259204</v>
      </c>
      <c r="BZ595">
        <v>1793.5659259259301</v>
      </c>
      <c r="CA595">
        <v>1872.63222222222</v>
      </c>
      <c r="CB595">
        <v>5.8553922222222203</v>
      </c>
      <c r="CC595">
        <v>1845.2296296296299</v>
      </c>
      <c r="CD595">
        <v>14.6330666666667</v>
      </c>
      <c r="CE595">
        <v>1.51342444444444</v>
      </c>
      <c r="CF595">
        <v>1.0809040740740701</v>
      </c>
      <c r="CG595">
        <v>13.104466666666699</v>
      </c>
      <c r="CH595">
        <v>8.05508148148148</v>
      </c>
      <c r="CI595">
        <v>2000.0337037037</v>
      </c>
      <c r="CJ595">
        <v>0.98000159259259301</v>
      </c>
      <c r="CK595">
        <v>1.99980407407407E-2</v>
      </c>
      <c r="CL595">
        <v>0</v>
      </c>
      <c r="CM595">
        <v>2.48690740740741</v>
      </c>
      <c r="CN595">
        <v>0</v>
      </c>
      <c r="CO595">
        <v>12330.9851851852</v>
      </c>
      <c r="CP595">
        <v>16705.696296296301</v>
      </c>
      <c r="CQ595">
        <v>48.342333333333301</v>
      </c>
      <c r="CR595">
        <v>51.349333333333298</v>
      </c>
      <c r="CS595">
        <v>49.728999999999999</v>
      </c>
      <c r="CT595">
        <v>49.497666666666703</v>
      </c>
      <c r="CU595">
        <v>47.384185185185203</v>
      </c>
      <c r="CV595">
        <v>1960.0351851851899</v>
      </c>
      <c r="CW595">
        <v>39.999259259259297</v>
      </c>
      <c r="CX595">
        <v>0</v>
      </c>
      <c r="CY595">
        <v>1651538474.0999999</v>
      </c>
      <c r="CZ595">
        <v>0</v>
      </c>
      <c r="DA595">
        <v>1657298120.5</v>
      </c>
      <c r="DB595" t="s">
        <v>1303</v>
      </c>
      <c r="DC595">
        <v>1657298120.5</v>
      </c>
      <c r="DD595">
        <v>1657298120.5</v>
      </c>
      <c r="DE595">
        <v>1</v>
      </c>
      <c r="DF595">
        <v>1.391</v>
      </c>
      <c r="DG595">
        <v>3.5000000000000003E-2</v>
      </c>
      <c r="DH595">
        <v>2.39</v>
      </c>
      <c r="DI595">
        <v>0.104</v>
      </c>
      <c r="DJ595">
        <v>419</v>
      </c>
      <c r="DK595">
        <v>18</v>
      </c>
      <c r="DL595">
        <v>0.11</v>
      </c>
      <c r="DM595">
        <v>0.02</v>
      </c>
      <c r="DN595">
        <v>-88.498504878048806</v>
      </c>
      <c r="DO595">
        <v>1.6796278745643201</v>
      </c>
      <c r="DP595">
        <v>0.34275367387062999</v>
      </c>
      <c r="DQ595">
        <v>0</v>
      </c>
      <c r="DR595">
        <v>5.8608826829268299</v>
      </c>
      <c r="DS595">
        <v>-7.0889895470382505E-2</v>
      </c>
      <c r="DT595">
        <v>1.77590939980386E-2</v>
      </c>
      <c r="DU595">
        <v>1</v>
      </c>
      <c r="DV595">
        <v>1</v>
      </c>
      <c r="DW595">
        <v>2</v>
      </c>
      <c r="DX595" t="s">
        <v>363</v>
      </c>
      <c r="DY595">
        <v>2.8159100000000001</v>
      </c>
      <c r="DZ595">
        <v>2.71637</v>
      </c>
      <c r="EA595">
        <v>0.19403699999999999</v>
      </c>
      <c r="EB595">
        <v>0.199207</v>
      </c>
      <c r="EC595">
        <v>7.4659400000000001E-2</v>
      </c>
      <c r="ED595">
        <v>5.8481100000000001E-2</v>
      </c>
      <c r="EE595">
        <v>22435.8</v>
      </c>
      <c r="EF595">
        <v>19426.900000000001</v>
      </c>
      <c r="EG595">
        <v>24950.7</v>
      </c>
      <c r="EH595">
        <v>23654.9</v>
      </c>
      <c r="EI595">
        <v>39482.400000000001</v>
      </c>
      <c r="EJ595">
        <v>36902</v>
      </c>
      <c r="EK595">
        <v>45183.3</v>
      </c>
      <c r="EL595">
        <v>42244.4</v>
      </c>
      <c r="EM595">
        <v>1.7212000000000001</v>
      </c>
      <c r="EN595">
        <v>2.0475500000000002</v>
      </c>
      <c r="EO595">
        <v>-1.4782E-2</v>
      </c>
      <c r="EP595">
        <v>0</v>
      </c>
      <c r="EQ595">
        <v>25.1921</v>
      </c>
      <c r="ER595">
        <v>999.9</v>
      </c>
      <c r="ES595">
        <v>30.57</v>
      </c>
      <c r="ET595">
        <v>39.65</v>
      </c>
      <c r="EU595">
        <v>30.116700000000002</v>
      </c>
      <c r="EV595">
        <v>53.523200000000003</v>
      </c>
      <c r="EW595">
        <v>35.793300000000002</v>
      </c>
      <c r="EX595">
        <v>2</v>
      </c>
      <c r="EY595">
        <v>0.42732500000000001</v>
      </c>
      <c r="EZ595">
        <v>7.6166</v>
      </c>
      <c r="FA595">
        <v>20.0868</v>
      </c>
      <c r="FB595">
        <v>5.2340600000000004</v>
      </c>
      <c r="FC595">
        <v>11.9948</v>
      </c>
      <c r="FD595">
        <v>4.9557000000000002</v>
      </c>
      <c r="FE595">
        <v>3.3039999999999998</v>
      </c>
      <c r="FF595">
        <v>9999</v>
      </c>
      <c r="FG595">
        <v>5248.9</v>
      </c>
      <c r="FH595">
        <v>330.3</v>
      </c>
      <c r="FI595">
        <v>9999</v>
      </c>
      <c r="FJ595">
        <v>1.8681300000000001</v>
      </c>
      <c r="FK595">
        <v>1.8639600000000001</v>
      </c>
      <c r="FL595">
        <v>1.87134</v>
      </c>
      <c r="FM595">
        <v>1.86249</v>
      </c>
      <c r="FN595">
        <v>1.86188</v>
      </c>
      <c r="FO595">
        <v>1.8681300000000001</v>
      </c>
      <c r="FP595">
        <v>1.8583700000000001</v>
      </c>
      <c r="FQ595">
        <v>1.8645499999999999</v>
      </c>
      <c r="FR595">
        <v>5</v>
      </c>
      <c r="FS595">
        <v>0</v>
      </c>
      <c r="FT595">
        <v>0</v>
      </c>
      <c r="FU595">
        <v>0</v>
      </c>
      <c r="FV595" t="s">
        <v>358</v>
      </c>
      <c r="FW595" t="s">
        <v>359</v>
      </c>
      <c r="FX595" t="s">
        <v>360</v>
      </c>
      <c r="FY595" t="s">
        <v>360</v>
      </c>
      <c r="FZ595" t="s">
        <v>360</v>
      </c>
      <c r="GA595" t="s">
        <v>360</v>
      </c>
      <c r="GB595">
        <v>0</v>
      </c>
      <c r="GC595">
        <v>100</v>
      </c>
      <c r="GD595">
        <v>100</v>
      </c>
      <c r="GE595">
        <v>4.53</v>
      </c>
      <c r="GF595">
        <v>0.19739999999999999</v>
      </c>
      <c r="GG595">
        <v>1.69722047777806</v>
      </c>
      <c r="GH595">
        <v>2.2958890734485699E-3</v>
      </c>
      <c r="GI595">
        <v>-1.86257123826648E-6</v>
      </c>
      <c r="GJ595">
        <v>8.2594232886446805E-10</v>
      </c>
      <c r="GK595">
        <v>-6.6265696054409004E-2</v>
      </c>
      <c r="GL595">
        <v>-3.7577424899751702E-2</v>
      </c>
      <c r="GM595">
        <v>3.3046140057118702E-3</v>
      </c>
      <c r="GN595">
        <v>-3.9997718568980099E-5</v>
      </c>
      <c r="GO595">
        <v>3</v>
      </c>
      <c r="GP595">
        <v>2332</v>
      </c>
      <c r="GQ595">
        <v>2</v>
      </c>
      <c r="GR595">
        <v>24</v>
      </c>
      <c r="GS595">
        <v>18</v>
      </c>
      <c r="GT595">
        <v>18</v>
      </c>
      <c r="GU595">
        <v>4.21875</v>
      </c>
      <c r="GV595">
        <v>2.3120099999999999</v>
      </c>
      <c r="GW595">
        <v>1.9982899999999999</v>
      </c>
      <c r="GX595">
        <v>2.6977500000000001</v>
      </c>
      <c r="GY595">
        <v>2.0935100000000002</v>
      </c>
      <c r="GZ595">
        <v>2.3840300000000001</v>
      </c>
      <c r="HA595">
        <v>44.809600000000003</v>
      </c>
      <c r="HB595">
        <v>14.7537</v>
      </c>
      <c r="HC595">
        <v>18</v>
      </c>
      <c r="HD595">
        <v>420.49200000000002</v>
      </c>
      <c r="HE595">
        <v>636.21</v>
      </c>
      <c r="HF595">
        <v>18.839400000000001</v>
      </c>
      <c r="HG595">
        <v>32.7804</v>
      </c>
      <c r="HH595">
        <v>30.001100000000001</v>
      </c>
      <c r="HI595">
        <v>32.125700000000002</v>
      </c>
      <c r="HJ595">
        <v>32.139899999999997</v>
      </c>
      <c r="HK595">
        <v>84.468699999999998</v>
      </c>
      <c r="HL595">
        <v>58.636800000000001</v>
      </c>
      <c r="HM595">
        <v>0</v>
      </c>
      <c r="HN595">
        <v>18.8597</v>
      </c>
      <c r="HO595">
        <v>1887.64</v>
      </c>
      <c r="HP595">
        <v>14.6966</v>
      </c>
      <c r="HQ595">
        <v>95.570499999999996</v>
      </c>
      <c r="HR595">
        <v>99.278999999999996</v>
      </c>
    </row>
    <row r="596" spans="1:226" x14ac:dyDescent="0.2">
      <c r="A596">
        <v>580</v>
      </c>
      <c r="B596">
        <v>1657299204</v>
      </c>
      <c r="C596">
        <v>7599.5</v>
      </c>
      <c r="D596" t="s">
        <v>1524</v>
      </c>
      <c r="E596" t="s">
        <v>1525</v>
      </c>
      <c r="F596">
        <v>5</v>
      </c>
      <c r="G596" t="s">
        <v>1302</v>
      </c>
      <c r="H596" t="s">
        <v>354</v>
      </c>
      <c r="I596">
        <v>1657299196.4444399</v>
      </c>
      <c r="J596">
        <f t="shared" si="306"/>
        <v>8.563251645818443E-3</v>
      </c>
      <c r="K596">
        <f t="shared" si="307"/>
        <v>8.5632516458184433</v>
      </c>
      <c r="L596">
        <f t="shared" si="308"/>
        <v>80.149368344631597</v>
      </c>
      <c r="M596">
        <f t="shared" si="309"/>
        <v>1771.3225925925899</v>
      </c>
      <c r="N596">
        <f t="shared" si="310"/>
        <v>1371.6496158409118</v>
      </c>
      <c r="O596">
        <f t="shared" si="311"/>
        <v>101.45704351077505</v>
      </c>
      <c r="P596">
        <f t="shared" si="312"/>
        <v>131.01972345766248</v>
      </c>
      <c r="Q596">
        <f t="shared" si="313"/>
        <v>0.39880113915130777</v>
      </c>
      <c r="R596">
        <f t="shared" si="314"/>
        <v>2.9390449729522556</v>
      </c>
      <c r="S596">
        <f t="shared" si="315"/>
        <v>0.37099334212137119</v>
      </c>
      <c r="T596">
        <f t="shared" si="316"/>
        <v>0.23420747650673771</v>
      </c>
      <c r="U596">
        <f t="shared" si="317"/>
        <v>321.52000517543269</v>
      </c>
      <c r="V596">
        <f t="shared" si="318"/>
        <v>23.899025779359715</v>
      </c>
      <c r="W596">
        <f t="shared" si="319"/>
        <v>24.940918518518501</v>
      </c>
      <c r="X596">
        <f t="shared" si="320"/>
        <v>3.1684947663558694</v>
      </c>
      <c r="Y596">
        <f t="shared" si="321"/>
        <v>49.900460019670618</v>
      </c>
      <c r="Z596">
        <f t="shared" si="322"/>
        <v>1.5152427288015506</v>
      </c>
      <c r="AA596">
        <f t="shared" si="323"/>
        <v>3.0365305814901231</v>
      </c>
      <c r="AB596">
        <f t="shared" si="324"/>
        <v>1.6532520375543187</v>
      </c>
      <c r="AC596">
        <f t="shared" si="325"/>
        <v>-377.63939758059331</v>
      </c>
      <c r="AD596">
        <f t="shared" si="326"/>
        <v>-112.70885856993416</v>
      </c>
      <c r="AE596">
        <f t="shared" si="327"/>
        <v>-8.0778890628359932</v>
      </c>
      <c r="AF596">
        <f t="shared" si="328"/>
        <v>-176.90614003793078</v>
      </c>
      <c r="AG596">
        <f t="shared" si="329"/>
        <v>111.94363634763175</v>
      </c>
      <c r="AH596">
        <f t="shared" si="330"/>
        <v>8.5820799133271457</v>
      </c>
      <c r="AI596">
        <f t="shared" si="331"/>
        <v>80.149368344631597</v>
      </c>
      <c r="AJ596">
        <v>1902.5066279078501</v>
      </c>
      <c r="AK596">
        <v>1832.1456969697001</v>
      </c>
      <c r="AL596">
        <v>3.45521801272502</v>
      </c>
      <c r="AM596">
        <v>66.283877224527004</v>
      </c>
      <c r="AN596">
        <f t="shared" si="332"/>
        <v>8.5632516458184433</v>
      </c>
      <c r="AO596">
        <v>14.622435751539401</v>
      </c>
      <c r="AP596">
        <v>20.4688315151515</v>
      </c>
      <c r="AQ596">
        <v>-3.7302359236535002E-4</v>
      </c>
      <c r="AR596">
        <v>78.748798932797598</v>
      </c>
      <c r="AS596">
        <v>23</v>
      </c>
      <c r="AT596">
        <v>5</v>
      </c>
      <c r="AU596">
        <f t="shared" si="333"/>
        <v>1</v>
      </c>
      <c r="AV596">
        <f t="shared" si="334"/>
        <v>0</v>
      </c>
      <c r="AW596">
        <f t="shared" si="335"/>
        <v>39428.959066464762</v>
      </c>
      <c r="AX596">
        <f t="shared" si="336"/>
        <v>2000.0262962963</v>
      </c>
      <c r="AY596">
        <f t="shared" si="337"/>
        <v>1681.2219895554945</v>
      </c>
      <c r="AZ596">
        <f t="shared" si="338"/>
        <v>0.84059994244516911</v>
      </c>
      <c r="BA596">
        <f t="shared" si="339"/>
        <v>0.16075788891917656</v>
      </c>
      <c r="BB596">
        <v>3.484</v>
      </c>
      <c r="BC596">
        <v>0.5</v>
      </c>
      <c r="BD596" t="s">
        <v>355</v>
      </c>
      <c r="BE596">
        <v>2</v>
      </c>
      <c r="BF596" t="b">
        <v>1</v>
      </c>
      <c r="BG596">
        <v>1657299196.4444399</v>
      </c>
      <c r="BH596">
        <v>1771.3225925925899</v>
      </c>
      <c r="BI596">
        <v>1859.91592592593</v>
      </c>
      <c r="BJ596">
        <v>20.4853407407407</v>
      </c>
      <c r="BK596">
        <v>14.6279481481481</v>
      </c>
      <c r="BL596">
        <v>1766.82851851852</v>
      </c>
      <c r="BM596">
        <v>20.287803703703698</v>
      </c>
      <c r="BN596">
        <v>500.00840740740699</v>
      </c>
      <c r="BO596">
        <v>73.8671740740741</v>
      </c>
      <c r="BP596">
        <v>9.9998255555555596E-2</v>
      </c>
      <c r="BQ596">
        <v>24.2295962962963</v>
      </c>
      <c r="BR596">
        <v>24.940918518518501</v>
      </c>
      <c r="BS596">
        <v>999.9</v>
      </c>
      <c r="BT596">
        <v>0</v>
      </c>
      <c r="BU596">
        <v>0</v>
      </c>
      <c r="BV596">
        <v>10001.594444444399</v>
      </c>
      <c r="BW596">
        <v>0</v>
      </c>
      <c r="BX596">
        <v>1461.23</v>
      </c>
      <c r="BY596">
        <v>-88.591488888888904</v>
      </c>
      <c r="BZ596">
        <v>1808.3681481481501</v>
      </c>
      <c r="CA596">
        <v>1887.5262962963</v>
      </c>
      <c r="CB596">
        <v>5.8573974074074098</v>
      </c>
      <c r="CC596">
        <v>1859.91592592593</v>
      </c>
      <c r="CD596">
        <v>14.6279481481481</v>
      </c>
      <c r="CE596">
        <v>1.5131940740740699</v>
      </c>
      <c r="CF596">
        <v>1.0805262962963</v>
      </c>
      <c r="CG596">
        <v>13.102137037037</v>
      </c>
      <c r="CH596">
        <v>8.0499322222222194</v>
      </c>
      <c r="CI596">
        <v>2000.0262962963</v>
      </c>
      <c r="CJ596">
        <v>0.98000188888888895</v>
      </c>
      <c r="CK596">
        <v>1.99978111111111E-2</v>
      </c>
      <c r="CL596">
        <v>0</v>
      </c>
      <c r="CM596">
        <v>2.4492962962962999</v>
      </c>
      <c r="CN596">
        <v>0</v>
      </c>
      <c r="CO596">
        <v>12326.9111111111</v>
      </c>
      <c r="CP596">
        <v>16705.633333333299</v>
      </c>
      <c r="CQ596">
        <v>48.360999999999997</v>
      </c>
      <c r="CR596">
        <v>51.368000000000002</v>
      </c>
      <c r="CS596">
        <v>49.743000000000002</v>
      </c>
      <c r="CT596">
        <v>49.502296296296301</v>
      </c>
      <c r="CU596">
        <v>47.402555555555502</v>
      </c>
      <c r="CV596">
        <v>1960.0285185185201</v>
      </c>
      <c r="CW596">
        <v>39.996666666666698</v>
      </c>
      <c r="CX596">
        <v>0</v>
      </c>
      <c r="CY596">
        <v>1651538478.9000001</v>
      </c>
      <c r="CZ596">
        <v>0</v>
      </c>
      <c r="DA596">
        <v>1657298120.5</v>
      </c>
      <c r="DB596" t="s">
        <v>1303</v>
      </c>
      <c r="DC596">
        <v>1657298120.5</v>
      </c>
      <c r="DD596">
        <v>1657298120.5</v>
      </c>
      <c r="DE596">
        <v>1</v>
      </c>
      <c r="DF596">
        <v>1.391</v>
      </c>
      <c r="DG596">
        <v>3.5000000000000003E-2</v>
      </c>
      <c r="DH596">
        <v>2.39</v>
      </c>
      <c r="DI596">
        <v>0.104</v>
      </c>
      <c r="DJ596">
        <v>419</v>
      </c>
      <c r="DK596">
        <v>18</v>
      </c>
      <c r="DL596">
        <v>0.11</v>
      </c>
      <c r="DM596">
        <v>0.02</v>
      </c>
      <c r="DN596">
        <v>-88.5863902439024</v>
      </c>
      <c r="DO596">
        <v>-1.2068216027873699</v>
      </c>
      <c r="DP596">
        <v>0.40809842655721801</v>
      </c>
      <c r="DQ596">
        <v>0</v>
      </c>
      <c r="DR596">
        <v>5.85431536585366</v>
      </c>
      <c r="DS596">
        <v>4.2565505226485299E-2</v>
      </c>
      <c r="DT596">
        <v>6.0869484915942497E-3</v>
      </c>
      <c r="DU596">
        <v>1</v>
      </c>
      <c r="DV596">
        <v>1</v>
      </c>
      <c r="DW596">
        <v>2</v>
      </c>
      <c r="DX596" t="s">
        <v>363</v>
      </c>
      <c r="DY596">
        <v>2.8158300000000001</v>
      </c>
      <c r="DZ596">
        <v>2.7165900000000001</v>
      </c>
      <c r="EA596">
        <v>0.194994</v>
      </c>
      <c r="EB596">
        <v>0.20014699999999999</v>
      </c>
      <c r="EC596">
        <v>7.4614299999999995E-2</v>
      </c>
      <c r="ED596">
        <v>5.8464200000000001E-2</v>
      </c>
      <c r="EE596">
        <v>22408.1</v>
      </c>
      <c r="EF596">
        <v>19403.5</v>
      </c>
      <c r="EG596">
        <v>24949.7</v>
      </c>
      <c r="EH596">
        <v>23654.3</v>
      </c>
      <c r="EI596">
        <v>39482.300000000003</v>
      </c>
      <c r="EJ596">
        <v>36901.699999999997</v>
      </c>
      <c r="EK596">
        <v>45181</v>
      </c>
      <c r="EL596">
        <v>42243.3</v>
      </c>
      <c r="EM596">
        <v>1.7210799999999999</v>
      </c>
      <c r="EN596">
        <v>2.04697</v>
      </c>
      <c r="EO596">
        <v>-1.35154E-2</v>
      </c>
      <c r="EP596">
        <v>0</v>
      </c>
      <c r="EQ596">
        <v>25.186199999999999</v>
      </c>
      <c r="ER596">
        <v>999.9</v>
      </c>
      <c r="ES596">
        <v>30.545999999999999</v>
      </c>
      <c r="ET596">
        <v>39.67</v>
      </c>
      <c r="EU596">
        <v>30.1233</v>
      </c>
      <c r="EV596">
        <v>53.383200000000002</v>
      </c>
      <c r="EW596">
        <v>35.757199999999997</v>
      </c>
      <c r="EX596">
        <v>2</v>
      </c>
      <c r="EY596">
        <v>0.42909000000000003</v>
      </c>
      <c r="EZ596">
        <v>7.7845500000000003</v>
      </c>
      <c r="FA596">
        <v>20.079000000000001</v>
      </c>
      <c r="FB596">
        <v>5.2339099999999998</v>
      </c>
      <c r="FC596">
        <v>11.9953</v>
      </c>
      <c r="FD596">
        <v>4.9557000000000002</v>
      </c>
      <c r="FE596">
        <v>3.3039999999999998</v>
      </c>
      <c r="FF596">
        <v>9999</v>
      </c>
      <c r="FG596">
        <v>5248.9</v>
      </c>
      <c r="FH596">
        <v>330.3</v>
      </c>
      <c r="FI596">
        <v>9999</v>
      </c>
      <c r="FJ596">
        <v>1.8681300000000001</v>
      </c>
      <c r="FK596">
        <v>1.86392</v>
      </c>
      <c r="FL596">
        <v>1.87134</v>
      </c>
      <c r="FM596">
        <v>1.86249</v>
      </c>
      <c r="FN596">
        <v>1.86188</v>
      </c>
      <c r="FO596">
        <v>1.8681300000000001</v>
      </c>
      <c r="FP596">
        <v>1.8583700000000001</v>
      </c>
      <c r="FQ596">
        <v>1.8645400000000001</v>
      </c>
      <c r="FR596">
        <v>5</v>
      </c>
      <c r="FS596">
        <v>0</v>
      </c>
      <c r="FT596">
        <v>0</v>
      </c>
      <c r="FU596">
        <v>0</v>
      </c>
      <c r="FV596" t="s">
        <v>358</v>
      </c>
      <c r="FW596" t="s">
        <v>359</v>
      </c>
      <c r="FX596" t="s">
        <v>360</v>
      </c>
      <c r="FY596" t="s">
        <v>360</v>
      </c>
      <c r="FZ596" t="s">
        <v>360</v>
      </c>
      <c r="GA596" t="s">
        <v>360</v>
      </c>
      <c r="GB596">
        <v>0</v>
      </c>
      <c r="GC596">
        <v>100</v>
      </c>
      <c r="GD596">
        <v>100</v>
      </c>
      <c r="GE596">
        <v>4.59</v>
      </c>
      <c r="GF596">
        <v>0.19670000000000001</v>
      </c>
      <c r="GG596">
        <v>1.69722047777806</v>
      </c>
      <c r="GH596">
        <v>2.2958890734485699E-3</v>
      </c>
      <c r="GI596">
        <v>-1.86257123826648E-6</v>
      </c>
      <c r="GJ596">
        <v>8.2594232886446805E-10</v>
      </c>
      <c r="GK596">
        <v>-6.6265696054409004E-2</v>
      </c>
      <c r="GL596">
        <v>-3.7577424899751702E-2</v>
      </c>
      <c r="GM596">
        <v>3.3046140057118702E-3</v>
      </c>
      <c r="GN596">
        <v>-3.9997718568980099E-5</v>
      </c>
      <c r="GO596">
        <v>3</v>
      </c>
      <c r="GP596">
        <v>2332</v>
      </c>
      <c r="GQ596">
        <v>2</v>
      </c>
      <c r="GR596">
        <v>24</v>
      </c>
      <c r="GS596">
        <v>18.100000000000001</v>
      </c>
      <c r="GT596">
        <v>18.100000000000001</v>
      </c>
      <c r="GU596">
        <v>4.2419399999999996</v>
      </c>
      <c r="GV596">
        <v>2.3059099999999999</v>
      </c>
      <c r="GW596">
        <v>1.9982899999999999</v>
      </c>
      <c r="GX596">
        <v>2.6977500000000001</v>
      </c>
      <c r="GY596">
        <v>2.0935100000000002</v>
      </c>
      <c r="GZ596">
        <v>2.36938</v>
      </c>
      <c r="HA596">
        <v>44.809600000000003</v>
      </c>
      <c r="HB596">
        <v>14.744899999999999</v>
      </c>
      <c r="HC596">
        <v>18</v>
      </c>
      <c r="HD596">
        <v>420.51900000000001</v>
      </c>
      <c r="HE596">
        <v>635.91099999999994</v>
      </c>
      <c r="HF596">
        <v>18.901599999999998</v>
      </c>
      <c r="HG596">
        <v>32.796999999999997</v>
      </c>
      <c r="HH596">
        <v>30.0017</v>
      </c>
      <c r="HI596">
        <v>32.141199999999998</v>
      </c>
      <c r="HJ596">
        <v>32.156599999999997</v>
      </c>
      <c r="HK596">
        <v>84.899799999999999</v>
      </c>
      <c r="HL596">
        <v>58.636800000000001</v>
      </c>
      <c r="HM596">
        <v>0</v>
      </c>
      <c r="HN596">
        <v>18.897099999999998</v>
      </c>
      <c r="HO596">
        <v>1907.93</v>
      </c>
      <c r="HP596">
        <v>14.706200000000001</v>
      </c>
      <c r="HQ596">
        <v>95.566000000000003</v>
      </c>
      <c r="HR596">
        <v>99.276499999999999</v>
      </c>
    </row>
    <row r="597" spans="1:226" x14ac:dyDescent="0.2">
      <c r="A597">
        <v>581</v>
      </c>
      <c r="B597">
        <v>1657299209.5</v>
      </c>
      <c r="C597">
        <v>7605</v>
      </c>
      <c r="D597" t="s">
        <v>1526</v>
      </c>
      <c r="E597" t="s">
        <v>1527</v>
      </c>
      <c r="F597">
        <v>5</v>
      </c>
      <c r="G597" t="s">
        <v>1302</v>
      </c>
      <c r="H597" t="s">
        <v>354</v>
      </c>
      <c r="I597">
        <v>1657299201.7321401</v>
      </c>
      <c r="J597">
        <f t="shared" si="306"/>
        <v>8.5326435953972796E-3</v>
      </c>
      <c r="K597">
        <f t="shared" si="307"/>
        <v>8.5326435953972801</v>
      </c>
      <c r="L597">
        <f t="shared" si="308"/>
        <v>81.052809545927545</v>
      </c>
      <c r="M597">
        <f t="shared" si="309"/>
        <v>1788.65571428571</v>
      </c>
      <c r="N597">
        <f t="shared" si="310"/>
        <v>1382.4776926896586</v>
      </c>
      <c r="O597">
        <f t="shared" si="311"/>
        <v>102.25804257171693</v>
      </c>
      <c r="P597">
        <f t="shared" si="312"/>
        <v>132.30190486598443</v>
      </c>
      <c r="Q597">
        <f t="shared" si="313"/>
        <v>0.3963614575776811</v>
      </c>
      <c r="R597">
        <f t="shared" si="314"/>
        <v>2.9386070336643466</v>
      </c>
      <c r="S597">
        <f t="shared" si="315"/>
        <v>0.36887649282634499</v>
      </c>
      <c r="T597">
        <f t="shared" si="316"/>
        <v>0.23285820525656042</v>
      </c>
      <c r="U597">
        <f t="shared" si="317"/>
        <v>321.51669548265431</v>
      </c>
      <c r="V597">
        <f t="shared" si="318"/>
        <v>23.91891521105121</v>
      </c>
      <c r="W597">
        <f t="shared" si="319"/>
        <v>24.954703571428599</v>
      </c>
      <c r="X597">
        <f t="shared" si="320"/>
        <v>3.1711008945816324</v>
      </c>
      <c r="Y597">
        <f t="shared" si="321"/>
        <v>49.834294833430157</v>
      </c>
      <c r="Z597">
        <f t="shared" si="322"/>
        <v>1.5143228677141316</v>
      </c>
      <c r="AA597">
        <f t="shared" si="323"/>
        <v>3.0387163554249472</v>
      </c>
      <c r="AB597">
        <f t="shared" si="324"/>
        <v>1.6567780268675008</v>
      </c>
      <c r="AC597">
        <f t="shared" si="325"/>
        <v>-376.28958255702003</v>
      </c>
      <c r="AD597">
        <f t="shared" si="326"/>
        <v>-112.97484228426205</v>
      </c>
      <c r="AE597">
        <f t="shared" si="327"/>
        <v>-8.0992115447561837</v>
      </c>
      <c r="AF597">
        <f t="shared" si="328"/>
        <v>-175.84694090338397</v>
      </c>
      <c r="AG597">
        <f t="shared" si="329"/>
        <v>112.24413109962829</v>
      </c>
      <c r="AH597">
        <f t="shared" si="330"/>
        <v>8.5596180218806452</v>
      </c>
      <c r="AI597">
        <f t="shared" si="331"/>
        <v>81.052809545927545</v>
      </c>
      <c r="AJ597">
        <v>1920.8896041642399</v>
      </c>
      <c r="AK597">
        <v>1850.45042424242</v>
      </c>
      <c r="AL597">
        <v>3.31408063454758</v>
      </c>
      <c r="AM597">
        <v>66.283877224527004</v>
      </c>
      <c r="AN597">
        <f t="shared" si="332"/>
        <v>8.5326435953972801</v>
      </c>
      <c r="AO597">
        <v>14.6205052131792</v>
      </c>
      <c r="AP597">
        <v>20.445759393939401</v>
      </c>
      <c r="AQ597">
        <v>-3.1265445349934202E-4</v>
      </c>
      <c r="AR597">
        <v>78.748798932797598</v>
      </c>
      <c r="AS597">
        <v>23</v>
      </c>
      <c r="AT597">
        <v>5</v>
      </c>
      <c r="AU597">
        <f t="shared" si="333"/>
        <v>1</v>
      </c>
      <c r="AV597">
        <f t="shared" si="334"/>
        <v>0</v>
      </c>
      <c r="AW597">
        <f t="shared" si="335"/>
        <v>39419.229762555326</v>
      </c>
      <c r="AX597">
        <f t="shared" si="336"/>
        <v>2000.0067857142899</v>
      </c>
      <c r="AY597">
        <f t="shared" si="337"/>
        <v>1681.2054992138137</v>
      </c>
      <c r="AZ597">
        <f t="shared" si="338"/>
        <v>0.8405998975715383</v>
      </c>
      <c r="BA597">
        <f t="shared" si="339"/>
        <v>0.16075780231306896</v>
      </c>
      <c r="BB597">
        <v>3.484</v>
      </c>
      <c r="BC597">
        <v>0.5</v>
      </c>
      <c r="BD597" t="s">
        <v>355</v>
      </c>
      <c r="BE597">
        <v>2</v>
      </c>
      <c r="BF597" t="b">
        <v>1</v>
      </c>
      <c r="BG597">
        <v>1657299201.7321401</v>
      </c>
      <c r="BH597">
        <v>1788.65571428571</v>
      </c>
      <c r="BI597">
        <v>1877.5325</v>
      </c>
      <c r="BJ597">
        <v>20.472889285714299</v>
      </c>
      <c r="BK597">
        <v>14.630857142857099</v>
      </c>
      <c r="BL597">
        <v>1784.10071428571</v>
      </c>
      <c r="BM597">
        <v>20.2759142857143</v>
      </c>
      <c r="BN597">
        <v>500.01732142857099</v>
      </c>
      <c r="BO597">
        <v>73.867182142857104</v>
      </c>
      <c r="BP597">
        <v>0.100045764285714</v>
      </c>
      <c r="BQ597">
        <v>24.241596428571398</v>
      </c>
      <c r="BR597">
        <v>24.954703571428599</v>
      </c>
      <c r="BS597">
        <v>999.9</v>
      </c>
      <c r="BT597">
        <v>0</v>
      </c>
      <c r="BU597">
        <v>0</v>
      </c>
      <c r="BV597">
        <v>9999.4410714285696</v>
      </c>
      <c r="BW597">
        <v>0</v>
      </c>
      <c r="BX597">
        <v>1462.86607142857</v>
      </c>
      <c r="BY597">
        <v>-88.874582142857093</v>
      </c>
      <c r="BZ597">
        <v>1826.04</v>
      </c>
      <c r="CA597">
        <v>1905.4096428571399</v>
      </c>
      <c r="CB597">
        <v>5.8420285714285702</v>
      </c>
      <c r="CC597">
        <v>1877.5325</v>
      </c>
      <c r="CD597">
        <v>14.630857142857099</v>
      </c>
      <c r="CE597">
        <v>1.5122742857142899</v>
      </c>
      <c r="CF597">
        <v>1.0807414285714301</v>
      </c>
      <c r="CG597">
        <v>13.0928321428571</v>
      </c>
      <c r="CH597">
        <v>8.0528532142857205</v>
      </c>
      <c r="CI597">
        <v>2000.0067857142899</v>
      </c>
      <c r="CJ597">
        <v>0.98000185714285704</v>
      </c>
      <c r="CK597">
        <v>1.9997835714285699E-2</v>
      </c>
      <c r="CL597">
        <v>0</v>
      </c>
      <c r="CM597">
        <v>2.4882821428571398</v>
      </c>
      <c r="CN597">
        <v>0</v>
      </c>
      <c r="CO597">
        <v>12321.492857142901</v>
      </c>
      <c r="CP597">
        <v>16705.478571428601</v>
      </c>
      <c r="CQ597">
        <v>48.375</v>
      </c>
      <c r="CR597">
        <v>51.375</v>
      </c>
      <c r="CS597">
        <v>49.75</v>
      </c>
      <c r="CT597">
        <v>49.519928571428601</v>
      </c>
      <c r="CU597">
        <v>47.423714285714297</v>
      </c>
      <c r="CV597">
        <v>1960.00892857143</v>
      </c>
      <c r="CW597">
        <v>39.993214285714302</v>
      </c>
      <c r="CX597">
        <v>0</v>
      </c>
      <c r="CY597">
        <v>1651538484.3</v>
      </c>
      <c r="CZ597">
        <v>0</v>
      </c>
      <c r="DA597">
        <v>1657298120.5</v>
      </c>
      <c r="DB597" t="s">
        <v>1303</v>
      </c>
      <c r="DC597">
        <v>1657298120.5</v>
      </c>
      <c r="DD597">
        <v>1657298120.5</v>
      </c>
      <c r="DE597">
        <v>1</v>
      </c>
      <c r="DF597">
        <v>1.391</v>
      </c>
      <c r="DG597">
        <v>3.5000000000000003E-2</v>
      </c>
      <c r="DH597">
        <v>2.39</v>
      </c>
      <c r="DI597">
        <v>0.104</v>
      </c>
      <c r="DJ597">
        <v>419</v>
      </c>
      <c r="DK597">
        <v>18</v>
      </c>
      <c r="DL597">
        <v>0.11</v>
      </c>
      <c r="DM597">
        <v>0.02</v>
      </c>
      <c r="DN597">
        <v>-88.708509756097598</v>
      </c>
      <c r="DO597">
        <v>-3.6481672473867901</v>
      </c>
      <c r="DP597">
        <v>0.46870690399869103</v>
      </c>
      <c r="DQ597">
        <v>0</v>
      </c>
      <c r="DR597">
        <v>5.8464285365853703</v>
      </c>
      <c r="DS597">
        <v>-0.16526947735192399</v>
      </c>
      <c r="DT597">
        <v>2.4321466936761401E-2</v>
      </c>
      <c r="DU597">
        <v>0</v>
      </c>
      <c r="DV597">
        <v>0</v>
      </c>
      <c r="DW597">
        <v>2</v>
      </c>
      <c r="DX597" t="s">
        <v>357</v>
      </c>
      <c r="DY597">
        <v>2.81575</v>
      </c>
      <c r="DZ597">
        <v>2.7165499999999998</v>
      </c>
      <c r="EA597">
        <v>0.19612599999999999</v>
      </c>
      <c r="EB597">
        <v>0.201261</v>
      </c>
      <c r="EC597">
        <v>7.4559500000000001E-2</v>
      </c>
      <c r="ED597">
        <v>5.86975E-2</v>
      </c>
      <c r="EE597">
        <v>22374.6</v>
      </c>
      <c r="EF597">
        <v>19374.900000000001</v>
      </c>
      <c r="EG597">
        <v>24947.7</v>
      </c>
      <c r="EH597">
        <v>23652.6</v>
      </c>
      <c r="EI597">
        <v>39482.199999999997</v>
      </c>
      <c r="EJ597">
        <v>36890.300000000003</v>
      </c>
      <c r="EK597">
        <v>45178.2</v>
      </c>
      <c r="EL597">
        <v>42240.800000000003</v>
      </c>
      <c r="EM597">
        <v>1.72105</v>
      </c>
      <c r="EN597">
        <v>2.0468000000000002</v>
      </c>
      <c r="EO597">
        <v>-1.24574E-2</v>
      </c>
      <c r="EP597">
        <v>0</v>
      </c>
      <c r="EQ597">
        <v>25.178000000000001</v>
      </c>
      <c r="ER597">
        <v>999.9</v>
      </c>
      <c r="ES597">
        <v>30.545999999999999</v>
      </c>
      <c r="ET597">
        <v>39.68</v>
      </c>
      <c r="EU597">
        <v>30.1373</v>
      </c>
      <c r="EV597">
        <v>53.543199999999999</v>
      </c>
      <c r="EW597">
        <v>35.697099999999999</v>
      </c>
      <c r="EX597">
        <v>2</v>
      </c>
      <c r="EY597">
        <v>0.43216199999999999</v>
      </c>
      <c r="EZ597">
        <v>7.9477000000000002</v>
      </c>
      <c r="FA597">
        <v>20.070599999999999</v>
      </c>
      <c r="FB597">
        <v>5.23421</v>
      </c>
      <c r="FC597">
        <v>11.9969</v>
      </c>
      <c r="FD597">
        <v>4.9555999999999996</v>
      </c>
      <c r="FE597">
        <v>3.3039000000000001</v>
      </c>
      <c r="FF597">
        <v>9999</v>
      </c>
      <c r="FG597">
        <v>5249.1</v>
      </c>
      <c r="FH597">
        <v>330.3</v>
      </c>
      <c r="FI597">
        <v>9999</v>
      </c>
      <c r="FJ597">
        <v>1.8681300000000001</v>
      </c>
      <c r="FK597">
        <v>1.86395</v>
      </c>
      <c r="FL597">
        <v>1.87134</v>
      </c>
      <c r="FM597">
        <v>1.86249</v>
      </c>
      <c r="FN597">
        <v>1.8618600000000001</v>
      </c>
      <c r="FO597">
        <v>1.8681300000000001</v>
      </c>
      <c r="FP597">
        <v>1.8583700000000001</v>
      </c>
      <c r="FQ597">
        <v>1.86453</v>
      </c>
      <c r="FR597">
        <v>5</v>
      </c>
      <c r="FS597">
        <v>0</v>
      </c>
      <c r="FT597">
        <v>0</v>
      </c>
      <c r="FU597">
        <v>0</v>
      </c>
      <c r="FV597" t="s">
        <v>358</v>
      </c>
      <c r="FW597" t="s">
        <v>359</v>
      </c>
      <c r="FX597" t="s">
        <v>360</v>
      </c>
      <c r="FY597" t="s">
        <v>360</v>
      </c>
      <c r="FZ597" t="s">
        <v>360</v>
      </c>
      <c r="GA597" t="s">
        <v>360</v>
      </c>
      <c r="GB597">
        <v>0</v>
      </c>
      <c r="GC597">
        <v>100</v>
      </c>
      <c r="GD597">
        <v>100</v>
      </c>
      <c r="GE597">
        <v>4.6500000000000004</v>
      </c>
      <c r="GF597">
        <v>0.1958</v>
      </c>
      <c r="GG597">
        <v>1.69722047777806</v>
      </c>
      <c r="GH597">
        <v>2.2958890734485699E-3</v>
      </c>
      <c r="GI597">
        <v>-1.86257123826648E-6</v>
      </c>
      <c r="GJ597">
        <v>8.2594232886446805E-10</v>
      </c>
      <c r="GK597">
        <v>-6.6265696054409004E-2</v>
      </c>
      <c r="GL597">
        <v>-3.7577424899751702E-2</v>
      </c>
      <c r="GM597">
        <v>3.3046140057118702E-3</v>
      </c>
      <c r="GN597">
        <v>-3.9997718568980099E-5</v>
      </c>
      <c r="GO597">
        <v>3</v>
      </c>
      <c r="GP597">
        <v>2332</v>
      </c>
      <c r="GQ597">
        <v>2</v>
      </c>
      <c r="GR597">
        <v>24</v>
      </c>
      <c r="GS597">
        <v>18.100000000000001</v>
      </c>
      <c r="GT597">
        <v>18.100000000000001</v>
      </c>
      <c r="GU597">
        <v>4.2761199999999997</v>
      </c>
      <c r="GV597">
        <v>2.2863799999999999</v>
      </c>
      <c r="GW597">
        <v>1.9982899999999999</v>
      </c>
      <c r="GX597">
        <v>2.6989700000000001</v>
      </c>
      <c r="GY597">
        <v>2.0935100000000002</v>
      </c>
      <c r="GZ597">
        <v>2.4108900000000002</v>
      </c>
      <c r="HA597">
        <v>44.809600000000003</v>
      </c>
      <c r="HB597">
        <v>14.744899999999999</v>
      </c>
      <c r="HC597">
        <v>18</v>
      </c>
      <c r="HD597">
        <v>420.65199999999999</v>
      </c>
      <c r="HE597">
        <v>636.00400000000002</v>
      </c>
      <c r="HF597">
        <v>18.942699999999999</v>
      </c>
      <c r="HG597">
        <v>32.819499999999998</v>
      </c>
      <c r="HH597">
        <v>30.002300000000002</v>
      </c>
      <c r="HI597">
        <v>32.164200000000001</v>
      </c>
      <c r="HJ597">
        <v>32.178800000000003</v>
      </c>
      <c r="HK597">
        <v>85.529799999999994</v>
      </c>
      <c r="HL597">
        <v>58.344499999999996</v>
      </c>
      <c r="HM597">
        <v>0</v>
      </c>
      <c r="HN597">
        <v>18.922899999999998</v>
      </c>
      <c r="HO597">
        <v>1921.42</v>
      </c>
      <c r="HP597">
        <v>14.734500000000001</v>
      </c>
      <c r="HQ597">
        <v>95.5595</v>
      </c>
      <c r="HR597">
        <v>99.270200000000003</v>
      </c>
    </row>
    <row r="598" spans="1:226" x14ac:dyDescent="0.2">
      <c r="A598">
        <v>582</v>
      </c>
      <c r="B598">
        <v>1657299214</v>
      </c>
      <c r="C598">
        <v>7609.5</v>
      </c>
      <c r="D598" t="s">
        <v>1528</v>
      </c>
      <c r="E598" t="s">
        <v>1529</v>
      </c>
      <c r="F598">
        <v>5</v>
      </c>
      <c r="G598" t="s">
        <v>1302</v>
      </c>
      <c r="H598" t="s">
        <v>354</v>
      </c>
      <c r="I598">
        <v>1657299206.17857</v>
      </c>
      <c r="J598">
        <f t="shared" si="306"/>
        <v>8.4329010400610114E-3</v>
      </c>
      <c r="K598">
        <f t="shared" si="307"/>
        <v>8.4329010400610116</v>
      </c>
      <c r="L598">
        <f t="shared" si="308"/>
        <v>81.299020923090225</v>
      </c>
      <c r="M598">
        <f t="shared" si="309"/>
        <v>1803.3782142857101</v>
      </c>
      <c r="N598">
        <f t="shared" si="310"/>
        <v>1390.6985548757482</v>
      </c>
      <c r="O598">
        <f t="shared" si="311"/>
        <v>102.86586410479754</v>
      </c>
      <c r="P598">
        <f t="shared" si="312"/>
        <v>133.39055949248495</v>
      </c>
      <c r="Q598">
        <f t="shared" si="313"/>
        <v>0.39052846801929664</v>
      </c>
      <c r="R598">
        <f t="shared" si="314"/>
        <v>2.9395062063219721</v>
      </c>
      <c r="S598">
        <f t="shared" si="315"/>
        <v>0.36382485593615621</v>
      </c>
      <c r="T598">
        <f t="shared" si="316"/>
        <v>0.22963740862084941</v>
      </c>
      <c r="U598">
        <f t="shared" si="317"/>
        <v>321.51823027374667</v>
      </c>
      <c r="V598">
        <f t="shared" si="318"/>
        <v>23.95666417054758</v>
      </c>
      <c r="W598">
        <f t="shared" si="319"/>
        <v>24.967974999999999</v>
      </c>
      <c r="X598">
        <f t="shared" si="320"/>
        <v>3.1736116894064956</v>
      </c>
      <c r="Y598">
        <f t="shared" si="321"/>
        <v>49.771812781885529</v>
      </c>
      <c r="Z598">
        <f t="shared" si="322"/>
        <v>1.5134891294529456</v>
      </c>
      <c r="AA598">
        <f t="shared" si="323"/>
        <v>3.0408559480955462</v>
      </c>
      <c r="AB598">
        <f t="shared" si="324"/>
        <v>1.6601225599535501</v>
      </c>
      <c r="AC598">
        <f t="shared" si="325"/>
        <v>-371.8909358666906</v>
      </c>
      <c r="AD598">
        <f t="shared" si="326"/>
        <v>-113.2522168223126</v>
      </c>
      <c r="AE598">
        <f t="shared" si="327"/>
        <v>-8.1176363615570164</v>
      </c>
      <c r="AF598">
        <f t="shared" si="328"/>
        <v>-171.74255877681355</v>
      </c>
      <c r="AG598">
        <f t="shared" si="329"/>
        <v>112.65178928409942</v>
      </c>
      <c r="AH598">
        <f t="shared" si="330"/>
        <v>8.5091948879092723</v>
      </c>
      <c r="AI598">
        <f t="shared" si="331"/>
        <v>81.299020923090225</v>
      </c>
      <c r="AJ598">
        <v>1936.8940519533801</v>
      </c>
      <c r="AK598">
        <v>1865.8818181818201</v>
      </c>
      <c r="AL598">
        <v>3.4147454678648299</v>
      </c>
      <c r="AM598">
        <v>66.283877224527004</v>
      </c>
      <c r="AN598">
        <f t="shared" si="332"/>
        <v>8.4329010400610116</v>
      </c>
      <c r="AO598">
        <v>14.704948827552901</v>
      </c>
      <c r="AP598">
        <v>20.457756969697002</v>
      </c>
      <c r="AQ598">
        <v>5.9216779354693096E-4</v>
      </c>
      <c r="AR598">
        <v>78.748798932797598</v>
      </c>
      <c r="AS598">
        <v>23</v>
      </c>
      <c r="AT598">
        <v>5</v>
      </c>
      <c r="AU598">
        <f t="shared" si="333"/>
        <v>1</v>
      </c>
      <c r="AV598">
        <f t="shared" si="334"/>
        <v>0</v>
      </c>
      <c r="AW598">
        <f t="shared" si="335"/>
        <v>39434.377213543528</v>
      </c>
      <c r="AX598">
        <f t="shared" si="336"/>
        <v>2000.0167857142901</v>
      </c>
      <c r="AY598">
        <f t="shared" si="337"/>
        <v>1681.2138674993537</v>
      </c>
      <c r="AZ598">
        <f t="shared" si="338"/>
        <v>0.84059987871497865</v>
      </c>
      <c r="BA598">
        <f t="shared" si="339"/>
        <v>0.16075776591990901</v>
      </c>
      <c r="BB598">
        <v>3.484</v>
      </c>
      <c r="BC598">
        <v>0.5</v>
      </c>
      <c r="BD598" t="s">
        <v>355</v>
      </c>
      <c r="BE598">
        <v>2</v>
      </c>
      <c r="BF598" t="b">
        <v>1</v>
      </c>
      <c r="BG598">
        <v>1657299206.17857</v>
      </c>
      <c r="BH598">
        <v>1803.3782142857101</v>
      </c>
      <c r="BI598">
        <v>1892.5628571428599</v>
      </c>
      <c r="BJ598">
        <v>20.461667857142899</v>
      </c>
      <c r="BK598">
        <v>14.654025000000001</v>
      </c>
      <c r="BL598">
        <v>1798.77</v>
      </c>
      <c r="BM598">
        <v>20.2651857142857</v>
      </c>
      <c r="BN598">
        <v>500.020892857143</v>
      </c>
      <c r="BO598">
        <v>73.867028571428605</v>
      </c>
      <c r="BP598">
        <v>0.100017517857143</v>
      </c>
      <c r="BQ598">
        <v>24.253335714285701</v>
      </c>
      <c r="BR598">
        <v>24.967974999999999</v>
      </c>
      <c r="BS598">
        <v>999.9</v>
      </c>
      <c r="BT598">
        <v>0</v>
      </c>
      <c r="BU598">
        <v>0</v>
      </c>
      <c r="BV598">
        <v>10003.881071428599</v>
      </c>
      <c r="BW598">
        <v>0</v>
      </c>
      <c r="BX598">
        <v>1464.0414285714301</v>
      </c>
      <c r="BY598">
        <v>-89.183307142857103</v>
      </c>
      <c r="BZ598">
        <v>1841.04892857143</v>
      </c>
      <c r="CA598">
        <v>1920.70928571429</v>
      </c>
      <c r="CB598">
        <v>5.8076346428571402</v>
      </c>
      <c r="CC598">
        <v>1892.5628571428599</v>
      </c>
      <c r="CD598">
        <v>14.654025000000001</v>
      </c>
      <c r="CE598">
        <v>1.5114421428571401</v>
      </c>
      <c r="CF598">
        <v>1.0824503571428601</v>
      </c>
      <c r="CG598">
        <v>13.084410714285699</v>
      </c>
      <c r="CH598">
        <v>8.0760517857142897</v>
      </c>
      <c r="CI598">
        <v>2000.0167857142901</v>
      </c>
      <c r="CJ598">
        <v>0.98000200000000004</v>
      </c>
      <c r="CK598">
        <v>1.9997725000000001E-2</v>
      </c>
      <c r="CL598">
        <v>0</v>
      </c>
      <c r="CM598">
        <v>2.4761785714285698</v>
      </c>
      <c r="CN598">
        <v>0</v>
      </c>
      <c r="CO598">
        <v>12317.282142857101</v>
      </c>
      <c r="CP598">
        <v>16705.567857142902</v>
      </c>
      <c r="CQ598">
        <v>48.377214285714302</v>
      </c>
      <c r="CR598">
        <v>51.375</v>
      </c>
      <c r="CS598">
        <v>49.756642857142801</v>
      </c>
      <c r="CT598">
        <v>49.537642857142799</v>
      </c>
      <c r="CU598">
        <v>47.436999999999998</v>
      </c>
      <c r="CV598">
        <v>1960.0192857142899</v>
      </c>
      <c r="CW598">
        <v>39.992142857142902</v>
      </c>
      <c r="CX598">
        <v>0</v>
      </c>
      <c r="CY598">
        <v>1651538489.0999999</v>
      </c>
      <c r="CZ598">
        <v>0</v>
      </c>
      <c r="DA598">
        <v>1657298120.5</v>
      </c>
      <c r="DB598" t="s">
        <v>1303</v>
      </c>
      <c r="DC598">
        <v>1657298120.5</v>
      </c>
      <c r="DD598">
        <v>1657298120.5</v>
      </c>
      <c r="DE598">
        <v>1</v>
      </c>
      <c r="DF598">
        <v>1.391</v>
      </c>
      <c r="DG598">
        <v>3.5000000000000003E-2</v>
      </c>
      <c r="DH598">
        <v>2.39</v>
      </c>
      <c r="DI598">
        <v>0.104</v>
      </c>
      <c r="DJ598">
        <v>419</v>
      </c>
      <c r="DK598">
        <v>18</v>
      </c>
      <c r="DL598">
        <v>0.11</v>
      </c>
      <c r="DM598">
        <v>0.02</v>
      </c>
      <c r="DN598">
        <v>-88.920736585365802</v>
      </c>
      <c r="DO598">
        <v>-4.2648836236935201</v>
      </c>
      <c r="DP598">
        <v>0.51109879373189104</v>
      </c>
      <c r="DQ598">
        <v>0</v>
      </c>
      <c r="DR598">
        <v>5.8241282926829303</v>
      </c>
      <c r="DS598">
        <v>-0.41898982578396898</v>
      </c>
      <c r="DT598">
        <v>4.7304782355174498E-2</v>
      </c>
      <c r="DU598">
        <v>0</v>
      </c>
      <c r="DV598">
        <v>0</v>
      </c>
      <c r="DW598">
        <v>2</v>
      </c>
      <c r="DX598" t="s">
        <v>357</v>
      </c>
      <c r="DY598">
        <v>2.81548</v>
      </c>
      <c r="DZ598">
        <v>2.7165699999999999</v>
      </c>
      <c r="EA598">
        <v>0.19706299999999999</v>
      </c>
      <c r="EB598">
        <v>0.202149</v>
      </c>
      <c r="EC598">
        <v>7.4586299999999994E-2</v>
      </c>
      <c r="ED598">
        <v>5.8730299999999999E-2</v>
      </c>
      <c r="EE598">
        <v>22347.3</v>
      </c>
      <c r="EF598">
        <v>19352.2</v>
      </c>
      <c r="EG598">
        <v>24946.400000000001</v>
      </c>
      <c r="EH598">
        <v>23651.3</v>
      </c>
      <c r="EI598">
        <v>39479.1</v>
      </c>
      <c r="EJ598">
        <v>36887.4</v>
      </c>
      <c r="EK598">
        <v>45176</v>
      </c>
      <c r="EL598">
        <v>42238.9</v>
      </c>
      <c r="EM598">
        <v>1.72045</v>
      </c>
      <c r="EN598">
        <v>2.0467499999999998</v>
      </c>
      <c r="EO598">
        <v>-1.16825E-2</v>
      </c>
      <c r="EP598">
        <v>0</v>
      </c>
      <c r="EQ598">
        <v>25.174299999999999</v>
      </c>
      <c r="ER598">
        <v>999.9</v>
      </c>
      <c r="ES598">
        <v>30.515000000000001</v>
      </c>
      <c r="ET598">
        <v>39.68</v>
      </c>
      <c r="EU598">
        <v>30.1084</v>
      </c>
      <c r="EV598">
        <v>53.2532</v>
      </c>
      <c r="EW598">
        <v>35.713099999999997</v>
      </c>
      <c r="EX598">
        <v>2</v>
      </c>
      <c r="EY598">
        <v>0.43433699999999997</v>
      </c>
      <c r="EZ598">
        <v>8.0288299999999992</v>
      </c>
      <c r="FA598">
        <v>20.066700000000001</v>
      </c>
      <c r="FB598">
        <v>5.23421</v>
      </c>
      <c r="FC598">
        <v>11.9969</v>
      </c>
      <c r="FD598">
        <v>4.9557000000000002</v>
      </c>
      <c r="FE598">
        <v>3.3039499999999999</v>
      </c>
      <c r="FF598">
        <v>9999</v>
      </c>
      <c r="FG598">
        <v>5249.1</v>
      </c>
      <c r="FH598">
        <v>330.3</v>
      </c>
      <c r="FI598">
        <v>9999</v>
      </c>
      <c r="FJ598">
        <v>1.8681300000000001</v>
      </c>
      <c r="FK598">
        <v>1.8638999999999999</v>
      </c>
      <c r="FL598">
        <v>1.87134</v>
      </c>
      <c r="FM598">
        <v>1.86249</v>
      </c>
      <c r="FN598">
        <v>1.8618399999999999</v>
      </c>
      <c r="FO598">
        <v>1.8681300000000001</v>
      </c>
      <c r="FP598">
        <v>1.85836</v>
      </c>
      <c r="FQ598">
        <v>1.86452</v>
      </c>
      <c r="FR598">
        <v>5</v>
      </c>
      <c r="FS598">
        <v>0</v>
      </c>
      <c r="FT598">
        <v>0</v>
      </c>
      <c r="FU598">
        <v>0</v>
      </c>
      <c r="FV598" t="s">
        <v>358</v>
      </c>
      <c r="FW598" t="s">
        <v>359</v>
      </c>
      <c r="FX598" t="s">
        <v>360</v>
      </c>
      <c r="FY598" t="s">
        <v>360</v>
      </c>
      <c r="FZ598" t="s">
        <v>360</v>
      </c>
      <c r="GA598" t="s">
        <v>360</v>
      </c>
      <c r="GB598">
        <v>0</v>
      </c>
      <c r="GC598">
        <v>100</v>
      </c>
      <c r="GD598">
        <v>100</v>
      </c>
      <c r="GE598">
        <v>4.7</v>
      </c>
      <c r="GF598">
        <v>0.1963</v>
      </c>
      <c r="GG598">
        <v>1.69722047777806</v>
      </c>
      <c r="GH598">
        <v>2.2958890734485699E-3</v>
      </c>
      <c r="GI598">
        <v>-1.86257123826648E-6</v>
      </c>
      <c r="GJ598">
        <v>8.2594232886446805E-10</v>
      </c>
      <c r="GK598">
        <v>-6.6265696054409004E-2</v>
      </c>
      <c r="GL598">
        <v>-3.7577424899751702E-2</v>
      </c>
      <c r="GM598">
        <v>3.3046140057118702E-3</v>
      </c>
      <c r="GN598">
        <v>-3.9997718568980099E-5</v>
      </c>
      <c r="GO598">
        <v>3</v>
      </c>
      <c r="GP598">
        <v>2332</v>
      </c>
      <c r="GQ598">
        <v>2</v>
      </c>
      <c r="GR598">
        <v>24</v>
      </c>
      <c r="GS598">
        <v>18.2</v>
      </c>
      <c r="GT598">
        <v>18.2</v>
      </c>
      <c r="GU598">
        <v>4.2980999999999998</v>
      </c>
      <c r="GV598">
        <v>2.04834</v>
      </c>
      <c r="GW598">
        <v>1.9982899999999999</v>
      </c>
      <c r="GX598">
        <v>2.6977500000000001</v>
      </c>
      <c r="GY598">
        <v>2.0935100000000002</v>
      </c>
      <c r="GZ598">
        <v>2.36694</v>
      </c>
      <c r="HA598">
        <v>44.809600000000003</v>
      </c>
      <c r="HB598">
        <v>14.7362</v>
      </c>
      <c r="HC598">
        <v>18</v>
      </c>
      <c r="HD598">
        <v>420.41</v>
      </c>
      <c r="HE598">
        <v>636.13199999999995</v>
      </c>
      <c r="HF598">
        <v>18.9556</v>
      </c>
      <c r="HG598">
        <v>32.836199999999998</v>
      </c>
      <c r="HH598">
        <v>30.002300000000002</v>
      </c>
      <c r="HI598">
        <v>32.180300000000003</v>
      </c>
      <c r="HJ598">
        <v>32.194800000000001</v>
      </c>
      <c r="HK598">
        <v>85.980099999999993</v>
      </c>
      <c r="HL598">
        <v>58.344499999999996</v>
      </c>
      <c r="HM598">
        <v>0</v>
      </c>
      <c r="HN598">
        <v>18.940899999999999</v>
      </c>
      <c r="HO598">
        <v>1941.52</v>
      </c>
      <c r="HP598">
        <v>14.735799999999999</v>
      </c>
      <c r="HQ598">
        <v>95.554599999999994</v>
      </c>
      <c r="HR598">
        <v>99.2654</v>
      </c>
    </row>
    <row r="599" spans="1:226" x14ac:dyDescent="0.2">
      <c r="A599">
        <v>583</v>
      </c>
      <c r="B599">
        <v>1657299219</v>
      </c>
      <c r="C599">
        <v>7614.5</v>
      </c>
      <c r="D599" t="s">
        <v>1530</v>
      </c>
      <c r="E599" t="s">
        <v>1531</v>
      </c>
      <c r="F599">
        <v>5</v>
      </c>
      <c r="G599" t="s">
        <v>1302</v>
      </c>
      <c r="H599" t="s">
        <v>354</v>
      </c>
      <c r="I599">
        <v>1657299211.4814799</v>
      </c>
      <c r="J599">
        <f t="shared" si="306"/>
        <v>8.4137918968680125E-3</v>
      </c>
      <c r="K599">
        <f t="shared" si="307"/>
        <v>8.4137918968680125</v>
      </c>
      <c r="L599">
        <f t="shared" si="308"/>
        <v>80.982357392331068</v>
      </c>
      <c r="M599">
        <f t="shared" si="309"/>
        <v>1820.9529629629601</v>
      </c>
      <c r="N599">
        <f t="shared" si="310"/>
        <v>1407.4470650359581</v>
      </c>
      <c r="O599">
        <f t="shared" si="311"/>
        <v>104.10490220690352</v>
      </c>
      <c r="P599">
        <f t="shared" si="312"/>
        <v>134.69077085878678</v>
      </c>
      <c r="Q599">
        <f t="shared" si="313"/>
        <v>0.38881299935697561</v>
      </c>
      <c r="R599">
        <f t="shared" si="314"/>
        <v>2.9395720352454253</v>
      </c>
      <c r="S599">
        <f t="shared" si="315"/>
        <v>0.36233549597042769</v>
      </c>
      <c r="T599">
        <f t="shared" si="316"/>
        <v>0.22868815381863739</v>
      </c>
      <c r="U599">
        <f t="shared" si="317"/>
        <v>321.51498078096955</v>
      </c>
      <c r="V599">
        <f t="shared" si="318"/>
        <v>23.976170345314287</v>
      </c>
      <c r="W599">
        <f t="shared" si="319"/>
        <v>24.981066666666699</v>
      </c>
      <c r="X599">
        <f t="shared" si="320"/>
        <v>3.1760901773982244</v>
      </c>
      <c r="Y599">
        <f t="shared" si="321"/>
        <v>49.710370598851924</v>
      </c>
      <c r="Z599">
        <f t="shared" si="322"/>
        <v>1.5129402126491105</v>
      </c>
      <c r="AA599">
        <f t="shared" si="323"/>
        <v>3.0435102261821645</v>
      </c>
      <c r="AB599">
        <f t="shared" si="324"/>
        <v>1.6631499647491139</v>
      </c>
      <c r="AC599">
        <f t="shared" si="325"/>
        <v>-371.04822265187937</v>
      </c>
      <c r="AD599">
        <f t="shared" si="326"/>
        <v>-113.02313589681005</v>
      </c>
      <c r="AE599">
        <f t="shared" si="327"/>
        <v>-8.1021637459364086</v>
      </c>
      <c r="AF599">
        <f t="shared" si="328"/>
        <v>-170.6585415136563</v>
      </c>
      <c r="AG599">
        <f t="shared" si="329"/>
        <v>112.66982468160082</v>
      </c>
      <c r="AH599">
        <f t="shared" si="330"/>
        <v>8.4546172976671219</v>
      </c>
      <c r="AI599">
        <f t="shared" si="331"/>
        <v>80.982357392331068</v>
      </c>
      <c r="AJ599">
        <v>1953.32939460289</v>
      </c>
      <c r="AK599">
        <v>1882.68309090909</v>
      </c>
      <c r="AL599">
        <v>3.3785972572810299</v>
      </c>
      <c r="AM599">
        <v>66.283877224527004</v>
      </c>
      <c r="AN599">
        <f t="shared" si="332"/>
        <v>8.4137918968680125</v>
      </c>
      <c r="AO599">
        <v>14.7092123711372</v>
      </c>
      <c r="AP599">
        <v>20.452012727272699</v>
      </c>
      <c r="AQ599">
        <v>-4.4823242553690099E-5</v>
      </c>
      <c r="AR599">
        <v>78.748798932797598</v>
      </c>
      <c r="AS599">
        <v>23</v>
      </c>
      <c r="AT599">
        <v>5</v>
      </c>
      <c r="AU599">
        <f t="shared" si="333"/>
        <v>1</v>
      </c>
      <c r="AV599">
        <f t="shared" si="334"/>
        <v>0</v>
      </c>
      <c r="AW599">
        <f t="shared" si="335"/>
        <v>39433.67278619689</v>
      </c>
      <c r="AX599">
        <f t="shared" si="336"/>
        <v>1999.9966666666701</v>
      </c>
      <c r="AY599">
        <f t="shared" si="337"/>
        <v>1681.1969475549088</v>
      </c>
      <c r="AZ599">
        <f t="shared" si="338"/>
        <v>0.84059987477724429</v>
      </c>
      <c r="BA599">
        <f t="shared" si="339"/>
        <v>0.16075775832008171</v>
      </c>
      <c r="BB599">
        <v>3.484</v>
      </c>
      <c r="BC599">
        <v>0.5</v>
      </c>
      <c r="BD599" t="s">
        <v>355</v>
      </c>
      <c r="BE599">
        <v>2</v>
      </c>
      <c r="BF599" t="b">
        <v>1</v>
      </c>
      <c r="BG599">
        <v>1657299211.4814799</v>
      </c>
      <c r="BH599">
        <v>1820.9529629629601</v>
      </c>
      <c r="BI599">
        <v>1910.18518518519</v>
      </c>
      <c r="BJ599">
        <v>20.454207407407399</v>
      </c>
      <c r="BK599">
        <v>14.683766666666701</v>
      </c>
      <c r="BL599">
        <v>1816.2803703703701</v>
      </c>
      <c r="BM599">
        <v>20.2580666666667</v>
      </c>
      <c r="BN599">
        <v>500.02055555555597</v>
      </c>
      <c r="BO599">
        <v>73.867166666666705</v>
      </c>
      <c r="BP599">
        <v>0.100021722222222</v>
      </c>
      <c r="BQ599">
        <v>24.267888888888901</v>
      </c>
      <c r="BR599">
        <v>24.981066666666699</v>
      </c>
      <c r="BS599">
        <v>999.9</v>
      </c>
      <c r="BT599">
        <v>0</v>
      </c>
      <c r="BU599">
        <v>0</v>
      </c>
      <c r="BV599">
        <v>10004.1859259259</v>
      </c>
      <c r="BW599">
        <v>0</v>
      </c>
      <c r="BX599">
        <v>1465.4940740740701</v>
      </c>
      <c r="BY599">
        <v>-89.232666666666702</v>
      </c>
      <c r="BZ599">
        <v>1858.9759259259299</v>
      </c>
      <c r="CA599">
        <v>1938.6525925925901</v>
      </c>
      <c r="CB599">
        <v>5.7704270370370399</v>
      </c>
      <c r="CC599">
        <v>1910.18518518519</v>
      </c>
      <c r="CD599">
        <v>14.683766666666701</v>
      </c>
      <c r="CE599">
        <v>1.5108933333333301</v>
      </c>
      <c r="CF599">
        <v>1.08464962962963</v>
      </c>
      <c r="CG599">
        <v>13.078870370370399</v>
      </c>
      <c r="CH599">
        <v>8.1059196296296303</v>
      </c>
      <c r="CI599">
        <v>1999.9966666666701</v>
      </c>
      <c r="CJ599">
        <v>0.980002185185185</v>
      </c>
      <c r="CK599">
        <v>1.9997581481481501E-2</v>
      </c>
      <c r="CL599">
        <v>0</v>
      </c>
      <c r="CM599">
        <v>2.4871185185185198</v>
      </c>
      <c r="CN599">
        <v>0</v>
      </c>
      <c r="CO599">
        <v>12312.5592592593</v>
      </c>
      <c r="CP599">
        <v>16705.396296296301</v>
      </c>
      <c r="CQ599">
        <v>48.397962962963</v>
      </c>
      <c r="CR599">
        <v>51.395666666666699</v>
      </c>
      <c r="CS599">
        <v>49.777555555555502</v>
      </c>
      <c r="CT599">
        <v>49.557407407407403</v>
      </c>
      <c r="CU599">
        <v>47.436999999999998</v>
      </c>
      <c r="CV599">
        <v>1960</v>
      </c>
      <c r="CW599">
        <v>39.9914814814815</v>
      </c>
      <c r="CX599">
        <v>0</v>
      </c>
      <c r="CY599">
        <v>1651538493.9000001</v>
      </c>
      <c r="CZ599">
        <v>0</v>
      </c>
      <c r="DA599">
        <v>1657298120.5</v>
      </c>
      <c r="DB599" t="s">
        <v>1303</v>
      </c>
      <c r="DC599">
        <v>1657298120.5</v>
      </c>
      <c r="DD599">
        <v>1657298120.5</v>
      </c>
      <c r="DE599">
        <v>1</v>
      </c>
      <c r="DF599">
        <v>1.391</v>
      </c>
      <c r="DG599">
        <v>3.5000000000000003E-2</v>
      </c>
      <c r="DH599">
        <v>2.39</v>
      </c>
      <c r="DI599">
        <v>0.104</v>
      </c>
      <c r="DJ599">
        <v>419</v>
      </c>
      <c r="DK599">
        <v>18</v>
      </c>
      <c r="DL599">
        <v>0.11</v>
      </c>
      <c r="DM599">
        <v>0.02</v>
      </c>
      <c r="DN599">
        <v>-89.187847500000004</v>
      </c>
      <c r="DO599">
        <v>-1.28221125703552</v>
      </c>
      <c r="DP599">
        <v>0.248108552842802</v>
      </c>
      <c r="DQ599">
        <v>0</v>
      </c>
      <c r="DR599">
        <v>5.7979967500000003</v>
      </c>
      <c r="DS599">
        <v>-0.48442998123828801</v>
      </c>
      <c r="DT599">
        <v>5.0648877548643598E-2</v>
      </c>
      <c r="DU599">
        <v>0</v>
      </c>
      <c r="DV599">
        <v>0</v>
      </c>
      <c r="DW599">
        <v>2</v>
      </c>
      <c r="DX599" t="s">
        <v>357</v>
      </c>
      <c r="DY599">
        <v>2.8153600000000001</v>
      </c>
      <c r="DZ599">
        <v>2.7164100000000002</v>
      </c>
      <c r="EA599">
        <v>0.19808200000000001</v>
      </c>
      <c r="EB599">
        <v>0.203095</v>
      </c>
      <c r="EC599">
        <v>7.4564599999999995E-2</v>
      </c>
      <c r="ED599">
        <v>5.8705E-2</v>
      </c>
      <c r="EE599">
        <v>22317.3</v>
      </c>
      <c r="EF599">
        <v>19328.7</v>
      </c>
      <c r="EG599">
        <v>24944.799999999999</v>
      </c>
      <c r="EH599">
        <v>23650.7</v>
      </c>
      <c r="EI599">
        <v>39478</v>
      </c>
      <c r="EJ599">
        <v>36887.5</v>
      </c>
      <c r="EK599">
        <v>45173.599999999999</v>
      </c>
      <c r="EL599">
        <v>42237.9</v>
      </c>
      <c r="EM599">
        <v>1.7201200000000001</v>
      </c>
      <c r="EN599">
        <v>2.0466000000000002</v>
      </c>
      <c r="EO599">
        <v>-9.86829E-3</v>
      </c>
      <c r="EP599">
        <v>0</v>
      </c>
      <c r="EQ599">
        <v>25.170500000000001</v>
      </c>
      <c r="ER599">
        <v>999.9</v>
      </c>
      <c r="ES599">
        <v>30.491</v>
      </c>
      <c r="ET599">
        <v>39.68</v>
      </c>
      <c r="EU599">
        <v>30.081499999999998</v>
      </c>
      <c r="EV599">
        <v>53.533200000000001</v>
      </c>
      <c r="EW599">
        <v>35.697099999999999</v>
      </c>
      <c r="EX599">
        <v>2</v>
      </c>
      <c r="EY599">
        <v>0.43645600000000001</v>
      </c>
      <c r="EZ599">
        <v>8.0802300000000002</v>
      </c>
      <c r="FA599">
        <v>20.063700000000001</v>
      </c>
      <c r="FB599">
        <v>5.23421</v>
      </c>
      <c r="FC599">
        <v>11.995699999999999</v>
      </c>
      <c r="FD599">
        <v>4.9558</v>
      </c>
      <c r="FE599">
        <v>3.3039800000000001</v>
      </c>
      <c r="FF599">
        <v>9999</v>
      </c>
      <c r="FG599">
        <v>5249.4</v>
      </c>
      <c r="FH599">
        <v>330.3</v>
      </c>
      <c r="FI599">
        <v>9999</v>
      </c>
      <c r="FJ599">
        <v>1.8681300000000001</v>
      </c>
      <c r="FK599">
        <v>1.86389</v>
      </c>
      <c r="FL599">
        <v>1.87134</v>
      </c>
      <c r="FM599">
        <v>1.86249</v>
      </c>
      <c r="FN599">
        <v>1.8618300000000001</v>
      </c>
      <c r="FO599">
        <v>1.8681300000000001</v>
      </c>
      <c r="FP599">
        <v>1.8583700000000001</v>
      </c>
      <c r="FQ599">
        <v>1.8644799999999999</v>
      </c>
      <c r="FR599">
        <v>5</v>
      </c>
      <c r="FS599">
        <v>0</v>
      </c>
      <c r="FT599">
        <v>0</v>
      </c>
      <c r="FU599">
        <v>0</v>
      </c>
      <c r="FV599" t="s">
        <v>358</v>
      </c>
      <c r="FW599" t="s">
        <v>359</v>
      </c>
      <c r="FX599" t="s">
        <v>360</v>
      </c>
      <c r="FY599" t="s">
        <v>360</v>
      </c>
      <c r="FZ599" t="s">
        <v>360</v>
      </c>
      <c r="GA599" t="s">
        <v>360</v>
      </c>
      <c r="GB599">
        <v>0</v>
      </c>
      <c r="GC599">
        <v>100</v>
      </c>
      <c r="GD599">
        <v>100</v>
      </c>
      <c r="GE599">
        <v>4.7699999999999996</v>
      </c>
      <c r="GF599">
        <v>0.19600000000000001</v>
      </c>
      <c r="GG599">
        <v>1.69722047777806</v>
      </c>
      <c r="GH599">
        <v>2.2958890734485699E-3</v>
      </c>
      <c r="GI599">
        <v>-1.86257123826648E-6</v>
      </c>
      <c r="GJ599">
        <v>8.2594232886446805E-10</v>
      </c>
      <c r="GK599">
        <v>-6.6265696054409004E-2</v>
      </c>
      <c r="GL599">
        <v>-3.7577424899751702E-2</v>
      </c>
      <c r="GM599">
        <v>3.3046140057118702E-3</v>
      </c>
      <c r="GN599">
        <v>-3.9997718568980099E-5</v>
      </c>
      <c r="GO599">
        <v>3</v>
      </c>
      <c r="GP599">
        <v>2332</v>
      </c>
      <c r="GQ599">
        <v>2</v>
      </c>
      <c r="GR599">
        <v>24</v>
      </c>
      <c r="GS599">
        <v>18.3</v>
      </c>
      <c r="GT599">
        <v>18.3</v>
      </c>
      <c r="GU599">
        <v>4.3139599999999998</v>
      </c>
      <c r="GV599">
        <v>0</v>
      </c>
      <c r="GW599">
        <v>1.9982899999999999</v>
      </c>
      <c r="GX599">
        <v>2.6977500000000001</v>
      </c>
      <c r="GY599">
        <v>2.0935100000000002</v>
      </c>
      <c r="GZ599">
        <v>2.3950200000000001</v>
      </c>
      <c r="HA599">
        <v>44.837699999999998</v>
      </c>
      <c r="HB599">
        <v>14.7362</v>
      </c>
      <c r="HC599">
        <v>18</v>
      </c>
      <c r="HD599">
        <v>420.35</v>
      </c>
      <c r="HE599">
        <v>636.21900000000005</v>
      </c>
      <c r="HF599">
        <v>18.9621</v>
      </c>
      <c r="HG599">
        <v>32.855200000000004</v>
      </c>
      <c r="HH599">
        <v>30.002199999999998</v>
      </c>
      <c r="HI599">
        <v>32.200099999999999</v>
      </c>
      <c r="HJ599">
        <v>32.214700000000001</v>
      </c>
      <c r="HK599">
        <v>86.612899999999996</v>
      </c>
      <c r="HL599">
        <v>58.344499999999996</v>
      </c>
      <c r="HM599">
        <v>0</v>
      </c>
      <c r="HN599">
        <v>18.952400000000001</v>
      </c>
      <c r="HO599">
        <v>1954.96</v>
      </c>
      <c r="HP599">
        <v>14.7592</v>
      </c>
      <c r="HQ599">
        <v>95.549099999999996</v>
      </c>
      <c r="HR599">
        <v>99.263000000000005</v>
      </c>
    </row>
    <row r="600" spans="1:226" x14ac:dyDescent="0.2">
      <c r="A600">
        <v>584</v>
      </c>
      <c r="B600">
        <v>1657299224</v>
      </c>
      <c r="C600">
        <v>7619.5</v>
      </c>
      <c r="D600" t="s">
        <v>1532</v>
      </c>
      <c r="E600" t="s">
        <v>1533</v>
      </c>
      <c r="F600">
        <v>5</v>
      </c>
      <c r="G600" t="s">
        <v>1302</v>
      </c>
      <c r="H600" t="s">
        <v>354</v>
      </c>
      <c r="I600">
        <v>1657299216.19643</v>
      </c>
      <c r="J600">
        <f t="shared" si="306"/>
        <v>8.4016755944817233E-3</v>
      </c>
      <c r="K600">
        <f t="shared" si="307"/>
        <v>8.4016755944817234</v>
      </c>
      <c r="L600">
        <f t="shared" si="308"/>
        <v>81.262359139689082</v>
      </c>
      <c r="M600">
        <f t="shared" si="309"/>
        <v>1836.345</v>
      </c>
      <c r="N600">
        <f t="shared" si="310"/>
        <v>1419.6187234903632</v>
      </c>
      <c r="O600">
        <f t="shared" si="311"/>
        <v>105.00564491815372</v>
      </c>
      <c r="P600">
        <f t="shared" si="312"/>
        <v>135.82984489182522</v>
      </c>
      <c r="Q600">
        <f t="shared" si="313"/>
        <v>0.38726617580423933</v>
      </c>
      <c r="R600">
        <f t="shared" si="314"/>
        <v>2.9378516974600379</v>
      </c>
      <c r="S600">
        <f t="shared" si="315"/>
        <v>0.36097702726702713</v>
      </c>
      <c r="T600">
        <f t="shared" si="316"/>
        <v>0.22782372978963558</v>
      </c>
      <c r="U600">
        <f t="shared" si="317"/>
        <v>321.51908237931775</v>
      </c>
      <c r="V600">
        <f t="shared" si="318"/>
        <v>23.989846837530184</v>
      </c>
      <c r="W600">
        <f t="shared" si="319"/>
        <v>24.999524999999998</v>
      </c>
      <c r="X600">
        <f t="shared" si="320"/>
        <v>3.1795875455857963</v>
      </c>
      <c r="Y600">
        <f t="shared" si="321"/>
        <v>49.667845491414127</v>
      </c>
      <c r="Z600">
        <f t="shared" si="322"/>
        <v>1.5126123488585173</v>
      </c>
      <c r="AA600">
        <f t="shared" si="323"/>
        <v>3.0454559361146365</v>
      </c>
      <c r="AB600">
        <f t="shared" si="324"/>
        <v>1.666975196727279</v>
      </c>
      <c r="AC600">
        <f t="shared" si="325"/>
        <v>-370.51389371664402</v>
      </c>
      <c r="AD600">
        <f t="shared" si="326"/>
        <v>-114.19195753789073</v>
      </c>
      <c r="AE600">
        <f t="shared" si="327"/>
        <v>-8.1919476497985375</v>
      </c>
      <c r="AF600">
        <f t="shared" si="328"/>
        <v>-171.37871652501553</v>
      </c>
      <c r="AG600">
        <f t="shared" si="329"/>
        <v>110.88100978185513</v>
      </c>
      <c r="AH600">
        <f t="shared" si="330"/>
        <v>8.4195133417497878</v>
      </c>
      <c r="AI600">
        <f t="shared" si="331"/>
        <v>81.262359139689082</v>
      </c>
      <c r="AJ600">
        <v>1966.8653581789299</v>
      </c>
      <c r="AK600">
        <v>1897.80303030303</v>
      </c>
      <c r="AL600">
        <v>2.9282277227626801</v>
      </c>
      <c r="AM600">
        <v>66.283877224527004</v>
      </c>
      <c r="AN600">
        <f t="shared" si="332"/>
        <v>8.4016755944817234</v>
      </c>
      <c r="AO600">
        <v>14.700381628672501</v>
      </c>
      <c r="AP600">
        <v>20.438053333333301</v>
      </c>
      <c r="AQ600">
        <v>-6.8242419538959095E-4</v>
      </c>
      <c r="AR600">
        <v>78.748798932797598</v>
      </c>
      <c r="AS600">
        <v>23</v>
      </c>
      <c r="AT600">
        <v>5</v>
      </c>
      <c r="AU600">
        <f t="shared" si="333"/>
        <v>1</v>
      </c>
      <c r="AV600">
        <f t="shared" si="334"/>
        <v>0</v>
      </c>
      <c r="AW600">
        <f t="shared" si="335"/>
        <v>39400.302486499779</v>
      </c>
      <c r="AX600">
        <f t="shared" si="336"/>
        <v>2000.0221428571399</v>
      </c>
      <c r="AY600">
        <f t="shared" si="337"/>
        <v>1681.2183659996442</v>
      </c>
      <c r="AZ600">
        <f t="shared" si="338"/>
        <v>0.84059987635833511</v>
      </c>
      <c r="BA600">
        <f t="shared" si="339"/>
        <v>0.16075776137158679</v>
      </c>
      <c r="BB600">
        <v>3.484</v>
      </c>
      <c r="BC600">
        <v>0.5</v>
      </c>
      <c r="BD600" t="s">
        <v>355</v>
      </c>
      <c r="BE600">
        <v>2</v>
      </c>
      <c r="BF600" t="b">
        <v>1</v>
      </c>
      <c r="BG600">
        <v>1657299216.19643</v>
      </c>
      <c r="BH600">
        <v>1836.345</v>
      </c>
      <c r="BI600">
        <v>1924.3775000000001</v>
      </c>
      <c r="BJ600">
        <v>20.4496892857143</v>
      </c>
      <c r="BK600">
        <v>14.7031214285714</v>
      </c>
      <c r="BL600">
        <v>1831.6146428571401</v>
      </c>
      <c r="BM600">
        <v>20.2537428571429</v>
      </c>
      <c r="BN600">
        <v>500.015357142857</v>
      </c>
      <c r="BO600">
        <v>73.867474999999999</v>
      </c>
      <c r="BP600">
        <v>0.100022878571429</v>
      </c>
      <c r="BQ600">
        <v>24.278549999999999</v>
      </c>
      <c r="BR600">
        <v>24.999524999999998</v>
      </c>
      <c r="BS600">
        <v>999.9</v>
      </c>
      <c r="BT600">
        <v>0</v>
      </c>
      <c r="BU600">
        <v>0</v>
      </c>
      <c r="BV600">
        <v>9995.6896428571399</v>
      </c>
      <c r="BW600">
        <v>0</v>
      </c>
      <c r="BX600">
        <v>1465.00285714286</v>
      </c>
      <c r="BY600">
        <v>-88.033485714285703</v>
      </c>
      <c r="BZ600">
        <v>1874.68035714286</v>
      </c>
      <c r="CA600">
        <v>1953.0946428571399</v>
      </c>
      <c r="CB600">
        <v>5.74655928571429</v>
      </c>
      <c r="CC600">
        <v>1924.3775000000001</v>
      </c>
      <c r="CD600">
        <v>14.7031214285714</v>
      </c>
      <c r="CE600">
        <v>1.5105657142857101</v>
      </c>
      <c r="CF600">
        <v>1.0860842857142901</v>
      </c>
      <c r="CG600">
        <v>13.0755535714286</v>
      </c>
      <c r="CH600">
        <v>8.1253914285714295</v>
      </c>
      <c r="CI600">
        <v>2000.0221428571399</v>
      </c>
      <c r="CJ600">
        <v>0.98000242857142905</v>
      </c>
      <c r="CK600">
        <v>1.9997392857142901E-2</v>
      </c>
      <c r="CL600">
        <v>0</v>
      </c>
      <c r="CM600">
        <v>2.4154392857142901</v>
      </c>
      <c r="CN600">
        <v>0</v>
      </c>
      <c r="CO600">
        <v>12309.910714285699</v>
      </c>
      <c r="CP600">
        <v>16705.607142857101</v>
      </c>
      <c r="CQ600">
        <v>48.417071428571397</v>
      </c>
      <c r="CR600">
        <v>51.414857142857102</v>
      </c>
      <c r="CS600">
        <v>49.796500000000002</v>
      </c>
      <c r="CT600">
        <v>49.561999999999998</v>
      </c>
      <c r="CU600">
        <v>47.448250000000002</v>
      </c>
      <c r="CV600">
        <v>1960.02714285714</v>
      </c>
      <c r="CW600">
        <v>39.992142857142902</v>
      </c>
      <c r="CX600">
        <v>0</v>
      </c>
      <c r="CY600">
        <v>1651538498.7</v>
      </c>
      <c r="CZ600">
        <v>0</v>
      </c>
      <c r="DA600">
        <v>1657298120.5</v>
      </c>
      <c r="DB600" t="s">
        <v>1303</v>
      </c>
      <c r="DC600">
        <v>1657298120.5</v>
      </c>
      <c r="DD600">
        <v>1657298120.5</v>
      </c>
      <c r="DE600">
        <v>1</v>
      </c>
      <c r="DF600">
        <v>1.391</v>
      </c>
      <c r="DG600">
        <v>3.5000000000000003E-2</v>
      </c>
      <c r="DH600">
        <v>2.39</v>
      </c>
      <c r="DI600">
        <v>0.104</v>
      </c>
      <c r="DJ600">
        <v>419</v>
      </c>
      <c r="DK600">
        <v>18</v>
      </c>
      <c r="DL600">
        <v>0.11</v>
      </c>
      <c r="DM600">
        <v>0.02</v>
      </c>
      <c r="DN600">
        <v>-88.327250000000006</v>
      </c>
      <c r="DO600">
        <v>12.9583677298311</v>
      </c>
      <c r="DP600">
        <v>1.8756179600334399</v>
      </c>
      <c r="DQ600">
        <v>0</v>
      </c>
      <c r="DR600">
        <v>5.7648967500000001</v>
      </c>
      <c r="DS600">
        <v>-0.27285782363979399</v>
      </c>
      <c r="DT600">
        <v>3.5740433292525901E-2</v>
      </c>
      <c r="DU600">
        <v>0</v>
      </c>
      <c r="DV600">
        <v>0</v>
      </c>
      <c r="DW600">
        <v>2</v>
      </c>
      <c r="DX600" t="s">
        <v>357</v>
      </c>
      <c r="DY600">
        <v>2.8151799999999998</v>
      </c>
      <c r="DZ600">
        <v>2.7163300000000001</v>
      </c>
      <c r="EA600">
        <v>0.19898199999999999</v>
      </c>
      <c r="EB600">
        <v>0.20355100000000001</v>
      </c>
      <c r="EC600">
        <v>7.4529399999999996E-2</v>
      </c>
      <c r="ED600">
        <v>5.86794E-2</v>
      </c>
      <c r="EE600">
        <v>22291.3</v>
      </c>
      <c r="EF600">
        <v>19316.8</v>
      </c>
      <c r="EG600">
        <v>24943.9</v>
      </c>
      <c r="EH600">
        <v>23649.8</v>
      </c>
      <c r="EI600">
        <v>39477.699999999997</v>
      </c>
      <c r="EJ600">
        <v>36887.199999999997</v>
      </c>
      <c r="EK600">
        <v>45171.6</v>
      </c>
      <c r="EL600">
        <v>42236.4</v>
      </c>
      <c r="EM600">
        <v>1.7201500000000001</v>
      </c>
      <c r="EN600">
        <v>2.0465</v>
      </c>
      <c r="EO600">
        <v>-7.45058E-3</v>
      </c>
      <c r="EP600">
        <v>0</v>
      </c>
      <c r="EQ600">
        <v>25.1663</v>
      </c>
      <c r="ER600">
        <v>999.9</v>
      </c>
      <c r="ES600">
        <v>30.466000000000001</v>
      </c>
      <c r="ET600">
        <v>39.69</v>
      </c>
      <c r="EU600">
        <v>30.0733</v>
      </c>
      <c r="EV600">
        <v>53.693199999999997</v>
      </c>
      <c r="EW600">
        <v>35.721200000000003</v>
      </c>
      <c r="EX600">
        <v>2</v>
      </c>
      <c r="EY600">
        <v>0.438834</v>
      </c>
      <c r="EZ600">
        <v>8.5926200000000001</v>
      </c>
      <c r="FA600">
        <v>20.038799999999998</v>
      </c>
      <c r="FB600">
        <v>5.2349600000000001</v>
      </c>
      <c r="FC600">
        <v>11.997999999999999</v>
      </c>
      <c r="FD600">
        <v>4.9556500000000003</v>
      </c>
      <c r="FE600">
        <v>3.3039499999999999</v>
      </c>
      <c r="FF600">
        <v>9999</v>
      </c>
      <c r="FG600">
        <v>5249.4</v>
      </c>
      <c r="FH600">
        <v>330.3</v>
      </c>
      <c r="FI600">
        <v>9999</v>
      </c>
      <c r="FJ600">
        <v>1.8681000000000001</v>
      </c>
      <c r="FK600">
        <v>1.8638699999999999</v>
      </c>
      <c r="FL600">
        <v>1.87134</v>
      </c>
      <c r="FM600">
        <v>1.86249</v>
      </c>
      <c r="FN600">
        <v>1.86174</v>
      </c>
      <c r="FO600">
        <v>1.8681300000000001</v>
      </c>
      <c r="FP600">
        <v>1.85836</v>
      </c>
      <c r="FQ600">
        <v>1.86449</v>
      </c>
      <c r="FR600">
        <v>5</v>
      </c>
      <c r="FS600">
        <v>0</v>
      </c>
      <c r="FT600">
        <v>0</v>
      </c>
      <c r="FU600">
        <v>0</v>
      </c>
      <c r="FV600" t="s">
        <v>358</v>
      </c>
      <c r="FW600" t="s">
        <v>359</v>
      </c>
      <c r="FX600" t="s">
        <v>360</v>
      </c>
      <c r="FY600" t="s">
        <v>360</v>
      </c>
      <c r="FZ600" t="s">
        <v>360</v>
      </c>
      <c r="GA600" t="s">
        <v>360</v>
      </c>
      <c r="GB600">
        <v>0</v>
      </c>
      <c r="GC600">
        <v>100</v>
      </c>
      <c r="GD600">
        <v>100</v>
      </c>
      <c r="GE600">
        <v>4.83</v>
      </c>
      <c r="GF600">
        <v>0.19539999999999999</v>
      </c>
      <c r="GG600">
        <v>1.69722047777806</v>
      </c>
      <c r="GH600">
        <v>2.2958890734485699E-3</v>
      </c>
      <c r="GI600">
        <v>-1.86257123826648E-6</v>
      </c>
      <c r="GJ600">
        <v>8.2594232886446805E-10</v>
      </c>
      <c r="GK600">
        <v>-6.6265696054409004E-2</v>
      </c>
      <c r="GL600">
        <v>-3.7577424899751702E-2</v>
      </c>
      <c r="GM600">
        <v>3.3046140057118702E-3</v>
      </c>
      <c r="GN600">
        <v>-3.9997718568980099E-5</v>
      </c>
      <c r="GO600">
        <v>3</v>
      </c>
      <c r="GP600">
        <v>2332</v>
      </c>
      <c r="GQ600">
        <v>2</v>
      </c>
      <c r="GR600">
        <v>24</v>
      </c>
      <c r="GS600">
        <v>18.399999999999999</v>
      </c>
      <c r="GT600">
        <v>18.399999999999999</v>
      </c>
      <c r="GU600">
        <v>4.3200700000000003</v>
      </c>
      <c r="GV600">
        <v>0</v>
      </c>
      <c r="GW600">
        <v>1.9982899999999999</v>
      </c>
      <c r="GX600">
        <v>2.6977500000000001</v>
      </c>
      <c r="GY600">
        <v>2.0947300000000002</v>
      </c>
      <c r="GZ600">
        <v>2.3999000000000001</v>
      </c>
      <c r="HA600">
        <v>44.837699999999998</v>
      </c>
      <c r="HB600">
        <v>14.709899999999999</v>
      </c>
      <c r="HC600">
        <v>18</v>
      </c>
      <c r="HD600">
        <v>420.48</v>
      </c>
      <c r="HE600">
        <v>636.34100000000001</v>
      </c>
      <c r="HF600">
        <v>18.947299999999998</v>
      </c>
      <c r="HG600">
        <v>32.873800000000003</v>
      </c>
      <c r="HH600">
        <v>30.002400000000002</v>
      </c>
      <c r="HI600">
        <v>32.2181</v>
      </c>
      <c r="HJ600">
        <v>32.234099999999998</v>
      </c>
      <c r="HK600">
        <v>87.569500000000005</v>
      </c>
      <c r="HL600">
        <v>58.344499999999996</v>
      </c>
      <c r="HM600">
        <v>0</v>
      </c>
      <c r="HN600">
        <v>18.828199999999999</v>
      </c>
      <c r="HO600">
        <v>1975.11</v>
      </c>
      <c r="HP600">
        <v>14.7841</v>
      </c>
      <c r="HQ600">
        <v>95.545199999999994</v>
      </c>
      <c r="HR600">
        <v>99.259399999999999</v>
      </c>
    </row>
    <row r="601" spans="1:226" x14ac:dyDescent="0.2">
      <c r="A601">
        <v>585</v>
      </c>
      <c r="B601">
        <v>1657299229</v>
      </c>
      <c r="C601">
        <v>7624.5</v>
      </c>
      <c r="D601" t="s">
        <v>1534</v>
      </c>
      <c r="E601" t="s">
        <v>1535</v>
      </c>
      <c r="F601">
        <v>5</v>
      </c>
      <c r="G601" t="s">
        <v>1302</v>
      </c>
      <c r="H601" t="s">
        <v>354</v>
      </c>
      <c r="I601">
        <v>1657299221.5</v>
      </c>
      <c r="J601">
        <f t="shared" si="306"/>
        <v>8.3877306291202814E-3</v>
      </c>
      <c r="K601">
        <f t="shared" si="307"/>
        <v>8.3877306291202807</v>
      </c>
      <c r="L601">
        <f t="shared" si="308"/>
        <v>81.40634203373321</v>
      </c>
      <c r="M601">
        <f t="shared" si="309"/>
        <v>1852.04555555556</v>
      </c>
      <c r="N601">
        <f t="shared" si="310"/>
        <v>1432.1582179687834</v>
      </c>
      <c r="O601">
        <f t="shared" si="311"/>
        <v>105.93418186739656</v>
      </c>
      <c r="P601">
        <f t="shared" si="312"/>
        <v>136.99249723063951</v>
      </c>
      <c r="Q601">
        <f t="shared" si="313"/>
        <v>0.38520070363777703</v>
      </c>
      <c r="R601">
        <f t="shared" si="314"/>
        <v>2.9378882470525545</v>
      </c>
      <c r="S601">
        <f t="shared" si="315"/>
        <v>0.35918143147618153</v>
      </c>
      <c r="T601">
        <f t="shared" si="316"/>
        <v>0.22667949662995987</v>
      </c>
      <c r="U601">
        <f t="shared" si="317"/>
        <v>321.51604006416841</v>
      </c>
      <c r="V601">
        <f t="shared" si="318"/>
        <v>24.004385839743009</v>
      </c>
      <c r="W601">
        <f t="shared" si="319"/>
        <v>25.025803703703701</v>
      </c>
      <c r="X601">
        <f t="shared" si="320"/>
        <v>3.1845724741468966</v>
      </c>
      <c r="Y601">
        <f t="shared" si="321"/>
        <v>49.617847866165057</v>
      </c>
      <c r="Z601">
        <f t="shared" si="322"/>
        <v>1.512079820595241</v>
      </c>
      <c r="AA601">
        <f t="shared" si="323"/>
        <v>3.0474514426216066</v>
      </c>
      <c r="AB601">
        <f t="shared" si="324"/>
        <v>1.6724926535516556</v>
      </c>
      <c r="AC601">
        <f t="shared" si="325"/>
        <v>-369.89892074420442</v>
      </c>
      <c r="AD601">
        <f t="shared" si="326"/>
        <v>-116.62477191502833</v>
      </c>
      <c r="AE601">
        <f t="shared" si="327"/>
        <v>-8.3679391475111089</v>
      </c>
      <c r="AF601">
        <f t="shared" si="328"/>
        <v>-173.37559174257544</v>
      </c>
      <c r="AG601">
        <f t="shared" si="329"/>
        <v>105.35324898714639</v>
      </c>
      <c r="AH601">
        <f t="shared" si="330"/>
        <v>8.4153513310424124</v>
      </c>
      <c r="AI601">
        <f t="shared" si="331"/>
        <v>81.40634203373321</v>
      </c>
      <c r="AJ601">
        <v>1972.1481549125101</v>
      </c>
      <c r="AK601">
        <v>1907.4826060606099</v>
      </c>
      <c r="AL601">
        <v>1.7918466634901999</v>
      </c>
      <c r="AM601">
        <v>66.283877224527004</v>
      </c>
      <c r="AN601">
        <f t="shared" si="332"/>
        <v>8.3877306291202807</v>
      </c>
      <c r="AO601">
        <v>14.690590258955799</v>
      </c>
      <c r="AP601">
        <v>20.418179393939401</v>
      </c>
      <c r="AQ601">
        <v>-5.0323113782499104E-4</v>
      </c>
      <c r="AR601">
        <v>78.748798932797598</v>
      </c>
      <c r="AS601">
        <v>23</v>
      </c>
      <c r="AT601">
        <v>5</v>
      </c>
      <c r="AU601">
        <f t="shared" si="333"/>
        <v>1</v>
      </c>
      <c r="AV601">
        <f t="shared" si="334"/>
        <v>0</v>
      </c>
      <c r="AW601">
        <f t="shared" si="335"/>
        <v>39399.549253743884</v>
      </c>
      <c r="AX601">
        <f t="shared" si="336"/>
        <v>2000.0033333333299</v>
      </c>
      <c r="AY601">
        <f t="shared" si="337"/>
        <v>1681.2025451109655</v>
      </c>
      <c r="AZ601">
        <f t="shared" si="338"/>
        <v>0.84059987155569826</v>
      </c>
      <c r="BA601">
        <f t="shared" si="339"/>
        <v>0.16075775210249765</v>
      </c>
      <c r="BB601">
        <v>3.484</v>
      </c>
      <c r="BC601">
        <v>0.5</v>
      </c>
      <c r="BD601" t="s">
        <v>355</v>
      </c>
      <c r="BE601">
        <v>2</v>
      </c>
      <c r="BF601" t="b">
        <v>1</v>
      </c>
      <c r="BG601">
        <v>1657299221.5</v>
      </c>
      <c r="BH601">
        <v>1852.04555555556</v>
      </c>
      <c r="BI601">
        <v>1936.31555555556</v>
      </c>
      <c r="BJ601">
        <v>20.442292592592601</v>
      </c>
      <c r="BK601">
        <v>14.6983592592593</v>
      </c>
      <c r="BL601">
        <v>1847.25555555556</v>
      </c>
      <c r="BM601">
        <v>20.2466851851852</v>
      </c>
      <c r="BN601">
        <v>500.00118518518502</v>
      </c>
      <c r="BO601">
        <v>73.868211111111094</v>
      </c>
      <c r="BP601">
        <v>0.100000318518519</v>
      </c>
      <c r="BQ601">
        <v>24.289477777777801</v>
      </c>
      <c r="BR601">
        <v>25.025803703703701</v>
      </c>
      <c r="BS601">
        <v>999.9</v>
      </c>
      <c r="BT601">
        <v>0</v>
      </c>
      <c r="BU601">
        <v>0</v>
      </c>
      <c r="BV601">
        <v>9995.7696296296308</v>
      </c>
      <c r="BW601">
        <v>0</v>
      </c>
      <c r="BX601">
        <v>1464.2603703703701</v>
      </c>
      <c r="BY601">
        <v>-84.271481481481501</v>
      </c>
      <c r="BZ601">
        <v>1890.6940740740699</v>
      </c>
      <c r="CA601">
        <v>1965.2011111111101</v>
      </c>
      <c r="CB601">
        <v>5.7439385185185197</v>
      </c>
      <c r="CC601">
        <v>1936.31555555556</v>
      </c>
      <c r="CD601">
        <v>14.6983592592593</v>
      </c>
      <c r="CE601">
        <v>1.51003555555556</v>
      </c>
      <c r="CF601">
        <v>1.08574333333333</v>
      </c>
      <c r="CG601">
        <v>13.0701703703704</v>
      </c>
      <c r="CH601">
        <v>8.1207670370370408</v>
      </c>
      <c r="CI601">
        <v>2000.0033333333299</v>
      </c>
      <c r="CJ601">
        <v>0.98000262962963003</v>
      </c>
      <c r="CK601">
        <v>1.9997237037037E-2</v>
      </c>
      <c r="CL601">
        <v>0</v>
      </c>
      <c r="CM601">
        <v>2.3656666666666699</v>
      </c>
      <c r="CN601">
        <v>0</v>
      </c>
      <c r="CO601">
        <v>12307.807407407399</v>
      </c>
      <c r="CP601">
        <v>16705.444444444402</v>
      </c>
      <c r="CQ601">
        <v>48.436999999999998</v>
      </c>
      <c r="CR601">
        <v>51.436999999999998</v>
      </c>
      <c r="CS601">
        <v>49.811999999999998</v>
      </c>
      <c r="CT601">
        <v>49.573666666666703</v>
      </c>
      <c r="CU601">
        <v>47.469666666666697</v>
      </c>
      <c r="CV601">
        <v>1960.0107407407399</v>
      </c>
      <c r="CW601">
        <v>39.9914814814815</v>
      </c>
      <c r="CX601">
        <v>0</v>
      </c>
      <c r="CY601">
        <v>1651538503.5</v>
      </c>
      <c r="CZ601">
        <v>0</v>
      </c>
      <c r="DA601">
        <v>1657298120.5</v>
      </c>
      <c r="DB601" t="s">
        <v>1303</v>
      </c>
      <c r="DC601">
        <v>1657298120.5</v>
      </c>
      <c r="DD601">
        <v>1657298120.5</v>
      </c>
      <c r="DE601">
        <v>1</v>
      </c>
      <c r="DF601">
        <v>1.391</v>
      </c>
      <c r="DG601">
        <v>3.5000000000000003E-2</v>
      </c>
      <c r="DH601">
        <v>2.39</v>
      </c>
      <c r="DI601">
        <v>0.104</v>
      </c>
      <c r="DJ601">
        <v>419</v>
      </c>
      <c r="DK601">
        <v>18</v>
      </c>
      <c r="DL601">
        <v>0.11</v>
      </c>
      <c r="DM601">
        <v>0.02</v>
      </c>
      <c r="DN601">
        <v>-86.373147500000002</v>
      </c>
      <c r="DO601">
        <v>36.930343339587203</v>
      </c>
      <c r="DP601">
        <v>4.0763897971113803</v>
      </c>
      <c r="DQ601">
        <v>0</v>
      </c>
      <c r="DR601">
        <v>5.7465532499999998</v>
      </c>
      <c r="DS601">
        <v>-4.2301801125702802E-2</v>
      </c>
      <c r="DT601">
        <v>8.8121678341654495E-3</v>
      </c>
      <c r="DU601">
        <v>1</v>
      </c>
      <c r="DV601">
        <v>1</v>
      </c>
      <c r="DW601">
        <v>2</v>
      </c>
      <c r="DX601" t="s">
        <v>363</v>
      </c>
      <c r="DY601">
        <v>2.8150499999999998</v>
      </c>
      <c r="DZ601">
        <v>2.7165900000000001</v>
      </c>
      <c r="EA601">
        <v>0.19952500000000001</v>
      </c>
      <c r="EB601">
        <v>0.20368900000000001</v>
      </c>
      <c r="EC601">
        <v>7.4467199999999997E-2</v>
      </c>
      <c r="ED601">
        <v>5.8684399999999998E-2</v>
      </c>
      <c r="EE601">
        <v>22274.2</v>
      </c>
      <c r="EF601">
        <v>19312.5</v>
      </c>
      <c r="EG601">
        <v>24941.7</v>
      </c>
      <c r="EH601">
        <v>23648.7</v>
      </c>
      <c r="EI601">
        <v>39477.699999999997</v>
      </c>
      <c r="EJ601">
        <v>36885.300000000003</v>
      </c>
      <c r="EK601">
        <v>45168.5</v>
      </c>
      <c r="EL601">
        <v>42234.5</v>
      </c>
      <c r="EM601">
        <v>1.7198</v>
      </c>
      <c r="EN601">
        <v>2.04643</v>
      </c>
      <c r="EO601">
        <v>-5.9120400000000004E-3</v>
      </c>
      <c r="EP601">
        <v>0</v>
      </c>
      <c r="EQ601">
        <v>25.162500000000001</v>
      </c>
      <c r="ER601">
        <v>999.9</v>
      </c>
      <c r="ES601">
        <v>30.466000000000001</v>
      </c>
      <c r="ET601">
        <v>39.71</v>
      </c>
      <c r="EU601">
        <v>30.103999999999999</v>
      </c>
      <c r="EV601">
        <v>53.613199999999999</v>
      </c>
      <c r="EW601">
        <v>35.709099999999999</v>
      </c>
      <c r="EX601">
        <v>2</v>
      </c>
      <c r="EY601">
        <v>0.442411</v>
      </c>
      <c r="EZ601">
        <v>8.7988199999999992</v>
      </c>
      <c r="FA601">
        <v>20.028400000000001</v>
      </c>
      <c r="FB601">
        <v>5.2355600000000004</v>
      </c>
      <c r="FC601">
        <v>11.997999999999999</v>
      </c>
      <c r="FD601">
        <v>4.9558</v>
      </c>
      <c r="FE601">
        <v>3.3039999999999998</v>
      </c>
      <c r="FF601">
        <v>9999</v>
      </c>
      <c r="FG601">
        <v>5249.6</v>
      </c>
      <c r="FH601">
        <v>330.3</v>
      </c>
      <c r="FI601">
        <v>9999</v>
      </c>
      <c r="FJ601">
        <v>1.86812</v>
      </c>
      <c r="FK601">
        <v>1.8638600000000001</v>
      </c>
      <c r="FL601">
        <v>1.8713299999999999</v>
      </c>
      <c r="FM601">
        <v>1.86249</v>
      </c>
      <c r="FN601">
        <v>1.86174</v>
      </c>
      <c r="FO601">
        <v>1.8681300000000001</v>
      </c>
      <c r="FP601">
        <v>1.8583499999999999</v>
      </c>
      <c r="FQ601">
        <v>1.8644799999999999</v>
      </c>
      <c r="FR601">
        <v>5</v>
      </c>
      <c r="FS601">
        <v>0</v>
      </c>
      <c r="FT601">
        <v>0</v>
      </c>
      <c r="FU601">
        <v>0</v>
      </c>
      <c r="FV601" t="s">
        <v>358</v>
      </c>
      <c r="FW601" t="s">
        <v>359</v>
      </c>
      <c r="FX601" t="s">
        <v>360</v>
      </c>
      <c r="FY601" t="s">
        <v>360</v>
      </c>
      <c r="FZ601" t="s">
        <v>360</v>
      </c>
      <c r="GA601" t="s">
        <v>360</v>
      </c>
      <c r="GB601">
        <v>0</v>
      </c>
      <c r="GC601">
        <v>100</v>
      </c>
      <c r="GD601">
        <v>100</v>
      </c>
      <c r="GE601">
        <v>4.8499999999999996</v>
      </c>
      <c r="GF601">
        <v>0.1943</v>
      </c>
      <c r="GG601">
        <v>1.69722047777806</v>
      </c>
      <c r="GH601">
        <v>2.2958890734485699E-3</v>
      </c>
      <c r="GI601">
        <v>-1.86257123826648E-6</v>
      </c>
      <c r="GJ601">
        <v>8.2594232886446805E-10</v>
      </c>
      <c r="GK601">
        <v>-6.6265696054409004E-2</v>
      </c>
      <c r="GL601">
        <v>-3.7577424899751702E-2</v>
      </c>
      <c r="GM601">
        <v>3.3046140057118702E-3</v>
      </c>
      <c r="GN601">
        <v>-3.9997718568980099E-5</v>
      </c>
      <c r="GO601">
        <v>3</v>
      </c>
      <c r="GP601">
        <v>2332</v>
      </c>
      <c r="GQ601">
        <v>2</v>
      </c>
      <c r="GR601">
        <v>24</v>
      </c>
      <c r="GS601">
        <v>18.5</v>
      </c>
      <c r="GT601">
        <v>18.5</v>
      </c>
      <c r="GU601">
        <v>4.3212900000000003</v>
      </c>
      <c r="GV601">
        <v>0</v>
      </c>
      <c r="GW601">
        <v>1.9982899999999999</v>
      </c>
      <c r="GX601">
        <v>2.6989700000000001</v>
      </c>
      <c r="GY601">
        <v>2.0935100000000002</v>
      </c>
      <c r="GZ601">
        <v>2.3999000000000001</v>
      </c>
      <c r="HA601">
        <v>44.837699999999998</v>
      </c>
      <c r="HB601">
        <v>14.709899999999999</v>
      </c>
      <c r="HC601">
        <v>18</v>
      </c>
      <c r="HD601">
        <v>420.40300000000002</v>
      </c>
      <c r="HE601">
        <v>636.48099999999999</v>
      </c>
      <c r="HF601">
        <v>18.851700000000001</v>
      </c>
      <c r="HG601">
        <v>32.8932</v>
      </c>
      <c r="HH601">
        <v>30.003</v>
      </c>
      <c r="HI601">
        <v>32.2376</v>
      </c>
      <c r="HJ601">
        <v>32.253</v>
      </c>
      <c r="HK601">
        <v>89.169399999999996</v>
      </c>
      <c r="HL601">
        <v>58.072400000000002</v>
      </c>
      <c r="HM601">
        <v>0</v>
      </c>
      <c r="HN601">
        <v>18.7852</v>
      </c>
      <c r="HO601">
        <v>1988.56</v>
      </c>
      <c r="HP601">
        <v>14.8269</v>
      </c>
      <c r="HQ601">
        <v>95.5381</v>
      </c>
      <c r="HR601">
        <v>99.254900000000006</v>
      </c>
    </row>
  </sheetData>
  <autoFilter ref="A16:HR60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2022-07-09T11:58:49Z</dcterms:created>
  <dcterms:modified xsi:type="dcterms:W3CDTF">2022-09-23T22:53:37Z</dcterms:modified>
</cp:coreProperties>
</file>